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\+PROGRAME NAȚIONALE\Programul RAM\modificare 08.08.2024\"/>
    </mc:Choice>
  </mc:AlternateContent>
  <bookViews>
    <workbookView xWindow="0" yWindow="0" windowWidth="18855" windowHeight="11715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'!$A$7:$K$7</definedName>
    <definedName name="_xlnm._FilterDatabase" localSheetId="1" hidden="1">'F4.2 LP '!$A$6:$M$18</definedName>
  </definedNames>
  <calcPr calcId="162913"/>
</workbook>
</file>

<file path=xl/calcChain.xml><?xml version="1.0" encoding="utf-8"?>
<calcChain xmlns="http://schemas.openxmlformats.org/spreadsheetml/2006/main">
  <c r="B6" i="4" l="1"/>
  <c r="K12" i="7" l="1"/>
  <c r="J12" i="7"/>
</calcChain>
</file>

<file path=xl/sharedStrings.xml><?xml version="1.0" encoding="utf-8"?>
<sst xmlns="http://schemas.openxmlformats.org/spreadsheetml/2006/main" count="665" uniqueCount="182">
  <si>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</si>
  <si>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</si>
  <si>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</si>
  <si>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</si>
  <si>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</si>
  <si>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</si>
  <si>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</si>
  <si>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</si>
  <si>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</si>
  <si>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</si>
  <si>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</si>
  <si>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</si>
  <si>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</si>
  <si>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</si>
  <si>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</si>
  <si>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</si>
  <si>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</si>
  <si>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</si>
  <si>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</si>
  <si>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</si>
  <si>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</si>
  <si>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</si>
  <si>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</si>
  <si>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</si>
  <si>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</si>
  <si>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</si>
  <si>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</si>
  <si>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</si>
  <si>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</si>
  <si>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</si>
  <si>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</si>
  <si>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</si>
  <si>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valoarea estimată </t>
  </si>
  <si>
    <t>bucata</t>
  </si>
  <si>
    <t>Card GN pentru identificarea automatizată a m/o Gram negative fermentative si nefermentative</t>
  </si>
  <si>
    <t xml:space="preserve">Card  GP pentru identificarea automatizată m/o  a Gram pozitive </t>
  </si>
  <si>
    <t>Card  ANC pentru identificarea automatizată a bacteriilor anaerobe si specii de Corynebacteriu, Clostridium</t>
  </si>
  <si>
    <t xml:space="preserve">Card NH pentru identificarea automatizată a speciilor de Actinobacillus, Campylobacter, Capnocytophaga, Haemophilus, Kingella, Neisseria, etc </t>
  </si>
  <si>
    <t>Card YST identificare automatizată a fungilor</t>
  </si>
  <si>
    <t>Card AST-N75 pentru testarea sensibilitatii bacteriilor Gram Negative, ESBL confirmare</t>
  </si>
  <si>
    <t>Card AST-N204 pentru testarea sensibilitatii bacteriilor Gram Negative, ESBL confirmare</t>
  </si>
  <si>
    <t xml:space="preserve">Card AST N-222/ pentru testarea sensibilitatii bacteriilor Gram Negative rezistente </t>
  </si>
  <si>
    <t xml:space="preserve">Card AST N-397 pentru testarea sensibilitatii bacteriilor Gram Negative rezistente </t>
  </si>
  <si>
    <t>Card AST-N437  pentru testarea sensibilitatii bacteriilor Gram Negative, ESBL confirmare</t>
  </si>
  <si>
    <t>Card AST-N439  pentru testarea sensibilitatii bacteriilor Gram Negative rezistente, ESBL confirmare</t>
  </si>
  <si>
    <t>Card AST-N438 c pentru testarea sensibilitatii bacteriilor Gram Negative rezistente</t>
  </si>
  <si>
    <t>Card AST-N440 pentru testarea sensibilitatii bacteriilor Gram Negative</t>
  </si>
  <si>
    <t>Card AST-N426 pentru testarea sensibilitatii bacteriilor Gram Negative</t>
  </si>
  <si>
    <t>Card AST-N427 pentru testarea sensibilitatii bacteriilor Gram Negative</t>
  </si>
  <si>
    <t>Card AST-P592 pentru testarea sensibilitatii bacteriilor Gram pozitive (Staph, Enterococcus, S. agalactiae)</t>
  </si>
  <si>
    <t>Card AST-P658  testarea sensibilității la bacteriile Gram-pozitive (EUCAST)</t>
  </si>
  <si>
    <t>Card 2 AST-P659  testarea sensibilității la bacteriile Gram-pozitive (EUCAST)</t>
  </si>
  <si>
    <t>Card AST-ST03 pentru testarea sensibilitatii la antibiotice a speciilor de Streptococcus pneumoniae, Streptococi beta hemolitici si streptococi Viridans</t>
  </si>
  <si>
    <t xml:space="preserve">Card AST-YS08 pentru testarea sensibilitatii fungilor </t>
  </si>
  <si>
    <t>Soluție salină sterilă (pH 4.5-7)  pentru prepararea inoculului, necesar la identificare și testarea sensibilității microorganismelor cu ajutorul metodei automatizate</t>
  </si>
  <si>
    <t>Tuburi de polistiren (transparente 12x75 mm)</t>
  </si>
  <si>
    <t>VITEK MS SMARTCALIBRANT</t>
  </si>
  <si>
    <t>Tube Kit pre-filled with silica (glass beads)</t>
  </si>
  <si>
    <t>VITEK MS-CHCA</t>
  </si>
  <si>
    <t>VITEK MS-FA</t>
  </si>
  <si>
    <t>VITEK MS-DS SLIDE</t>
  </si>
  <si>
    <t>VITEK PICKME NIBS</t>
  </si>
  <si>
    <t>VITEK PICKME PEN</t>
  </si>
  <si>
    <t xml:space="preserve">Placi Gram Negative  producatoare de  ESBL </t>
  </si>
  <si>
    <t>Placi Gram Negative Non-fermentative Pseudomonas spp. and Acinetobacter spp.</t>
  </si>
  <si>
    <t xml:space="preserve">Placi Gram Negative </t>
  </si>
  <si>
    <t xml:space="preserve">Placi Candida species  </t>
  </si>
  <si>
    <t xml:space="preserve">Placi Streptococcus species  </t>
  </si>
  <si>
    <t>Placi Gram Positive  Enterococcus species</t>
  </si>
  <si>
    <t>Placi Gram Positive non-fastidious</t>
  </si>
  <si>
    <t>Placi Gram Negative uroculturi</t>
  </si>
  <si>
    <t>Placi Gram Positive Staphylococcus species</t>
  </si>
  <si>
    <t xml:space="preserve">Placi Haemophilus și Streptococcus pneumoniae </t>
  </si>
  <si>
    <t>Placi  Salmonella/E. coli program de supraveghere UE</t>
  </si>
  <si>
    <t>Placi ESBL program de supraveghere UE</t>
  </si>
  <si>
    <t>Placi  Campylobacter program de supraveghere UE</t>
  </si>
  <si>
    <t>Capete de dozare</t>
  </si>
  <si>
    <t>Apa sterila</t>
  </si>
  <si>
    <t>Mueller Hinton Bulion</t>
  </si>
  <si>
    <t xml:space="preserve">Mueller Hinton Bulion </t>
  </si>
  <si>
    <t>Mueller Hinton Broth w/Lysed Horse Blood - citire manuala</t>
  </si>
  <si>
    <t>Mueller Hinton Broth w/Lysed Horse Blood – citire automata</t>
  </si>
  <si>
    <t>YST Broth</t>
  </si>
  <si>
    <t>HTM Bulion</t>
  </si>
  <si>
    <t xml:space="preserve">Cefotaxime 30 µg  + Cefotaxime clavulanic acid, 30-10 µg </t>
  </si>
  <si>
    <t xml:space="preserve">Cefepim 30 µg + Cefepim clavulanic acid, 30-10 µg </t>
  </si>
  <si>
    <t>Ceftazidime 30µg + Ceftazidime clavulanic acid 30-10 µg</t>
  </si>
  <si>
    <t>Ceftazidime (30 µg)</t>
  </si>
  <si>
    <t>Ceftriaxone (30 µg)</t>
  </si>
  <si>
    <t xml:space="preserve"> Amoxicillin-clavulanate (20-10 µg) </t>
  </si>
  <si>
    <t xml:space="preserve">PCR test-sistemă determinarea genelor de rezistenta R-C1-MDR MBL  la Enterobacteriaceae real time </t>
  </si>
  <si>
    <t>PCR Test sistema pentru 
determinarea genelor de rezistență OXA-23, OXA-58, OXA-40 la Acinetobacter baumaniii</t>
  </si>
  <si>
    <t xml:space="preserve">PCR test-sistemă determinarea genelor de rezistenta R-C2-MDR KPC/OXA-48  la Enterobacteriaceae real time </t>
  </si>
  <si>
    <t>PCR test-sistemă completă (multiplex) pentru determinarea genelor  β-Lactamazei AmpC mediate plasmidic în regim real time</t>
  </si>
  <si>
    <t>Teste rapide de diagnosticare pentru detectarea carbapenemazelor Resist-5 OXA-48, KPC, NDM, VIM, IMP din cultura bacteriană</t>
  </si>
  <si>
    <t>Test rapid imunocromatografic de detecție carbapenemaze OXA-23 din cultura bacteriană</t>
  </si>
  <si>
    <t xml:space="preserve">Briliance UTI Agar, </t>
  </si>
  <si>
    <t>Bacitracin 6000 E</t>
  </si>
  <si>
    <t xml:space="preserve">Geloza cu sânge Columbia </t>
  </si>
  <si>
    <t>Mediu Kligler</t>
  </si>
  <si>
    <t>Mediu Muller-Hinton</t>
  </si>
  <si>
    <t>Mediul SS (Salmonella,
Shigella)</t>
  </si>
  <si>
    <t>Oxidaza</t>
  </si>
  <si>
    <t>10 x10; compatibile cu compatibile cu Sistem complet automatizat AST Sensititre.</t>
  </si>
  <si>
    <t>Bucată=Disc, ambalaj cartridge (50 disc impregnate cu antibiotic)</t>
  </si>
  <si>
    <t xml:space="preserve">Reactivi pentru 100 teste, inclusiv controlurile,  compatibil cu amplificator Applied Biosystems StepOne, (eprubete 0,2 ml). Setul va include reactivi pentru toate etapele: extragere, amplificare cu detecţie în timp real. </t>
  </si>
  <si>
    <t>Test PCR pentru determinarea genelor de rezistență blaOXA-23, blaOXA-58, blaOXA-40 la Acinetobacter baumanii.  Reactivi pentru nu mai puțin de 45 teste, inclusiv controale,  compatibil cu amplificator Applied Biosystems StepOne, (eprubete 0,2 ml). Setul va include reactivi pentru toate etapele: extragere, amplificare cu detecţie în timp real.</t>
  </si>
  <si>
    <t xml:space="preserve">Reactivi pentru nu ma puțin de 45 teste, inclusiv controlurile,  compatibil cu amplificator Applied Biosystems StepOne, (eprubete 0,2 ml). Setul va include reactivi pentru toate etapele: extragere, amplificare cu detecţie în timp real. </t>
  </si>
  <si>
    <t>Imipenem + Phenylboronic acid                            Bucată = set cu 20 teste</t>
  </si>
  <si>
    <t>Bucata= set cu 20 teste</t>
  </si>
  <si>
    <t>Ambalaj - 0.5 kg. Peptone special - 15 g/litru, chromogenic mixture - 2.45 g/litru, agar-15.0 g/litru</t>
  </si>
  <si>
    <t>Tipul reagentului - Anhidru
Bacitracin 6000 E</t>
  </si>
  <si>
    <t>Tipul reagentului - Anhidru 
Ambalaj - pînă la 0,5 kg</t>
  </si>
  <si>
    <t>Tipul reagentului - Anhidru
Ambalaj - pînă la 0,5 kg</t>
  </si>
  <si>
    <t>Tipul reagentului - Anhidru</t>
  </si>
  <si>
    <t>I Tranșă: 40% 30 zile de la înregistrarea contractului la CAPCS; II tranșă 60%  pînă la data de 15 decembrie  2024;</t>
  </si>
  <si>
    <t>I Tranșă: 100% 30 zile de la înregistrarea contractului la CAPCS</t>
  </si>
  <si>
    <t>Tranșă: I tranșă 60% 30 de zile de la înregistrarea contractului la CAPCS; II tranșă 40% noiembrie 2024;</t>
  </si>
  <si>
    <t>Tranșă: I tranșă 60%  30 de zile de la înregistrarea contractului la CAPCS; II tranșă 40% noiembrie 2024;</t>
  </si>
  <si>
    <t xml:space="preserve">Tranșă: 100% 30 de zile de la înregistrarea contractului la CAPCS; </t>
  </si>
  <si>
    <t>I Tranșă: 100% 30 de zile de la înregistrarea contractului la CAPCS</t>
  </si>
  <si>
    <t xml:space="preserve">I Tranșă: 100% 30 de zile de la înregistrarea contractului la CAPCS </t>
  </si>
  <si>
    <t>I Tranșă: 100 % 30 de zile de la înregistrarea contractului la CAPCS</t>
  </si>
  <si>
    <t>I Tranșă: 100%30 de zile de la înregistrarea contractului la CAPCS</t>
  </si>
  <si>
    <t>set</t>
  </si>
  <si>
    <t>Bucată</t>
  </si>
  <si>
    <t>Set</t>
  </si>
  <si>
    <t>Trusă</t>
  </si>
  <si>
    <t>kg</t>
  </si>
  <si>
    <t>Disc</t>
  </si>
  <si>
    <t>Tube Kit pre-filled with silica (glass beads), 0.5 mm beads, 2ml tubes, set=50 tubes per pack</t>
  </si>
  <si>
    <t>bucată 1 x 10 plăci,  &gt;15 antibiotice in microdilutii plus  Control pozitiv si negativ: Ampicillin,Cefazolin,Cefepime,Cefotaxime,Cefotaxime/Clavulanic acid,
Cefoxitin,Cefpodoxime,Ceftazidime,Ceftazidime/Clavulanic acid,
Ceftriaxone,Cephalothin,Ciprofloxacin,Gentamicin,Imipenem,
Meropenem,Negative Control,Piperacillin/Tazobactam constant 4,
Positive Control</t>
  </si>
  <si>
    <t>bucată 1 x 10 plăci, &gt;15 antibiotice in microdilutii plus  Control pozitiv: Amikacin,Aztreonam,Cefepime,Ceftazidime,Ciprofloxacin,
Colistin,Doripenem,Gentamicin,Imipenem,Levofloxacin,Meropenem,
Piperacillin/Tazobactam constant 4,Polymixin B,Positive Control,
Tigecycline,Tobramycin,Trimethoprim/Sulfamethoxazole</t>
  </si>
  <si>
    <t>bucată 1 x 10 plăci, &gt;15 antibiotice in microdilutii plus  Control pozitiv: Amikacin,Aztreonam,Cefepime,Cefiderocol,
Ceftazidime/Avibactam Constant 4,Ceftolozane/Tazobactam Constant 4,
Colistin,Eravacycline,Fosfomycin+glucose-6-phosphate,Imipenem,
Imipenem/Relebactam Constant 4,Meropenem,Meropenem/Vaborbactam Constant 8,Piperacillin/Tazobactam Constant 4,Positive Control,Tigecycline,Tobramycin</t>
  </si>
  <si>
    <t>bucată 1 x 10 plăci, 9 antifungice in microdilutii plus control pozitiv: 5-Flucytosine
AmphotericinB,Anidulafungin,Caspofungin,Fluconazole,Itraconazole,Micafungin,Posaconazole,Positive control,Voriconazole</t>
  </si>
  <si>
    <t>bucată 1 x 10 plăci, , &gt;20 antibiotice in microdilutii plus  Control pozitiv: Amoxicillin/Clavulanic acid 2:1 ratio,Azithromycin,
Cefepime,Cefotaxime,Ceftriaxone,Cefuroxime,Chloramphenicol,
Clindamycin,Daptomycin,Ertapenem,Erythromycin,Levofloxacin,
Linezolid,Meropenem,Moxifloxacin,Penicillin,Positive control,
Tetracycline,Tigecycline,Trimethoprim/Sulfamethoxazole,Vancomycin</t>
  </si>
  <si>
    <t>bucată 1 x 10 plăci, &gt;15 antibiotice in microdilutii plus  Control pozitiv si negativ: Amoxicillin,Amoxicillin/Clavulanic acid, Ampicillin,Ciprofloxacin,
Gentamicin,Imipenem,Levofloxacin,Linezolid,Negative Control,
Nitrofurantoin,Norfloxacin,Positive Control,Quinupristin/dalfopristin,
Streptomycin,Teicoplanin,Tigecycline,Trimethoprim,Vancomycin</t>
  </si>
  <si>
    <t>bucată 1 x 10 plăci, &gt;20 antibiotice in microdilutii plus  Control pozitiv si negativ: :Ampicillin,Cefoxitin screen,Chloramphenicol,Ciprofloxacin,
Clindamycin,Daptomycin,Erythromycin,Gentamicin,Levofloxacin,
Linezolid,Moxifloxacin,Negative control,Nitrofurantoin,
Oxacillin,Penicillin, Positive control,Quinupristin/Dalfopristin,
Rifampin,Streptomycin,Tetracycline,Tigecycline,Trimethoprim/Sulfamethoxazole,Vancomycin</t>
  </si>
  <si>
    <t>bucată 1 x 10 plăci,  &gt;9 antibiotice in microdilutii plus  Control pozitiv si negativ: Amoxicillin/Clavulanic acid 2:1 ratio,Ampicillin,Aztreonam,
Cefazolin,Ceftriaxone,Ciprofloxacin,Gentamicin,Negative Control,
Nitrofurantoin,Positive Control,Trimethoprim/Sulfamethoxazole</t>
  </si>
  <si>
    <t>bucată 1 x 10 plăci,  &gt;20 antibiotice in microdilutii plus  Control pozitiv si negativ: Cefoxitin,Cefoxitin screen,Ceftaroline,Clindamycin,Daptomycin,
Erythromycin,Fusidate,Gentamicin,Levofloxacin,Linezolid,
Moxifloxacin,Mupirocin,Negative control,Norfloxacin,Positive control,
Rifampin,Teicoplanin,Telavancin,Tetracycline,Tobramycin,
Trimethoprim/Sulfanethoxazole,Vancomycin</t>
  </si>
  <si>
    <t>bucată 1 x 10 plăci,  &gt;18 antibiotice in microdilutii si Control pozitiv: Amoxicillin/Clavulanic Acid 2:1 ratio,Ampicillin,
Ampicillin/Sulbactam 2:1 ratio,Cefaclor,Cefepime,Cefixime,Ceftriaxone,
Cefuroxime,Chloramphenicol,Clarithromycin,Erythromycin,Imipenem,
Levofloxacin,Meropenem,Penicillin,Positive control,Sparfloxacin,
Tetracycline,Trimethroprim/Sulfamethoxazole</t>
  </si>
  <si>
    <t xml:space="preserve">bucată 1 x 10 plăci, &gt;15 antibiotice in microdilutii si Control pozitiv:  Amikacin,Ampicillin,Azithromycin,Cefotaxime,Ceftazidime,Chloramphenicol,Ciprofloxacin,Colistin,Gentamicin,Meropenem,Nalidixic Acid, Positive Control,Sulfamethoxazole,Tetracycline,Tigecycline
Trimethoprim
</t>
  </si>
  <si>
    <t>bucată 1 x 10 plăci, &gt;10 antibiotice in microdilutii si Control pozitiv: Cefepime,Cefotaxime,Cefotaxime/Clavulanic acid,Cefoxitin,Ceftazidime,Ceftazidime/Clavulanic acid,Ertapenem,Imipenem,Meropenem,Positive control,Temocillin</t>
  </si>
  <si>
    <t>bucată 1 x 10 plăci, 6 antibiotice in microdilutii si Control pozitiv: Chloramphenicol,Ciprofloxacin,Ertapenem,Erythromycin,Gentamicin,
Positive Control,Tetracycline</t>
  </si>
  <si>
    <t>bucată=100 x 5 mL; compatibile cu Sistem complet automatizat AST Sensititre.</t>
  </si>
  <si>
    <t>bucată =100 x 11 mL; compatibile cu Sistem complet automatizat AST Sensititre</t>
  </si>
  <si>
    <t>bucată=10 x 11 mL;compatibile cu Sistem complet automatizat
 AST Sensititre</t>
  </si>
  <si>
    <t>bucată= 10 x 11 mL;compatibile cu Sistem complet automatizat
 AST Sensititre</t>
  </si>
  <si>
    <t>bucată =10 x 11 mL;compatibile cu Sistem complet automatizat
 AST Sensititre</t>
  </si>
  <si>
    <t>Achiziţionarea consumabilelor, reagenţilor de laborator și alte produse de uz medical  realizarea Programul Național pentru supravegherea și combaterea rezistenței la antimicrobiene pentru anul 2024</t>
  </si>
  <si>
    <t xml:space="preserve"> Cardul pentru identificarea germenilor Gram-negativi (GN) este conceput pentru a fi utilizat împreună cu VITEK® 2 Systems pentru identificarea automatizată a bacililor Gram-negativi fermentativi și nefermentativi cu cea mai mare semnificație din punct de vedere clinic.  set=20 carduri, compatibile cu analizatorul microbiologic automatizat VITEK 2 Compact, sau echivalentul REF 21341</t>
  </si>
  <si>
    <t xml:space="preserve"> Cardul pentru identificarea germenilor Gram-pozitivi (GP) este conceput pentru a fi utilizat împreună cu VITEK® 2 Systems pentru identificarea automatizată a celor mai importante microorganisme Gram-pozitive. Bucata= set/ 20 carduri compatibile cu analizatorul microbiologic automatizat VITEK 2 Compact  sau echivalentul REF 21342</t>
  </si>
  <si>
    <t>Cardul pentru identificarea anaerobilor și corinebacteriilor (ANC) este conceput pentru a fi utilizat împreună cu VITEK® 2 Systems pentru identificarea automatizată a speciilor de microorganisme anaerobe și din genul Corynebacterium cu cea mai mare semnificație din punct de vedere clinic.  set= 20 carduri, compatibile cu analizatorul microbiologic automatizat VITEK 2 Compact sau echivalentul REF 21347</t>
  </si>
  <si>
    <t xml:space="preserve"> Cardul pentru identificarea germenilor Neisseria-Haemophilus (NH) este conceput pentru a fi utilizat împreună cu VITEK® 2 Systems pentru identificarea automatizată a microorganismelor rezistente (dificile) cu cea mai mare semnificație din punct de vedere clinic. set= 20 carduri, compatibile cu analizatorul microbiologic automatizat VITEK 2 Compact sau echivalentul REF 21346</t>
  </si>
  <si>
    <t xml:space="preserve"> Cardul VITEK® 2 pentru identificarea levurilor (YST) este conceput pentru a fi utilizat împreună cu VITEK® 2 Systems pentru identificarea automatizată a levurilor și a microorganismelor asemănătoare levurilor cu cea mai mare semnificație din punct
 de vedere clinic. set=20 carduri, compatibile cu analizatorul microbiologic automatizat VITEK 2 Compact sau echivalentul REF 21343</t>
  </si>
  <si>
    <t xml:space="preserve"> Cardul pentru testarea sensibilității la bacteriile Gram-negative, este conceput pentru a fi utilizat împreună cu
 VITEK® 2 Systems în laboratoarele clinice ca metodă de testare in vitro, pentru a determina sensibilitatea bacililor Gram negativi aerobi cu cea mai mare semnificație din punct de vedere clinic la agenții antimicrobieni, conform instrucțiunilor.  set=20 carduri; compatibile cu VITEK 2 Compact sau echivalentul REF 413432</t>
  </si>
  <si>
    <t xml:space="preserve"> Cardul pentru testarea sensibilității la bacteriile Gram-negative, este conceput pentru a fi utilizat împreună cu VITEK® 2 Systems în laboratoarele clinice ca metodă de testare in vitro, pentru a determina sensibilitatea bacililor Gram negativi aerobi cu cea mai mare semnificație din punct de vedere clinic la agenții antimicrobieni, conform instrucțiunilor. set= 20 carduri, compatibile cu analizatorul microbiologic automatizat VITEK 2 Compact sau echivalentul REF 412865 </t>
  </si>
  <si>
    <t xml:space="preserve"> Cardul pentru testarea sensibilității la bacteriile Gram-negative, este conceput pentru a fi utilizat împreună cu VITEK® 2 Systems în laboratoarele clinice ca metodă de testare in vitro, pentru a determina sensibilitatea bacililor Gram negativi aerobi cu cea mai mare semnificație din punct de vedere clinic la agenții antimicrobieni, conform instrucțiunilor. set= 20 carduri, compatibile cu analizatorul microbiologic automatizat VITEK 2 Compact sau echivalentul REF 413083</t>
  </si>
  <si>
    <t xml:space="preserve"> Cardul pentru testarea sensibilității la bacteriile Gram-negative, este conceput pentru a fi utilizat împreună cu
 VITEK® 2 Systems în laboratoarele clinice ca metodă de testare in vitro, pentru a determina sensibilitatea bacililor Gram negativi aerobi cu cea mai mare semnificație din punct de vedere clinic la agenții antimicrobieni, conform instrucțiunilor.Bucata= set/ 20 carduri, compatibile cu analizatorul microbiologic automatizat VITEK 2 Compact sau echivalentul REF 423588</t>
  </si>
  <si>
    <t xml:space="preserve"> Cardul pentru testarea sensibilității la bacteriile Gram-negative, este conceput pentru a fi utilizat împreună cu
 VITEK® 2 Systems în laboratoarele clinice ca metodă de testare in vitro, pentru a determina sensibilitatea bacililor Gram negativi aerobi cu cea mai mare semnificație din punct de vedere clinic la agenții antimicrobieni, conform instrucțiunilor. Bucata= set/ 20 carduri, compatibile cu analizatorul microbiologic automatizat VITEK 2 Compact sau echivalentul REF 424498</t>
  </si>
  <si>
    <t xml:space="preserve"> Cardul pentru testarea sensibilității la bacteriile Gram-negative, este conceput pentru a fi utilizat împreună cu VITEK® 2 Systems în laboratoarele clinice ca metodă de testare in vitro, pentru a determina sensibilitatea bacililor Gram negativi aerobi cu cea mai mare semnificație din punct de vedere clinic la agenții antimicrobieni, conform instrucțiunilor. set= 20 carduri,compatibile cu analizatorul microbiologic automatizat VITEK 2 Compact sau echivalentul REF 424501</t>
  </si>
  <si>
    <t>Cardul pentru testarea sensibilității la bacteriile Gram-negative, este conceput pentru a fi utilizat împreună cu
 VITEK® 2 Systems în laboratoarele clinice ca metodă de testare in vitro, pentru a determina sensibilitatea bacililor Gram negativi aerobi cu cea mai mare semnificație din punct de vedere clinic la agenții antimicrobieni, conform instrucțiunilor.set= 20 carduri, compatibile cu analizatorul microbiologic automatizat VITEK 2 Compact sau echivalentul REF 424499</t>
  </si>
  <si>
    <t xml:space="preserve"> Cardul pentru testarea sensibilității la bacteriile Gram-negative, este conceput pentru a fi utilizat împreună cu VITEK® 2 Systems în laboratoarele clinice ca metodă de testare in vitro, pentru a determina sensibilitatea bacililor Gramnegativi aerobi cu cea mai mare semnificație din punct de vedere clinic la agenții antimicrobieni, conform instrucțiunilor.set=20 carduri, compatibile cu analizatorul microbiologic automatizat VITEK 2 Compactsau echivalentul  REF 424502</t>
  </si>
  <si>
    <t xml:space="preserve"> Cardul pentru testarea sensibilității la bacteriile Gram-negative, este conceput pentru a fi utilizat împreună cu
 VITEK® 2 Systems în laboratoarele clinice ca metodă de testare in vitro, pentru a determina sensibilitatea bacililor Gram negativi aerobi cu cea mai mare semnificație din punct de vedere clinic la agenții antimicrobieni, conform instrucțiunilor. set=20 carduri, compatibile cu analizatorul microbiologic automatizat VITEK 2 Compact sau echivalentul REF 424195</t>
  </si>
  <si>
    <t>Cardul pentru testarea sensibilității la bacteriile Gram-negative, este conceput pentru a fi utilizat împreună cu
 VITEK® 2 Systems în laboratoarele clinice ca metodă de testare in vitro, pentru a determina sensibilitatea bacililor Gram negativi aerobi cu cea mai mare semnificație din punct de vedere clinic la agenții antimicrobieni, conform instrucțiunilor. set=20 carduri, compatibile cu analizatorul microbiologic automatizat VITEK 2 Compact sau echivalentul REF 424196</t>
  </si>
  <si>
    <t>Cardul pentru testarea sensibilității la bacteriile Gram-pozitive, este conceput pentru a fi utilizat împreună cu
 VITEK® 2 Systems în laboratoarele clinice ca metodă de testare in vitro, pentru a determina sensibilitatea Staphylococcus spp., Enterococcus spp., și S. agalactiae la agenții antimicrobieni, conform instrucțiunilor. set=20 carduri, compatibile cu analizatorul microbiologic automatizat VITEK 2 Compact sau echivalentul REF 22287</t>
  </si>
  <si>
    <t>Cardul pentru testarea sensibilității la bacteriile Gram-pozitive, este conceput pentru a fi utilizat împreună cu
 VITEK® 2 Systems în laboratoarele clinice ca metodă de testare in vitro, pentru a determina sensibilitatea Staphylococcus spp., Enterococcus spp., și S. agalactiae la agenții antimicrobieni, conform instrucțiunilor. set= 20 carduri, compatibile cu analizatorul microbiologic automatizat VITEK 2 Compact sau echivalentul REF 423051</t>
  </si>
  <si>
    <t>Cardul pentru testarea sensibilității la bacteriile Gram-pozitive, este conceput pentru a fi utilizat împreună cu
 VITEK® 2 Systems în laboratoarele clinice ca metodă de testare in vitro, pentru a determina sensibilitatea Staphylococcus spp., Enterococcus spp., și S. agalactiae la agenții antimicrobieni, conform instrucțiunilor. set=20 carduri, compatibile cu analizatorul microbiologic automatizat VITEK 2 Compact sau echivalentul REF 423050</t>
  </si>
  <si>
    <t>Cardul pentru testarea sensibilității la speciile de Streptococcus, este conceput pentru a fi utilizat împreună cu VITEK® 2 Systems în laboratoarele clinice ca metodă de testare in vitro, pentru a determina sensibilitatea S. pneumoniae, Streptococcus beta-hemolitic și Viridans Streptococcus la agenții antimicrobieni, conform instrucțiunilor.Bucata= set/ 20 carduri, compatibile cu analizatorul microbiologic automatizat VITEK 2 Compactsau echivalentul REF 421040</t>
  </si>
  <si>
    <t>Cardul pentru testarea sensibilității la infecțiile fungice, este conceput pentru a fi utilizat împreună cu VITEK® 2 Systems în laboratoarele clinice ca metodă de testare in vitro, pentru a determina sensibilitatea levurilor cu cea mai mare semnificație din punct de vedere clinic la agenții antifungici, conform instrucțiunilor. set=20 carduri, compatibile cu analizatorul microbiologic automatizat VITEK 2 Compact sau echivalentul REF 420739</t>
  </si>
  <si>
    <t>Set = 3 flacoane de pastic câte 500 ml, compatibile cu analizatorul microbiologic automatizat VITEK 2 Compact sau echivalentul REF V1204</t>
  </si>
  <si>
    <t xml:space="preserve">set =cutie cu 2000 tuburi transparente,  12x75 mm; compatibile cu analizatorul microbiologic automatizat VITEK 2 Compact sau echivalentul REF 69285  </t>
  </si>
  <si>
    <t>Reactiv gata de utilizare conceput ca metodă alternativă pentru a calibra instrumente de spectrometrie de masă MALDI-TOF dedicate identificării microorganismelor. Acest reactiv poate fi utilizat cu instrumente VITEK® MS.  Set=5 x 0,2 ml  sau echivalentul REF 423710</t>
  </si>
  <si>
    <t>Matricea MS-CHCA este folosită împreună cu sistemele VITEK® MS pentru a permite identificarea
microorganismelor. Matricea absoarbe energia din laserul instrumentului și o transferă către microorganisme pentru a activa ionizarea. Set=5x0,5 ml sau echivalentul REF 411071</t>
  </si>
  <si>
    <t>MS-FA este folosit pentru a pretrata levurile cu scopul de a facilita identificarea acestora conform metodei MALDI-TOF (Matrix-Assisted Laser Desorption Ionisation-Time Of Flight - Ionizare prin desorbție laser asistată de o matrice-timp de zbor).set= 5x0,5 ml  sau echivalentul REF 411072</t>
  </si>
  <si>
    <t>Lamelele țintă MS‑DS permit identificarea microorganismelor conform metodei de spectrometrie de masă MALDI‑TOF (Ionizare prin desorbție laser asistată de o matrice-timp de zbor). Set=8x4 slide sau echivalentul  REF 410893</t>
  </si>
  <si>
    <t>set=18x96 vârfuri sau echivalentul REF 423551</t>
  </si>
  <si>
    <t>bucata= 1pix sau echivalentul REF 423546</t>
  </si>
  <si>
    <t>I Tranșă: 50% 30 de zile de la înregistrarea contractului la CAPCS; II tranșă 50%  pînă la data de 15 decembrie  2024;</t>
  </si>
  <si>
    <t>I Tranșă: 50%30 de zile de la înregistrarea contractului la CAPCS; II tranșă 50%  pînă la data de 15 decembrie  2024;</t>
  </si>
  <si>
    <t>I Tranșă: 50% 30 zile de la solicitare 2024; II tranșă 50%  pînă la data de 15 decembrie  2024;</t>
  </si>
  <si>
    <t>I Tranșă: 1 bucată în termen de pînă la 30 de zile de la înregistrarea contractului la CAPCS; II tranșă - 2 bucăți pînă la data de 15 decembrie  2024;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</si>
</sst>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1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12" fillId="0" borderId="0"/>
    <xf numFmtId="0" fontId="12" fillId="0" borderId="0"/>
  </cellStyleXfs>
  <cellXfs count="77">
    <xf numFmtId="0" fontId="0" fillId="0" borderId="0" xfId="0"/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4" fontId="19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2" fillId="0" borderId="0" xfId="1" applyFont="1" applyFill="1" applyProtection="1">
      <protection locked="0"/>
    </xf>
    <xf numFmtId="4" fontId="18" fillId="0" borderId="0" xfId="1" applyNumberFormat="1" applyFont="1" applyFill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2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top" wrapText="1"/>
    </xf>
    <xf numFmtId="0" fontId="11" fillId="0" borderId="1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Protection="1">
      <protection locked="0"/>
    </xf>
    <xf numFmtId="4" fontId="1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wrapText="1"/>
      <protection locked="0"/>
    </xf>
    <xf numFmtId="0" fontId="2" fillId="0" borderId="0" xfId="1" applyFont="1" applyFill="1" applyAlignment="1" applyProtection="1">
      <alignment horizontal="center"/>
      <protection locked="0"/>
    </xf>
    <xf numFmtId="2" fontId="2" fillId="0" borderId="0" xfId="1" applyNumberFormat="1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0" fillId="0" borderId="1" xfId="2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top" wrapText="1"/>
    </xf>
    <xf numFmtId="0" fontId="5" fillId="0" borderId="0" xfId="1" applyFont="1" applyFill="1" applyAlignment="1" applyProtection="1">
      <alignment horizontal="center"/>
      <protection locked="0"/>
    </xf>
    <xf numFmtId="4" fontId="19" fillId="0" borderId="3" xfId="1" applyNumberFormat="1" applyFont="1" applyFill="1" applyBorder="1" applyAlignment="1" applyProtection="1">
      <alignment horizontal="center" vertical="center" wrapText="1"/>
      <protection locked="0"/>
    </xf>
    <xf numFmtId="4" fontId="18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6" fillId="0" borderId="2" xfId="0" applyFont="1" applyFill="1" applyBorder="1" applyAlignment="1" applyProtection="1">
      <alignment horizontal="center" vertical="top" wrapText="1"/>
    </xf>
    <xf numFmtId="0" fontId="11" fillId="0" borderId="2" xfId="0" applyFont="1" applyFill="1" applyBorder="1" applyAlignment="1" applyProtection="1">
      <alignment horizontal="center" vertical="top" wrapText="1"/>
    </xf>
    <xf numFmtId="0" fontId="20" fillId="0" borderId="2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" fillId="0" borderId="2" xfId="1" applyFont="1" applyFill="1" applyBorder="1" applyProtection="1">
      <protection locked="0"/>
    </xf>
    <xf numFmtId="4" fontId="18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right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Fill="1" applyAlignment="1" applyProtection="1">
      <alignment horizontal="center"/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1" fillId="0" borderId="0" xfId="1" applyFont="1" applyFill="1" applyAlignment="1" applyProtection="1">
      <alignment horizontal="right" vertical="center"/>
      <protection locked="0"/>
    </xf>
    <xf numFmtId="0" fontId="2" fillId="0" borderId="0" xfId="1" applyFont="1" applyFill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</cellXfs>
  <cellStyles count="4">
    <cellStyle name="Normal 2" xfId="1"/>
    <cellStyle name="Normal 3" xfId="2"/>
    <cellStyle name="Normal 4" xfId="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76"/>
  <sheetViews>
    <sheetView topLeftCell="A49" zoomScale="80" zoomScaleNormal="80" workbookViewId="0">
      <selection activeCell="A9" sqref="A9"/>
    </sheetView>
  </sheetViews>
  <sheetFormatPr defaultRowHeight="30" customHeight="1" x14ac:dyDescent="0.25"/>
  <cols>
    <col min="1" max="1" width="5.7109375" style="15" customWidth="1"/>
    <col min="2" max="2" width="4.42578125" style="15" customWidth="1"/>
    <col min="3" max="3" width="13.85546875" style="15" customWidth="1"/>
    <col min="4" max="4" width="18.28515625" style="14" customWidth="1"/>
    <col min="5" max="5" width="10.5703125" style="15" customWidth="1"/>
    <col min="6" max="6" width="15" style="15" customWidth="1"/>
    <col min="7" max="7" width="20.7109375" style="15" customWidth="1"/>
    <col min="8" max="8" width="92.85546875" style="14" customWidth="1"/>
    <col min="9" max="9" width="35" style="15" customWidth="1"/>
    <col min="10" max="10" width="16.42578125" style="15" customWidth="1"/>
    <col min="11" max="11" width="13.85546875" style="15" customWidth="1"/>
    <col min="12" max="16384" width="9.140625" style="15"/>
  </cols>
  <sheetData>
    <row r="1" spans="1:11" ht="30" customHeight="1" x14ac:dyDescent="0.25">
      <c r="C1" s="63" t="s">
        <v>18</v>
      </c>
      <c r="D1" s="63"/>
      <c r="E1" s="63"/>
      <c r="F1" s="63"/>
      <c r="G1" s="63"/>
      <c r="H1" s="63"/>
      <c r="I1" s="63"/>
      <c r="J1" s="63"/>
    </row>
    <row r="2" spans="1:11" ht="30" customHeight="1" x14ac:dyDescent="0.25">
      <c r="D2" s="64" t="s">
        <v>17</v>
      </c>
      <c r="E2" s="64"/>
      <c r="F2" s="64"/>
      <c r="G2" s="64"/>
      <c r="H2" s="64"/>
    </row>
    <row r="3" spans="1:11" ht="30" customHeight="1" x14ac:dyDescent="0.25">
      <c r="A3" s="65" t="s">
        <v>12</v>
      </c>
      <c r="B3" s="65"/>
      <c r="C3" s="65"/>
      <c r="D3" s="66" t="s">
        <v>31</v>
      </c>
      <c r="E3" s="66"/>
      <c r="F3" s="66"/>
      <c r="G3" s="66"/>
      <c r="H3" s="66"/>
      <c r="I3" s="15" t="s">
        <v>13</v>
      </c>
      <c r="J3" s="15" t="s">
        <v>15</v>
      </c>
    </row>
    <row r="4" spans="1:11" s="14" customFormat="1" ht="30" customHeight="1" x14ac:dyDescent="0.25">
      <c r="A4" s="67" t="s">
        <v>11</v>
      </c>
      <c r="B4" s="67"/>
      <c r="C4" s="67"/>
      <c r="D4" s="68" t="s">
        <v>149</v>
      </c>
      <c r="E4" s="68"/>
      <c r="F4" s="68"/>
      <c r="G4" s="68"/>
      <c r="H4" s="68"/>
      <c r="I4" s="12" t="s">
        <v>14</v>
      </c>
      <c r="J4" s="12" t="s">
        <v>16</v>
      </c>
      <c r="K4" s="13"/>
    </row>
    <row r="5" spans="1:11" ht="30" customHeight="1" x14ac:dyDescent="0.25">
      <c r="D5" s="62"/>
      <c r="E5" s="62"/>
      <c r="F5" s="62"/>
      <c r="G5" s="62"/>
      <c r="H5" s="62"/>
      <c r="I5" s="62"/>
      <c r="J5" s="62"/>
      <c r="K5" s="13"/>
    </row>
    <row r="6" spans="1:11" ht="60" customHeight="1" x14ac:dyDescent="0.25">
      <c r="A6" s="38" t="s">
        <v>3</v>
      </c>
      <c r="B6" s="38" t="e">
        <f>B6:I103Nr. Lot</f>
        <v>#NAME?</v>
      </c>
      <c r="C6" s="38" t="s">
        <v>1</v>
      </c>
      <c r="D6" s="39" t="s">
        <v>4</v>
      </c>
      <c r="E6" s="39" t="s">
        <v>5</v>
      </c>
      <c r="F6" s="39" t="s">
        <v>6</v>
      </c>
      <c r="G6" s="39" t="s">
        <v>7</v>
      </c>
      <c r="H6" s="39" t="s">
        <v>8</v>
      </c>
      <c r="I6" s="39" t="s">
        <v>9</v>
      </c>
      <c r="J6" s="39" t="s">
        <v>10</v>
      </c>
      <c r="K6" s="13"/>
    </row>
    <row r="7" spans="1:11" ht="60" customHeight="1" x14ac:dyDescent="0.25">
      <c r="A7" s="40">
        <v>1</v>
      </c>
      <c r="B7" s="41">
        <v>2</v>
      </c>
      <c r="C7" s="41"/>
      <c r="D7" s="41"/>
      <c r="E7" s="40">
        <v>3</v>
      </c>
      <c r="F7" s="40">
        <v>4</v>
      </c>
      <c r="G7" s="40">
        <v>5</v>
      </c>
      <c r="H7" s="40">
        <v>6</v>
      </c>
      <c r="I7" s="40">
        <v>7</v>
      </c>
      <c r="J7" s="40">
        <v>8</v>
      </c>
      <c r="K7" s="13"/>
    </row>
    <row r="8" spans="1:11" ht="60" customHeight="1" x14ac:dyDescent="0.25">
      <c r="A8" s="42" t="s">
        <v>2</v>
      </c>
      <c r="B8" s="30">
        <v>1</v>
      </c>
      <c r="C8" s="17" t="s">
        <v>34</v>
      </c>
      <c r="D8" s="17" t="s">
        <v>34</v>
      </c>
      <c r="E8" s="33"/>
      <c r="F8" s="34"/>
      <c r="H8" s="18" t="s">
        <v>150</v>
      </c>
      <c r="I8" s="32"/>
    </row>
    <row r="9" spans="1:11" ht="60" customHeight="1" x14ac:dyDescent="0.25">
      <c r="A9" s="42" t="s">
        <v>2</v>
      </c>
      <c r="B9" s="30">
        <v>2</v>
      </c>
      <c r="C9" s="17" t="s">
        <v>35</v>
      </c>
      <c r="D9" s="17" t="s">
        <v>35</v>
      </c>
      <c r="E9" s="33"/>
      <c r="F9" s="34"/>
      <c r="H9" s="18" t="s">
        <v>151</v>
      </c>
      <c r="I9" s="32"/>
    </row>
    <row r="10" spans="1:11" ht="60" customHeight="1" x14ac:dyDescent="0.25">
      <c r="A10" s="42" t="s">
        <v>2</v>
      </c>
      <c r="B10" s="30">
        <v>3</v>
      </c>
      <c r="C10" s="17" t="s">
        <v>36</v>
      </c>
      <c r="D10" s="17" t="s">
        <v>36</v>
      </c>
      <c r="E10" s="44"/>
      <c r="F10" s="34"/>
      <c r="H10" s="18" t="s">
        <v>152</v>
      </c>
      <c r="I10" s="32"/>
    </row>
    <row r="11" spans="1:11" ht="60" customHeight="1" x14ac:dyDescent="0.25">
      <c r="A11" s="42" t="s">
        <v>2</v>
      </c>
      <c r="B11" s="30">
        <v>4</v>
      </c>
      <c r="C11" s="17" t="s">
        <v>37</v>
      </c>
      <c r="D11" s="17" t="s">
        <v>37</v>
      </c>
      <c r="E11" s="44"/>
      <c r="F11" s="34"/>
      <c r="H11" s="18" t="s">
        <v>153</v>
      </c>
      <c r="I11" s="32"/>
    </row>
    <row r="12" spans="1:11" ht="60" customHeight="1" x14ac:dyDescent="0.25">
      <c r="A12" s="42" t="s">
        <v>2</v>
      </c>
      <c r="B12" s="30">
        <v>5</v>
      </c>
      <c r="C12" s="18" t="s">
        <v>38</v>
      </c>
      <c r="D12" s="18" t="s">
        <v>38</v>
      </c>
      <c r="E12" s="44"/>
      <c r="F12" s="34"/>
      <c r="H12" s="18" t="s">
        <v>154</v>
      </c>
      <c r="I12" s="32"/>
    </row>
    <row r="13" spans="1:11" ht="60" customHeight="1" x14ac:dyDescent="0.25">
      <c r="A13" s="42" t="s">
        <v>2</v>
      </c>
      <c r="B13" s="30">
        <v>6</v>
      </c>
      <c r="C13" s="18" t="s">
        <v>39</v>
      </c>
      <c r="D13" s="18" t="s">
        <v>39</v>
      </c>
      <c r="E13" s="33"/>
      <c r="F13" s="34"/>
      <c r="H13" s="18" t="s">
        <v>155</v>
      </c>
      <c r="I13" s="32"/>
    </row>
    <row r="14" spans="1:11" ht="60" customHeight="1" x14ac:dyDescent="0.25">
      <c r="A14" s="42" t="s">
        <v>2</v>
      </c>
      <c r="B14" s="30">
        <v>7</v>
      </c>
      <c r="C14" s="18" t="s">
        <v>40</v>
      </c>
      <c r="D14" s="18" t="s">
        <v>40</v>
      </c>
      <c r="E14" s="33"/>
      <c r="F14" s="34"/>
      <c r="H14" s="18" t="s">
        <v>156</v>
      </c>
      <c r="I14" s="32"/>
    </row>
    <row r="15" spans="1:11" ht="60" customHeight="1" x14ac:dyDescent="0.25">
      <c r="A15" s="42" t="s">
        <v>2</v>
      </c>
      <c r="B15" s="30">
        <v>8</v>
      </c>
      <c r="C15" s="18" t="s">
        <v>41</v>
      </c>
      <c r="D15" s="18" t="s">
        <v>41</v>
      </c>
      <c r="E15" s="33"/>
      <c r="F15" s="34"/>
      <c r="H15" s="18" t="s">
        <v>157</v>
      </c>
      <c r="I15" s="32"/>
    </row>
    <row r="16" spans="1:11" ht="60" customHeight="1" x14ac:dyDescent="0.25">
      <c r="A16" s="42" t="s">
        <v>2</v>
      </c>
      <c r="B16" s="30">
        <v>9</v>
      </c>
      <c r="C16" s="18" t="s">
        <v>42</v>
      </c>
      <c r="D16" s="18" t="s">
        <v>42</v>
      </c>
      <c r="E16" s="33"/>
      <c r="F16" s="34"/>
      <c r="H16" s="18" t="s">
        <v>158</v>
      </c>
      <c r="I16" s="32"/>
    </row>
    <row r="17" spans="1:9" ht="60" customHeight="1" x14ac:dyDescent="0.25">
      <c r="A17" s="42" t="s">
        <v>2</v>
      </c>
      <c r="B17" s="30">
        <v>10</v>
      </c>
      <c r="C17" s="18" t="s">
        <v>43</v>
      </c>
      <c r="D17" s="18" t="s">
        <v>43</v>
      </c>
      <c r="E17" s="33"/>
      <c r="F17" s="34"/>
      <c r="H17" s="18" t="s">
        <v>159</v>
      </c>
      <c r="I17" s="32"/>
    </row>
    <row r="18" spans="1:9" ht="60" customHeight="1" x14ac:dyDescent="0.25">
      <c r="A18" s="42" t="s">
        <v>2</v>
      </c>
      <c r="B18" s="30">
        <v>11</v>
      </c>
      <c r="C18" s="18" t="s">
        <v>44</v>
      </c>
      <c r="D18" s="18" t="s">
        <v>44</v>
      </c>
      <c r="E18" s="33"/>
      <c r="F18" s="34"/>
      <c r="H18" s="18" t="s">
        <v>160</v>
      </c>
      <c r="I18" s="32"/>
    </row>
    <row r="19" spans="1:9" ht="60" customHeight="1" x14ac:dyDescent="0.25">
      <c r="A19" s="42" t="s">
        <v>2</v>
      </c>
      <c r="B19" s="30">
        <v>12</v>
      </c>
      <c r="C19" s="18" t="s">
        <v>45</v>
      </c>
      <c r="D19" s="18" t="s">
        <v>45</v>
      </c>
      <c r="E19" s="33"/>
      <c r="F19" s="34"/>
      <c r="H19" s="18" t="s">
        <v>161</v>
      </c>
      <c r="I19" s="32"/>
    </row>
    <row r="20" spans="1:9" ht="60" customHeight="1" x14ac:dyDescent="0.25">
      <c r="A20" s="42" t="s">
        <v>2</v>
      </c>
      <c r="B20" s="30">
        <v>13</v>
      </c>
      <c r="C20" s="18" t="s">
        <v>46</v>
      </c>
      <c r="D20" s="18" t="s">
        <v>46</v>
      </c>
      <c r="E20" s="33"/>
      <c r="F20" s="34"/>
      <c r="H20" s="18" t="s">
        <v>162</v>
      </c>
      <c r="I20" s="32"/>
    </row>
    <row r="21" spans="1:9" ht="60" customHeight="1" x14ac:dyDescent="0.25">
      <c r="A21" s="42" t="s">
        <v>2</v>
      </c>
      <c r="B21" s="30">
        <v>14</v>
      </c>
      <c r="C21" s="18" t="s">
        <v>47</v>
      </c>
      <c r="D21" s="18" t="s">
        <v>47</v>
      </c>
      <c r="E21" s="33"/>
      <c r="F21" s="34"/>
      <c r="H21" s="18" t="s">
        <v>163</v>
      </c>
      <c r="I21" s="32"/>
    </row>
    <row r="22" spans="1:9" ht="60" customHeight="1" x14ac:dyDescent="0.25">
      <c r="A22" s="42" t="s">
        <v>2</v>
      </c>
      <c r="B22" s="30">
        <v>15</v>
      </c>
      <c r="C22" s="18" t="s">
        <v>48</v>
      </c>
      <c r="D22" s="18" t="s">
        <v>48</v>
      </c>
      <c r="E22" s="33"/>
      <c r="F22" s="34"/>
      <c r="H22" s="18" t="s">
        <v>164</v>
      </c>
      <c r="I22" s="32"/>
    </row>
    <row r="23" spans="1:9" ht="60" customHeight="1" x14ac:dyDescent="0.25">
      <c r="A23" s="42" t="s">
        <v>2</v>
      </c>
      <c r="B23" s="30">
        <v>16</v>
      </c>
      <c r="C23" s="18" t="s">
        <v>49</v>
      </c>
      <c r="D23" s="18" t="s">
        <v>49</v>
      </c>
      <c r="E23" s="33"/>
      <c r="F23" s="34"/>
      <c r="H23" s="18" t="s">
        <v>165</v>
      </c>
      <c r="I23" s="32"/>
    </row>
    <row r="24" spans="1:9" ht="60" customHeight="1" x14ac:dyDescent="0.25">
      <c r="A24" s="42" t="s">
        <v>2</v>
      </c>
      <c r="B24" s="30">
        <v>17</v>
      </c>
      <c r="C24" s="18" t="s">
        <v>50</v>
      </c>
      <c r="D24" s="18" t="s">
        <v>50</v>
      </c>
      <c r="E24" s="33"/>
      <c r="F24" s="34"/>
      <c r="H24" s="18" t="s">
        <v>166</v>
      </c>
      <c r="I24" s="32"/>
    </row>
    <row r="25" spans="1:9" ht="60" customHeight="1" x14ac:dyDescent="0.25">
      <c r="A25" s="42" t="s">
        <v>2</v>
      </c>
      <c r="B25" s="30">
        <v>18</v>
      </c>
      <c r="C25" s="18" t="s">
        <v>51</v>
      </c>
      <c r="D25" s="18" t="s">
        <v>51</v>
      </c>
      <c r="E25" s="33"/>
      <c r="F25" s="34"/>
      <c r="H25" s="18" t="s">
        <v>167</v>
      </c>
      <c r="I25" s="32"/>
    </row>
    <row r="26" spans="1:9" ht="60" customHeight="1" x14ac:dyDescent="0.25">
      <c r="A26" s="42" t="s">
        <v>2</v>
      </c>
      <c r="B26" s="30">
        <v>19</v>
      </c>
      <c r="C26" s="18" t="s">
        <v>52</v>
      </c>
      <c r="D26" s="18" t="s">
        <v>52</v>
      </c>
      <c r="E26" s="33"/>
      <c r="F26" s="34"/>
      <c r="H26" s="18" t="s">
        <v>168</v>
      </c>
      <c r="I26" s="32"/>
    </row>
    <row r="27" spans="1:9" ht="60" customHeight="1" x14ac:dyDescent="0.25">
      <c r="A27" s="42" t="s">
        <v>2</v>
      </c>
      <c r="B27" s="30">
        <v>20</v>
      </c>
      <c r="C27" s="18" t="s">
        <v>53</v>
      </c>
      <c r="D27" s="18" t="s">
        <v>53</v>
      </c>
      <c r="E27" s="33"/>
      <c r="F27" s="34"/>
      <c r="H27" s="18" t="s">
        <v>169</v>
      </c>
      <c r="I27" s="32"/>
    </row>
    <row r="28" spans="1:9" ht="60" customHeight="1" x14ac:dyDescent="0.25">
      <c r="A28" s="42" t="s">
        <v>2</v>
      </c>
      <c r="B28" s="30">
        <v>21</v>
      </c>
      <c r="C28" s="18" t="s">
        <v>54</v>
      </c>
      <c r="D28" s="18" t="s">
        <v>54</v>
      </c>
      <c r="E28" s="33"/>
      <c r="F28" s="34"/>
      <c r="H28" s="18" t="s">
        <v>170</v>
      </c>
      <c r="I28" s="32"/>
    </row>
    <row r="29" spans="1:9" ht="60" customHeight="1" x14ac:dyDescent="0.25">
      <c r="A29" s="42" t="s">
        <v>2</v>
      </c>
      <c r="B29" s="30">
        <v>22</v>
      </c>
      <c r="C29" s="18" t="s">
        <v>55</v>
      </c>
      <c r="D29" s="18" t="s">
        <v>55</v>
      </c>
      <c r="E29" s="33"/>
      <c r="F29" s="34"/>
      <c r="H29" s="18" t="s">
        <v>171</v>
      </c>
      <c r="I29" s="32"/>
    </row>
    <row r="30" spans="1:9" ht="60" customHeight="1" x14ac:dyDescent="0.25">
      <c r="A30" s="42" t="s">
        <v>2</v>
      </c>
      <c r="B30" s="30">
        <v>23</v>
      </c>
      <c r="C30" s="18" t="s">
        <v>56</v>
      </c>
      <c r="D30" s="18" t="s">
        <v>56</v>
      </c>
      <c r="E30" s="33"/>
      <c r="F30" s="34"/>
      <c r="H30" s="18" t="s">
        <v>172</v>
      </c>
      <c r="I30" s="32"/>
    </row>
    <row r="31" spans="1:9" ht="60" customHeight="1" x14ac:dyDescent="0.25">
      <c r="A31" s="42" t="s">
        <v>2</v>
      </c>
      <c r="B31" s="30">
        <v>24</v>
      </c>
      <c r="C31" s="18" t="s">
        <v>57</v>
      </c>
      <c r="D31" s="18" t="s">
        <v>57</v>
      </c>
      <c r="E31" s="33"/>
      <c r="F31" s="34"/>
      <c r="H31" s="18" t="s">
        <v>130</v>
      </c>
      <c r="I31" s="32"/>
    </row>
    <row r="32" spans="1:9" ht="60" customHeight="1" x14ac:dyDescent="0.25">
      <c r="A32" s="42" t="s">
        <v>2</v>
      </c>
      <c r="B32" s="30">
        <v>25</v>
      </c>
      <c r="C32" s="18" t="s">
        <v>58</v>
      </c>
      <c r="D32" s="18" t="s">
        <v>58</v>
      </c>
      <c r="E32" s="33"/>
      <c r="F32" s="34"/>
      <c r="H32" s="18" t="s">
        <v>173</v>
      </c>
      <c r="I32" s="32"/>
    </row>
    <row r="33" spans="1:9" ht="60" customHeight="1" x14ac:dyDescent="0.25">
      <c r="A33" s="42" t="s">
        <v>2</v>
      </c>
      <c r="B33" s="30">
        <v>26</v>
      </c>
      <c r="C33" s="18" t="s">
        <v>59</v>
      </c>
      <c r="D33" s="18" t="s">
        <v>59</v>
      </c>
      <c r="E33" s="33"/>
      <c r="F33" s="34"/>
      <c r="H33" s="45" t="s">
        <v>174</v>
      </c>
      <c r="I33" s="32"/>
    </row>
    <row r="34" spans="1:9" ht="60" customHeight="1" x14ac:dyDescent="0.25">
      <c r="A34" s="42" t="s">
        <v>2</v>
      </c>
      <c r="B34" s="30">
        <v>27</v>
      </c>
      <c r="C34" s="18" t="s">
        <v>60</v>
      </c>
      <c r="D34" s="18" t="s">
        <v>60</v>
      </c>
      <c r="E34" s="33"/>
      <c r="F34" s="34"/>
      <c r="H34" s="45" t="s">
        <v>175</v>
      </c>
      <c r="I34" s="32"/>
    </row>
    <row r="35" spans="1:9" ht="60" customHeight="1" x14ac:dyDescent="0.25">
      <c r="A35" s="42" t="s">
        <v>2</v>
      </c>
      <c r="B35" s="30">
        <v>28</v>
      </c>
      <c r="C35" s="18" t="s">
        <v>61</v>
      </c>
      <c r="D35" s="18" t="s">
        <v>61</v>
      </c>
      <c r="E35" s="33"/>
      <c r="F35" s="34"/>
      <c r="H35" s="45" t="s">
        <v>176</v>
      </c>
      <c r="I35" s="32"/>
    </row>
    <row r="36" spans="1:9" ht="60" customHeight="1" x14ac:dyDescent="0.25">
      <c r="A36" s="42" t="s">
        <v>2</v>
      </c>
      <c r="B36" s="30">
        <v>29</v>
      </c>
      <c r="C36" s="21" t="s">
        <v>62</v>
      </c>
      <c r="D36" s="21" t="s">
        <v>62</v>
      </c>
      <c r="E36" s="33"/>
      <c r="F36" s="34"/>
      <c r="H36" s="46" t="s">
        <v>177</v>
      </c>
      <c r="I36" s="32"/>
    </row>
    <row r="37" spans="1:9" ht="60" customHeight="1" x14ac:dyDescent="0.25">
      <c r="A37" s="42" t="s">
        <v>2</v>
      </c>
      <c r="B37" s="30">
        <v>30</v>
      </c>
      <c r="C37" s="21" t="s">
        <v>63</v>
      </c>
      <c r="D37" s="21" t="s">
        <v>63</v>
      </c>
      <c r="E37" s="33"/>
      <c r="F37" s="34"/>
      <c r="H37" s="21" t="s">
        <v>131</v>
      </c>
      <c r="I37" s="32"/>
    </row>
    <row r="38" spans="1:9" ht="60" customHeight="1" x14ac:dyDescent="0.25">
      <c r="A38" s="42" t="s">
        <v>2</v>
      </c>
      <c r="B38" s="30">
        <v>32</v>
      </c>
      <c r="C38" s="21" t="s">
        <v>64</v>
      </c>
      <c r="D38" s="21" t="s">
        <v>64</v>
      </c>
      <c r="E38" s="33"/>
      <c r="F38" s="34"/>
      <c r="H38" s="21" t="s">
        <v>132</v>
      </c>
      <c r="I38" s="32"/>
    </row>
    <row r="39" spans="1:9" ht="60" customHeight="1" x14ac:dyDescent="0.25">
      <c r="A39" s="42" t="s">
        <v>2</v>
      </c>
      <c r="B39" s="30">
        <v>33</v>
      </c>
      <c r="C39" s="21" t="s">
        <v>65</v>
      </c>
      <c r="D39" s="21" t="s">
        <v>65</v>
      </c>
      <c r="E39" s="33"/>
      <c r="F39" s="34"/>
      <c r="H39" s="46" t="s">
        <v>133</v>
      </c>
      <c r="I39" s="32"/>
    </row>
    <row r="40" spans="1:9" ht="60" customHeight="1" x14ac:dyDescent="0.25">
      <c r="A40" s="42" t="s">
        <v>2</v>
      </c>
      <c r="B40" s="30">
        <v>34</v>
      </c>
      <c r="C40" s="21" t="s">
        <v>66</v>
      </c>
      <c r="D40" s="21" t="s">
        <v>66</v>
      </c>
      <c r="E40" s="33"/>
      <c r="F40" s="34"/>
      <c r="H40" s="46" t="s">
        <v>134</v>
      </c>
      <c r="I40" s="32"/>
    </row>
    <row r="41" spans="1:9" ht="60" customHeight="1" x14ac:dyDescent="0.25">
      <c r="A41" s="42" t="s">
        <v>2</v>
      </c>
      <c r="B41" s="30">
        <v>35</v>
      </c>
      <c r="C41" s="21" t="s">
        <v>67</v>
      </c>
      <c r="D41" s="21" t="s">
        <v>67</v>
      </c>
      <c r="E41" s="33"/>
      <c r="F41" s="34"/>
      <c r="H41" s="46" t="s">
        <v>135</v>
      </c>
      <c r="I41" s="32"/>
    </row>
    <row r="42" spans="1:9" ht="60" customHeight="1" x14ac:dyDescent="0.25">
      <c r="A42" s="42" t="s">
        <v>2</v>
      </c>
      <c r="B42" s="30">
        <v>36</v>
      </c>
      <c r="C42" s="21" t="s">
        <v>68</v>
      </c>
      <c r="D42" s="21" t="s">
        <v>68</v>
      </c>
      <c r="E42" s="33"/>
      <c r="F42" s="34"/>
      <c r="H42" s="46" t="s">
        <v>136</v>
      </c>
      <c r="I42" s="32"/>
    </row>
    <row r="43" spans="1:9" ht="60" customHeight="1" x14ac:dyDescent="0.25">
      <c r="A43" s="42" t="s">
        <v>2</v>
      </c>
      <c r="B43" s="30">
        <v>37</v>
      </c>
      <c r="C43" s="21" t="s">
        <v>69</v>
      </c>
      <c r="D43" s="21" t="s">
        <v>69</v>
      </c>
      <c r="E43" s="43"/>
      <c r="F43" s="34"/>
      <c r="H43" s="47" t="s">
        <v>137</v>
      </c>
      <c r="I43" s="32"/>
    </row>
    <row r="44" spans="1:9" ht="60" customHeight="1" x14ac:dyDescent="0.25">
      <c r="A44" s="42" t="s">
        <v>2</v>
      </c>
      <c r="B44" s="30">
        <v>38</v>
      </c>
      <c r="C44" s="21" t="s">
        <v>70</v>
      </c>
      <c r="D44" s="21" t="s">
        <v>70</v>
      </c>
      <c r="E44" s="43"/>
      <c r="F44" s="34"/>
      <c r="H44" s="46" t="s">
        <v>138</v>
      </c>
      <c r="I44" s="32"/>
    </row>
    <row r="45" spans="1:9" ht="60" customHeight="1" x14ac:dyDescent="0.25">
      <c r="A45" s="42" t="s">
        <v>2</v>
      </c>
      <c r="B45" s="30">
        <v>39</v>
      </c>
      <c r="C45" s="21" t="s">
        <v>71</v>
      </c>
      <c r="D45" s="21" t="s">
        <v>71</v>
      </c>
      <c r="E45" s="33"/>
      <c r="F45" s="34"/>
      <c r="H45" s="46" t="s">
        <v>139</v>
      </c>
      <c r="I45" s="32"/>
    </row>
    <row r="46" spans="1:9" ht="60" customHeight="1" x14ac:dyDescent="0.25">
      <c r="A46" s="42" t="s">
        <v>2</v>
      </c>
      <c r="B46" s="30">
        <v>40</v>
      </c>
      <c r="C46" s="48" t="s">
        <v>72</v>
      </c>
      <c r="D46" s="48" t="s">
        <v>72</v>
      </c>
      <c r="E46" s="33"/>
      <c r="F46" s="34"/>
      <c r="H46" s="49" t="s">
        <v>140</v>
      </c>
      <c r="I46" s="32"/>
    </row>
    <row r="47" spans="1:9" ht="60" customHeight="1" x14ac:dyDescent="0.25">
      <c r="A47" s="42" t="s">
        <v>2</v>
      </c>
      <c r="B47" s="15">
        <v>41</v>
      </c>
      <c r="C47" s="14" t="s">
        <v>73</v>
      </c>
      <c r="D47" s="14" t="s">
        <v>73</v>
      </c>
      <c r="E47" s="33"/>
      <c r="F47" s="34"/>
      <c r="H47" s="61" t="s">
        <v>141</v>
      </c>
      <c r="I47" s="32"/>
    </row>
    <row r="48" spans="1:9" ht="60" customHeight="1" x14ac:dyDescent="0.25">
      <c r="A48" s="42" t="s">
        <v>2</v>
      </c>
      <c r="B48" s="15">
        <v>42</v>
      </c>
      <c r="C48" s="14" t="s">
        <v>74</v>
      </c>
      <c r="D48" s="14" t="s">
        <v>74</v>
      </c>
      <c r="E48" s="33"/>
      <c r="F48" s="34"/>
      <c r="H48" s="61" t="s">
        <v>142</v>
      </c>
      <c r="I48" s="32"/>
    </row>
    <row r="49" spans="1:8" ht="60" customHeight="1" x14ac:dyDescent="0.25">
      <c r="A49" s="42" t="s">
        <v>2</v>
      </c>
      <c r="B49" s="15">
        <v>44</v>
      </c>
      <c r="C49" s="14" t="s">
        <v>75</v>
      </c>
      <c r="D49" s="14" t="s">
        <v>75</v>
      </c>
      <c r="H49" s="14" t="s">
        <v>143</v>
      </c>
    </row>
    <row r="50" spans="1:8" ht="60" customHeight="1" x14ac:dyDescent="0.25">
      <c r="A50" s="42" t="s">
        <v>2</v>
      </c>
      <c r="B50" s="15">
        <v>45</v>
      </c>
      <c r="C50" s="14" t="s">
        <v>76</v>
      </c>
      <c r="D50" s="14" t="s">
        <v>76</v>
      </c>
      <c r="H50" s="14" t="s">
        <v>103</v>
      </c>
    </row>
    <row r="51" spans="1:8" ht="60" customHeight="1" x14ac:dyDescent="0.25">
      <c r="A51" s="42" t="s">
        <v>2</v>
      </c>
      <c r="B51" s="15">
        <v>46</v>
      </c>
      <c r="C51" s="14" t="s">
        <v>77</v>
      </c>
      <c r="D51" s="14" t="s">
        <v>77</v>
      </c>
      <c r="H51" s="14" t="s">
        <v>144</v>
      </c>
    </row>
    <row r="52" spans="1:8" ht="60" customHeight="1" x14ac:dyDescent="0.25">
      <c r="A52" s="42" t="s">
        <v>2</v>
      </c>
      <c r="B52" s="15">
        <v>47</v>
      </c>
      <c r="C52" s="14" t="s">
        <v>78</v>
      </c>
      <c r="D52" s="14" t="s">
        <v>78</v>
      </c>
      <c r="H52" s="14" t="s">
        <v>145</v>
      </c>
    </row>
    <row r="53" spans="1:8" ht="60" customHeight="1" x14ac:dyDescent="0.25">
      <c r="A53" s="42" t="s">
        <v>2</v>
      </c>
      <c r="B53" s="15">
        <v>48</v>
      </c>
      <c r="C53" s="14" t="s">
        <v>79</v>
      </c>
      <c r="D53" s="14" t="s">
        <v>79</v>
      </c>
      <c r="H53" s="14" t="s">
        <v>144</v>
      </c>
    </row>
    <row r="54" spans="1:8" ht="60" customHeight="1" x14ac:dyDescent="0.25">
      <c r="A54" s="42" t="s">
        <v>2</v>
      </c>
      <c r="B54" s="15">
        <v>49</v>
      </c>
      <c r="C54" s="14" t="s">
        <v>80</v>
      </c>
      <c r="D54" s="14" t="s">
        <v>80</v>
      </c>
      <c r="H54" s="14" t="s">
        <v>146</v>
      </c>
    </row>
    <row r="55" spans="1:8" ht="60" customHeight="1" x14ac:dyDescent="0.25">
      <c r="A55" s="42" t="s">
        <v>2</v>
      </c>
      <c r="B55" s="15">
        <v>50</v>
      </c>
      <c r="C55" s="14" t="s">
        <v>81</v>
      </c>
      <c r="D55" s="14" t="s">
        <v>81</v>
      </c>
      <c r="H55" s="14" t="s">
        <v>146</v>
      </c>
    </row>
    <row r="56" spans="1:8" ht="60" customHeight="1" x14ac:dyDescent="0.25">
      <c r="A56" s="42" t="s">
        <v>2</v>
      </c>
      <c r="B56" s="15">
        <v>51</v>
      </c>
      <c r="C56" s="14" t="s">
        <v>82</v>
      </c>
      <c r="D56" s="14" t="s">
        <v>82</v>
      </c>
      <c r="H56" s="14" t="s">
        <v>147</v>
      </c>
    </row>
    <row r="57" spans="1:8" ht="60" customHeight="1" x14ac:dyDescent="0.25">
      <c r="A57" s="42" t="s">
        <v>2</v>
      </c>
      <c r="B57" s="15">
        <v>52</v>
      </c>
      <c r="C57" s="14" t="s">
        <v>83</v>
      </c>
      <c r="D57" s="14" t="s">
        <v>83</v>
      </c>
      <c r="H57" s="14" t="s">
        <v>148</v>
      </c>
    </row>
    <row r="58" spans="1:8" ht="60" customHeight="1" x14ac:dyDescent="0.25">
      <c r="A58" s="42" t="s">
        <v>2</v>
      </c>
      <c r="B58" s="15">
        <v>53</v>
      </c>
      <c r="C58" s="14" t="s">
        <v>84</v>
      </c>
      <c r="D58" s="14" t="s">
        <v>84</v>
      </c>
      <c r="H58" s="14" t="s">
        <v>104</v>
      </c>
    </row>
    <row r="59" spans="1:8" ht="60" customHeight="1" x14ac:dyDescent="0.25">
      <c r="A59" s="42" t="s">
        <v>2</v>
      </c>
      <c r="B59" s="15">
        <v>54</v>
      </c>
      <c r="C59" s="14" t="s">
        <v>85</v>
      </c>
      <c r="D59" s="14" t="s">
        <v>85</v>
      </c>
      <c r="H59" s="14" t="s">
        <v>104</v>
      </c>
    </row>
    <row r="60" spans="1:8" ht="60" customHeight="1" x14ac:dyDescent="0.25">
      <c r="A60" s="42" t="s">
        <v>2</v>
      </c>
      <c r="B60" s="15">
        <v>55</v>
      </c>
      <c r="C60" s="14" t="s">
        <v>86</v>
      </c>
      <c r="D60" s="14" t="s">
        <v>86</v>
      </c>
      <c r="H60" s="14" t="s">
        <v>104</v>
      </c>
    </row>
    <row r="61" spans="1:8" ht="60" customHeight="1" x14ac:dyDescent="0.25">
      <c r="A61" s="42" t="s">
        <v>2</v>
      </c>
      <c r="B61" s="15">
        <v>56</v>
      </c>
      <c r="C61" s="14" t="s">
        <v>87</v>
      </c>
      <c r="D61" s="14" t="s">
        <v>87</v>
      </c>
      <c r="H61" s="14" t="s">
        <v>104</v>
      </c>
    </row>
    <row r="62" spans="1:8" ht="60" customHeight="1" x14ac:dyDescent="0.25">
      <c r="A62" s="42" t="s">
        <v>2</v>
      </c>
      <c r="B62" s="15">
        <v>57</v>
      </c>
      <c r="C62" s="14" t="s">
        <v>88</v>
      </c>
      <c r="D62" s="14" t="s">
        <v>88</v>
      </c>
      <c r="H62" s="14" t="s">
        <v>104</v>
      </c>
    </row>
    <row r="63" spans="1:8" ht="60" customHeight="1" x14ac:dyDescent="0.25">
      <c r="A63" s="42" t="s">
        <v>2</v>
      </c>
      <c r="B63" s="15">
        <v>58</v>
      </c>
      <c r="C63" s="14" t="s">
        <v>89</v>
      </c>
      <c r="D63" s="14" t="s">
        <v>89</v>
      </c>
      <c r="H63" s="14" t="s">
        <v>104</v>
      </c>
    </row>
    <row r="64" spans="1:8" ht="60" customHeight="1" x14ac:dyDescent="0.25">
      <c r="A64" s="42" t="s">
        <v>2</v>
      </c>
      <c r="B64" s="15">
        <v>59</v>
      </c>
      <c r="C64" s="14" t="s">
        <v>90</v>
      </c>
      <c r="D64" s="14" t="s">
        <v>90</v>
      </c>
      <c r="H64" s="14" t="s">
        <v>105</v>
      </c>
    </row>
    <row r="65" spans="1:8" ht="60" customHeight="1" x14ac:dyDescent="0.25">
      <c r="A65" s="42" t="s">
        <v>2</v>
      </c>
      <c r="B65" s="15">
        <v>60</v>
      </c>
      <c r="C65" s="14" t="s">
        <v>91</v>
      </c>
      <c r="D65" s="14" t="s">
        <v>91</v>
      </c>
      <c r="H65" s="14" t="s">
        <v>106</v>
      </c>
    </row>
    <row r="66" spans="1:8" ht="60" customHeight="1" x14ac:dyDescent="0.25">
      <c r="A66" s="42" t="s">
        <v>2</v>
      </c>
      <c r="B66" s="15">
        <v>61</v>
      </c>
      <c r="C66" s="14" t="s">
        <v>92</v>
      </c>
      <c r="D66" s="14" t="s">
        <v>92</v>
      </c>
      <c r="H66" s="14" t="s">
        <v>105</v>
      </c>
    </row>
    <row r="67" spans="1:8" ht="60" customHeight="1" x14ac:dyDescent="0.25">
      <c r="A67" s="42" t="s">
        <v>2</v>
      </c>
      <c r="B67" s="15">
        <v>62</v>
      </c>
      <c r="C67" s="14" t="s">
        <v>93</v>
      </c>
      <c r="D67" s="14" t="s">
        <v>93</v>
      </c>
      <c r="H67" s="14" t="s">
        <v>107</v>
      </c>
    </row>
    <row r="68" spans="1:8" ht="60" customHeight="1" x14ac:dyDescent="0.25">
      <c r="A68" s="42" t="s">
        <v>2</v>
      </c>
      <c r="B68" s="15">
        <v>63</v>
      </c>
      <c r="C68" s="14" t="s">
        <v>94</v>
      </c>
      <c r="D68" s="14" t="s">
        <v>94</v>
      </c>
      <c r="H68" s="14" t="s">
        <v>108</v>
      </c>
    </row>
    <row r="69" spans="1:8" ht="60" customHeight="1" x14ac:dyDescent="0.25">
      <c r="A69" s="42" t="s">
        <v>2</v>
      </c>
      <c r="B69" s="15">
        <v>64</v>
      </c>
      <c r="C69" s="14" t="s">
        <v>95</v>
      </c>
      <c r="D69" s="14" t="s">
        <v>95</v>
      </c>
      <c r="H69" s="14" t="s">
        <v>109</v>
      </c>
    </row>
    <row r="70" spans="1:8" ht="60" customHeight="1" x14ac:dyDescent="0.25">
      <c r="A70" s="42" t="s">
        <v>2</v>
      </c>
      <c r="B70" s="15">
        <v>65</v>
      </c>
      <c r="C70" s="14" t="s">
        <v>96</v>
      </c>
      <c r="D70" s="14" t="s">
        <v>96</v>
      </c>
      <c r="H70" s="14" t="s">
        <v>110</v>
      </c>
    </row>
    <row r="71" spans="1:8" ht="60" customHeight="1" x14ac:dyDescent="0.25">
      <c r="A71" s="42" t="s">
        <v>2</v>
      </c>
      <c r="B71" s="15">
        <v>66</v>
      </c>
      <c r="C71" s="14" t="s">
        <v>97</v>
      </c>
      <c r="D71" s="14" t="s">
        <v>97</v>
      </c>
      <c r="H71" s="14" t="s">
        <v>111</v>
      </c>
    </row>
    <row r="72" spans="1:8" ht="60" customHeight="1" x14ac:dyDescent="0.25">
      <c r="A72" s="42" t="s">
        <v>2</v>
      </c>
      <c r="B72" s="15">
        <v>67</v>
      </c>
      <c r="C72" s="14" t="s">
        <v>98</v>
      </c>
      <c r="D72" s="14" t="s">
        <v>98</v>
      </c>
      <c r="H72" s="14" t="s">
        <v>112</v>
      </c>
    </row>
    <row r="73" spans="1:8" ht="60" customHeight="1" x14ac:dyDescent="0.25">
      <c r="A73" s="42" t="s">
        <v>2</v>
      </c>
      <c r="B73" s="15">
        <v>68</v>
      </c>
      <c r="C73" s="14" t="s">
        <v>99</v>
      </c>
      <c r="D73" s="14" t="s">
        <v>99</v>
      </c>
      <c r="H73" s="14" t="s">
        <v>113</v>
      </c>
    </row>
    <row r="74" spans="1:8" ht="60" customHeight="1" x14ac:dyDescent="0.25">
      <c r="A74" s="42" t="s">
        <v>2</v>
      </c>
      <c r="B74" s="15">
        <v>69</v>
      </c>
      <c r="C74" s="14" t="s">
        <v>100</v>
      </c>
      <c r="D74" s="14" t="s">
        <v>100</v>
      </c>
      <c r="H74" s="14" t="s">
        <v>112</v>
      </c>
    </row>
    <row r="75" spans="1:8" ht="60" customHeight="1" x14ac:dyDescent="0.25">
      <c r="A75" s="42" t="s">
        <v>2</v>
      </c>
      <c r="B75" s="15">
        <v>70</v>
      </c>
      <c r="C75" s="14" t="s">
        <v>101</v>
      </c>
      <c r="D75" s="14" t="s">
        <v>101</v>
      </c>
      <c r="H75" s="14" t="s">
        <v>112</v>
      </c>
    </row>
    <row r="76" spans="1:8" ht="60" customHeight="1" x14ac:dyDescent="0.25">
      <c r="A76" s="42" t="s">
        <v>2</v>
      </c>
      <c r="B76" s="15">
        <v>71</v>
      </c>
      <c r="C76" s="14" t="s">
        <v>102</v>
      </c>
      <c r="D76" s="14" t="s">
        <v>102</v>
      </c>
      <c r="H76" s="14" t="s">
        <v>114</v>
      </c>
    </row>
  </sheetData>
  <autoFilter ref="A7:K7"/>
  <mergeCells count="8">
    <mergeCell ref="D5:H5"/>
    <mergeCell ref="I5:J5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5"/>
  <sheetViews>
    <sheetView tabSelected="1" topLeftCell="A62" workbookViewId="0">
      <selection activeCell="J56" sqref="J56"/>
    </sheetView>
  </sheetViews>
  <sheetFormatPr defaultRowHeight="30" customHeight="1" x14ac:dyDescent="0.25"/>
  <cols>
    <col min="1" max="1" width="2.140625" style="22" customWidth="1"/>
    <col min="2" max="2" width="5.7109375" style="22" customWidth="1"/>
    <col min="3" max="3" width="4.42578125" style="22" customWidth="1"/>
    <col min="4" max="4" width="25.85546875" style="35" customWidth="1"/>
    <col min="5" max="5" width="28" style="35" customWidth="1"/>
    <col min="6" max="6" width="15.28515625" style="36" customWidth="1"/>
    <col min="7" max="7" width="14.7109375" style="37" customWidth="1"/>
    <col min="8" max="8" width="18.28515625" style="22" customWidth="1"/>
    <col min="9" max="9" width="20.5703125" style="22" customWidth="1"/>
    <col min="10" max="10" width="19.28515625" style="22" customWidth="1"/>
    <col min="11" max="11" width="25.140625" style="22" customWidth="1"/>
    <col min="12" max="12" width="30" style="35" customWidth="1"/>
    <col min="13" max="13" width="15.7109375" style="23" customWidth="1"/>
    <col min="14" max="16384" width="9.140625" style="22"/>
  </cols>
  <sheetData>
    <row r="1" spans="1:13" ht="30" customHeight="1" x14ac:dyDescent="0.25">
      <c r="D1" s="70" t="s">
        <v>21</v>
      </c>
      <c r="E1" s="70"/>
      <c r="F1" s="70"/>
      <c r="G1" s="70"/>
      <c r="H1" s="70"/>
      <c r="I1" s="70"/>
      <c r="J1" s="70"/>
      <c r="K1" s="70"/>
      <c r="L1" s="70"/>
    </row>
    <row r="2" spans="1:13" ht="30" customHeight="1" x14ac:dyDescent="0.25">
      <c r="D2" s="71" t="s">
        <v>22</v>
      </c>
      <c r="E2" s="71"/>
      <c r="F2" s="71"/>
      <c r="G2" s="71"/>
      <c r="H2" s="71"/>
      <c r="I2" s="71"/>
      <c r="J2" s="71"/>
      <c r="K2" s="50"/>
    </row>
    <row r="3" spans="1:13" ht="30" customHeight="1" x14ac:dyDescent="0.25">
      <c r="B3" s="72" t="s">
        <v>12</v>
      </c>
      <c r="C3" s="72"/>
      <c r="D3" s="72"/>
      <c r="E3" s="73" t="s">
        <v>31</v>
      </c>
      <c r="F3" s="73"/>
      <c r="G3" s="73"/>
      <c r="H3" s="73"/>
      <c r="I3" s="73"/>
      <c r="K3" s="22" t="s">
        <v>13</v>
      </c>
      <c r="L3" s="35" t="s">
        <v>15</v>
      </c>
    </row>
    <row r="4" spans="1:13" s="4" customFormat="1" ht="30" customHeight="1" x14ac:dyDescent="0.25">
      <c r="A4" s="2"/>
      <c r="B4" s="74" t="s">
        <v>11</v>
      </c>
      <c r="C4" s="74"/>
      <c r="D4" s="74"/>
      <c r="E4" s="75" t="s">
        <v>149</v>
      </c>
      <c r="F4" s="75"/>
      <c r="G4" s="75"/>
      <c r="H4" s="75"/>
      <c r="I4" s="75"/>
      <c r="J4" s="75"/>
      <c r="K4" s="3" t="s">
        <v>14</v>
      </c>
      <c r="L4" s="3" t="s">
        <v>16</v>
      </c>
      <c r="M4" s="16"/>
    </row>
    <row r="5" spans="1:13" s="5" customFormat="1" ht="30" customHeight="1" x14ac:dyDescent="0.25">
      <c r="A5" s="2"/>
      <c r="D5" s="4"/>
      <c r="E5" s="69"/>
      <c r="F5" s="69"/>
      <c r="G5" s="69"/>
      <c r="H5" s="69"/>
      <c r="I5" s="69"/>
      <c r="J5" s="69"/>
      <c r="K5" s="69"/>
      <c r="L5" s="69"/>
      <c r="M5" s="16"/>
    </row>
    <row r="6" spans="1:13" ht="30" customHeight="1" x14ac:dyDescent="0.25">
      <c r="A6" s="2"/>
      <c r="B6" s="24" t="s">
        <v>3</v>
      </c>
      <c r="C6" s="24" t="s">
        <v>0</v>
      </c>
      <c r="D6" s="24" t="s">
        <v>1</v>
      </c>
      <c r="E6" s="25" t="s">
        <v>4</v>
      </c>
      <c r="F6" s="25" t="s">
        <v>23</v>
      </c>
      <c r="G6" s="26" t="s">
        <v>24</v>
      </c>
      <c r="H6" s="25" t="s">
        <v>25</v>
      </c>
      <c r="I6" s="25" t="s">
        <v>26</v>
      </c>
      <c r="J6" s="27" t="s">
        <v>27</v>
      </c>
      <c r="K6" s="27" t="s">
        <v>28</v>
      </c>
      <c r="L6" s="28" t="s">
        <v>29</v>
      </c>
      <c r="M6" s="51" t="s">
        <v>32</v>
      </c>
    </row>
    <row r="7" spans="1:13" ht="36.75" customHeight="1" x14ac:dyDescent="0.25">
      <c r="B7" s="29" t="s">
        <v>2</v>
      </c>
      <c r="C7" s="30">
        <v>1</v>
      </c>
      <c r="D7" s="17" t="s">
        <v>34</v>
      </c>
      <c r="E7" s="17" t="s">
        <v>34</v>
      </c>
      <c r="F7" s="19" t="s">
        <v>124</v>
      </c>
      <c r="G7" s="20">
        <v>16</v>
      </c>
      <c r="H7" s="19"/>
      <c r="I7" s="31"/>
      <c r="J7" s="31"/>
      <c r="K7" s="31"/>
      <c r="L7" s="20" t="s">
        <v>115</v>
      </c>
      <c r="M7" s="52">
        <v>27560</v>
      </c>
    </row>
    <row r="8" spans="1:13" ht="30" customHeight="1" x14ac:dyDescent="0.25">
      <c r="B8" s="29" t="s">
        <v>2</v>
      </c>
      <c r="C8" s="30">
        <v>2</v>
      </c>
      <c r="D8" s="17" t="s">
        <v>35</v>
      </c>
      <c r="E8" s="17" t="s">
        <v>35</v>
      </c>
      <c r="F8" s="19" t="s">
        <v>124</v>
      </c>
      <c r="G8" s="20">
        <v>3</v>
      </c>
      <c r="H8" s="19"/>
      <c r="I8" s="31"/>
      <c r="J8" s="31"/>
      <c r="K8" s="31"/>
      <c r="L8" s="20" t="s">
        <v>116</v>
      </c>
      <c r="M8" s="52">
        <v>5167.5</v>
      </c>
    </row>
    <row r="9" spans="1:13" ht="30" customHeight="1" x14ac:dyDescent="0.25">
      <c r="B9" s="29" t="s">
        <v>2</v>
      </c>
      <c r="C9" s="30">
        <v>3</v>
      </c>
      <c r="D9" s="17" t="s">
        <v>36</v>
      </c>
      <c r="E9" s="17" t="s">
        <v>36</v>
      </c>
      <c r="F9" s="19" t="s">
        <v>124</v>
      </c>
      <c r="G9" s="20">
        <v>2</v>
      </c>
      <c r="H9" s="20"/>
      <c r="I9" s="31"/>
      <c r="J9" s="31"/>
      <c r="K9" s="31"/>
      <c r="L9" s="20" t="s">
        <v>116</v>
      </c>
      <c r="M9" s="52">
        <v>6415</v>
      </c>
    </row>
    <row r="10" spans="1:13" ht="30" customHeight="1" x14ac:dyDescent="0.25">
      <c r="B10" s="29" t="s">
        <v>2</v>
      </c>
      <c r="C10" s="30">
        <v>4</v>
      </c>
      <c r="D10" s="18" t="s">
        <v>37</v>
      </c>
      <c r="E10" s="18" t="s">
        <v>37</v>
      </c>
      <c r="F10" s="19" t="s">
        <v>124</v>
      </c>
      <c r="G10" s="20">
        <v>3</v>
      </c>
      <c r="H10" s="20"/>
      <c r="I10" s="31"/>
      <c r="J10" s="31"/>
      <c r="K10" s="31"/>
      <c r="L10" s="20" t="s">
        <v>116</v>
      </c>
      <c r="M10" s="52">
        <v>5615</v>
      </c>
    </row>
    <row r="11" spans="1:13" ht="30" customHeight="1" x14ac:dyDescent="0.25">
      <c r="B11" s="29" t="s">
        <v>2</v>
      </c>
      <c r="C11" s="30">
        <v>5</v>
      </c>
      <c r="D11" s="18" t="s">
        <v>38</v>
      </c>
      <c r="E11" s="18" t="s">
        <v>38</v>
      </c>
      <c r="F11" s="19" t="s">
        <v>124</v>
      </c>
      <c r="G11" s="20">
        <v>3</v>
      </c>
      <c r="H11" s="20"/>
      <c r="I11" s="31"/>
      <c r="J11" s="31"/>
      <c r="K11" s="31"/>
      <c r="L11" s="20" t="s">
        <v>116</v>
      </c>
      <c r="M11" s="52">
        <v>7727.5</v>
      </c>
    </row>
    <row r="12" spans="1:13" ht="30" customHeight="1" x14ac:dyDescent="0.25">
      <c r="B12" s="29" t="s">
        <v>2</v>
      </c>
      <c r="C12" s="30">
        <v>6</v>
      </c>
      <c r="D12" s="18" t="s">
        <v>39</v>
      </c>
      <c r="E12" s="18" t="s">
        <v>39</v>
      </c>
      <c r="F12" s="19" t="s">
        <v>124</v>
      </c>
      <c r="G12" s="20">
        <v>10</v>
      </c>
      <c r="H12" s="20"/>
      <c r="I12" s="31"/>
      <c r="J12" s="31"/>
      <c r="K12" s="31"/>
      <c r="L12" s="20" t="s">
        <v>118</v>
      </c>
      <c r="M12" s="52">
        <v>24583.333333333336</v>
      </c>
    </row>
    <row r="13" spans="1:13" ht="30" customHeight="1" x14ac:dyDescent="0.25">
      <c r="B13" s="29" t="s">
        <v>2</v>
      </c>
      <c r="C13" s="30">
        <v>7</v>
      </c>
      <c r="D13" s="18" t="s">
        <v>40</v>
      </c>
      <c r="E13" s="18" t="s">
        <v>40</v>
      </c>
      <c r="F13" s="19" t="s">
        <v>124</v>
      </c>
      <c r="G13" s="20">
        <v>10</v>
      </c>
      <c r="H13" s="20"/>
      <c r="I13" s="31"/>
      <c r="J13" s="31"/>
      <c r="K13" s="31"/>
      <c r="L13" s="20" t="s">
        <v>117</v>
      </c>
      <c r="M13" s="52">
        <v>17225</v>
      </c>
    </row>
    <row r="14" spans="1:13" ht="30" customHeight="1" x14ac:dyDescent="0.25">
      <c r="B14" s="29" t="s">
        <v>2</v>
      </c>
      <c r="C14" s="30">
        <v>8</v>
      </c>
      <c r="D14" s="18" t="s">
        <v>41</v>
      </c>
      <c r="E14" s="18" t="s">
        <v>41</v>
      </c>
      <c r="F14" s="19" t="s">
        <v>124</v>
      </c>
      <c r="G14" s="20">
        <v>5</v>
      </c>
      <c r="H14" s="20"/>
      <c r="I14" s="31"/>
      <c r="J14" s="31"/>
      <c r="K14" s="31"/>
      <c r="L14" s="20" t="s">
        <v>119</v>
      </c>
      <c r="M14" s="52">
        <v>9025</v>
      </c>
    </row>
    <row r="15" spans="1:13" ht="30" customHeight="1" x14ac:dyDescent="0.25">
      <c r="B15" s="29" t="s">
        <v>2</v>
      </c>
      <c r="C15" s="30">
        <v>9</v>
      </c>
      <c r="D15" s="18" t="s">
        <v>42</v>
      </c>
      <c r="E15" s="18" t="s">
        <v>42</v>
      </c>
      <c r="F15" s="19" t="s">
        <v>124</v>
      </c>
      <c r="G15" s="20">
        <v>3</v>
      </c>
      <c r="H15" s="20"/>
      <c r="I15" s="31"/>
      <c r="J15" s="31"/>
      <c r="K15" s="31"/>
      <c r="L15" s="20" t="s">
        <v>120</v>
      </c>
      <c r="M15" s="52">
        <v>6937.5</v>
      </c>
    </row>
    <row r="16" spans="1:13" ht="30" customHeight="1" x14ac:dyDescent="0.25">
      <c r="B16" s="29" t="s">
        <v>2</v>
      </c>
      <c r="C16" s="30">
        <v>10</v>
      </c>
      <c r="D16" s="18" t="s">
        <v>43</v>
      </c>
      <c r="E16" s="18" t="s">
        <v>43</v>
      </c>
      <c r="F16" s="19" t="s">
        <v>124</v>
      </c>
      <c r="G16" s="20">
        <v>3</v>
      </c>
      <c r="H16" s="20"/>
      <c r="I16" s="31"/>
      <c r="J16" s="31"/>
      <c r="K16" s="31"/>
      <c r="L16" s="20" t="s">
        <v>121</v>
      </c>
      <c r="M16" s="52">
        <v>5275</v>
      </c>
    </row>
    <row r="17" spans="2:13" ht="30" customHeight="1" x14ac:dyDescent="0.25">
      <c r="B17" s="29" t="s">
        <v>2</v>
      </c>
      <c r="C17" s="30">
        <v>11</v>
      </c>
      <c r="D17" s="18" t="s">
        <v>44</v>
      </c>
      <c r="E17" s="18" t="s">
        <v>44</v>
      </c>
      <c r="F17" s="19" t="s">
        <v>124</v>
      </c>
      <c r="G17" s="20">
        <v>3</v>
      </c>
      <c r="H17" s="20"/>
      <c r="I17" s="31"/>
      <c r="J17" s="31"/>
      <c r="K17" s="31"/>
      <c r="L17" s="20" t="s">
        <v>120</v>
      </c>
      <c r="M17" s="52">
        <v>5275</v>
      </c>
    </row>
    <row r="18" spans="2:13" ht="30" customHeight="1" x14ac:dyDescent="0.25">
      <c r="B18" s="54" t="s">
        <v>2</v>
      </c>
      <c r="C18" s="55">
        <v>12</v>
      </c>
      <c r="D18" s="56" t="s">
        <v>45</v>
      </c>
      <c r="E18" s="56" t="s">
        <v>45</v>
      </c>
      <c r="F18" s="19" t="s">
        <v>124</v>
      </c>
      <c r="G18" s="57">
        <v>3</v>
      </c>
      <c r="H18" s="57"/>
      <c r="I18" s="58"/>
      <c r="J18" s="58"/>
      <c r="K18" s="58"/>
      <c r="L18" s="57" t="s">
        <v>120</v>
      </c>
      <c r="M18" s="59">
        <v>5377.5</v>
      </c>
    </row>
    <row r="19" spans="2:13" s="31" customFormat="1" ht="30" customHeight="1" x14ac:dyDescent="0.25">
      <c r="B19" s="54" t="s">
        <v>2</v>
      </c>
      <c r="C19" s="31">
        <v>13</v>
      </c>
      <c r="D19" s="53" t="s">
        <v>46</v>
      </c>
      <c r="E19" s="53" t="s">
        <v>46</v>
      </c>
      <c r="F19" s="19" t="s">
        <v>124</v>
      </c>
      <c r="G19" s="34">
        <v>3</v>
      </c>
      <c r="L19" s="53" t="s">
        <v>120</v>
      </c>
      <c r="M19" s="32">
        <v>5275</v>
      </c>
    </row>
    <row r="20" spans="2:13" s="31" customFormat="1" ht="30" customHeight="1" x14ac:dyDescent="0.25">
      <c r="B20" s="54" t="s">
        <v>2</v>
      </c>
      <c r="C20" s="31">
        <v>14</v>
      </c>
      <c r="D20" s="53" t="s">
        <v>47</v>
      </c>
      <c r="E20" s="53" t="s">
        <v>47</v>
      </c>
      <c r="F20" s="19" t="s">
        <v>124</v>
      </c>
      <c r="G20" s="34">
        <v>3</v>
      </c>
      <c r="L20" s="53" t="s">
        <v>120</v>
      </c>
      <c r="M20" s="32">
        <v>5205</v>
      </c>
    </row>
    <row r="21" spans="2:13" s="31" customFormat="1" ht="30" customHeight="1" x14ac:dyDescent="0.25">
      <c r="B21" s="54" t="s">
        <v>2</v>
      </c>
      <c r="C21" s="31">
        <v>15</v>
      </c>
      <c r="D21" s="53" t="s">
        <v>48</v>
      </c>
      <c r="E21" s="53" t="s">
        <v>48</v>
      </c>
      <c r="F21" s="19" t="s">
        <v>124</v>
      </c>
      <c r="G21" s="34">
        <v>3</v>
      </c>
      <c r="L21" s="53" t="s">
        <v>122</v>
      </c>
      <c r="M21" s="32">
        <v>5205</v>
      </c>
    </row>
    <row r="22" spans="2:13" s="31" customFormat="1" ht="30" customHeight="1" x14ac:dyDescent="0.25">
      <c r="B22" s="54" t="s">
        <v>2</v>
      </c>
      <c r="C22" s="31">
        <v>16</v>
      </c>
      <c r="D22" s="53" t="s">
        <v>49</v>
      </c>
      <c r="E22" s="53" t="s">
        <v>49</v>
      </c>
      <c r="F22" s="19" t="s">
        <v>124</v>
      </c>
      <c r="G22" s="34">
        <v>3</v>
      </c>
      <c r="L22" s="53" t="s">
        <v>120</v>
      </c>
      <c r="M22" s="32">
        <v>5075</v>
      </c>
    </row>
    <row r="23" spans="2:13" s="31" customFormat="1" ht="30" customHeight="1" x14ac:dyDescent="0.25">
      <c r="B23" s="54" t="s">
        <v>2</v>
      </c>
      <c r="C23" s="31">
        <v>17</v>
      </c>
      <c r="D23" s="53" t="s">
        <v>50</v>
      </c>
      <c r="E23" s="53" t="s">
        <v>50</v>
      </c>
      <c r="F23" s="19" t="s">
        <v>124</v>
      </c>
      <c r="G23" s="34">
        <v>3</v>
      </c>
      <c r="L23" s="53" t="s">
        <v>120</v>
      </c>
      <c r="M23" s="32">
        <v>4942.5</v>
      </c>
    </row>
    <row r="24" spans="2:13" s="31" customFormat="1" ht="30" customHeight="1" x14ac:dyDescent="0.25">
      <c r="B24" s="54" t="s">
        <v>2</v>
      </c>
      <c r="C24" s="31">
        <v>18</v>
      </c>
      <c r="D24" s="53" t="s">
        <v>51</v>
      </c>
      <c r="E24" s="53" t="s">
        <v>51</v>
      </c>
      <c r="F24" s="19" t="s">
        <v>124</v>
      </c>
      <c r="G24" s="34">
        <v>3</v>
      </c>
      <c r="L24" s="53" t="s">
        <v>120</v>
      </c>
      <c r="M24" s="32">
        <v>4942.5</v>
      </c>
    </row>
    <row r="25" spans="2:13" s="31" customFormat="1" ht="30" customHeight="1" x14ac:dyDescent="0.25">
      <c r="B25" s="54" t="s">
        <v>2</v>
      </c>
      <c r="C25" s="31">
        <v>19</v>
      </c>
      <c r="D25" s="53" t="s">
        <v>52</v>
      </c>
      <c r="E25" s="53" t="s">
        <v>52</v>
      </c>
      <c r="F25" s="19" t="s">
        <v>124</v>
      </c>
      <c r="G25" s="34">
        <v>3</v>
      </c>
      <c r="L25" s="53" t="s">
        <v>120</v>
      </c>
      <c r="M25" s="32">
        <v>11612.5</v>
      </c>
    </row>
    <row r="26" spans="2:13" s="31" customFormat="1" ht="30" customHeight="1" x14ac:dyDescent="0.25">
      <c r="B26" s="54" t="s">
        <v>2</v>
      </c>
      <c r="C26" s="31">
        <v>20</v>
      </c>
      <c r="D26" s="53" t="s">
        <v>53</v>
      </c>
      <c r="E26" s="53" t="s">
        <v>53</v>
      </c>
      <c r="F26" s="19" t="s">
        <v>124</v>
      </c>
      <c r="G26" s="34">
        <v>3</v>
      </c>
      <c r="L26" s="53" t="s">
        <v>120</v>
      </c>
      <c r="M26" s="32">
        <v>7752.5</v>
      </c>
    </row>
    <row r="27" spans="2:13" s="31" customFormat="1" ht="30" customHeight="1" x14ac:dyDescent="0.25">
      <c r="B27" s="54" t="s">
        <v>2</v>
      </c>
      <c r="C27" s="31">
        <v>21</v>
      </c>
      <c r="D27" s="53" t="s">
        <v>54</v>
      </c>
      <c r="E27" s="53" t="s">
        <v>54</v>
      </c>
      <c r="F27" s="60" t="s">
        <v>126</v>
      </c>
      <c r="G27" s="34">
        <v>10</v>
      </c>
      <c r="L27" s="53" t="s">
        <v>120</v>
      </c>
      <c r="M27" s="32">
        <v>11816.666666666668</v>
      </c>
    </row>
    <row r="28" spans="2:13" s="31" customFormat="1" ht="30" customHeight="1" x14ac:dyDescent="0.25">
      <c r="B28" s="54" t="s">
        <v>2</v>
      </c>
      <c r="C28" s="31">
        <v>22</v>
      </c>
      <c r="D28" s="53" t="s">
        <v>55</v>
      </c>
      <c r="E28" s="53" t="s">
        <v>55</v>
      </c>
      <c r="F28" s="60" t="s">
        <v>126</v>
      </c>
      <c r="G28" s="34">
        <v>3</v>
      </c>
      <c r="L28" s="53" t="s">
        <v>123</v>
      </c>
      <c r="M28" s="32">
        <v>9005</v>
      </c>
    </row>
    <row r="29" spans="2:13" s="31" customFormat="1" ht="30" customHeight="1" x14ac:dyDescent="0.25">
      <c r="B29" s="54" t="s">
        <v>2</v>
      </c>
      <c r="C29" s="31">
        <v>23</v>
      </c>
      <c r="D29" s="53" t="s">
        <v>56</v>
      </c>
      <c r="E29" s="53" t="s">
        <v>56</v>
      </c>
      <c r="F29" s="60" t="s">
        <v>124</v>
      </c>
      <c r="G29" s="34">
        <v>1</v>
      </c>
      <c r="L29" s="53" t="s">
        <v>120</v>
      </c>
      <c r="M29" s="32">
        <v>6977.5</v>
      </c>
    </row>
    <row r="30" spans="2:13" s="31" customFormat="1" ht="30" customHeight="1" x14ac:dyDescent="0.25">
      <c r="B30" s="54" t="s">
        <v>2</v>
      </c>
      <c r="C30" s="31">
        <v>24</v>
      </c>
      <c r="D30" s="53" t="s">
        <v>57</v>
      </c>
      <c r="E30" s="53" t="s">
        <v>57</v>
      </c>
      <c r="F30" s="60" t="s">
        <v>124</v>
      </c>
      <c r="G30" s="34">
        <v>1</v>
      </c>
      <c r="L30" s="53" t="s">
        <v>120</v>
      </c>
      <c r="M30" s="32">
        <v>1700</v>
      </c>
    </row>
    <row r="31" spans="2:13" s="31" customFormat="1" ht="30" customHeight="1" x14ac:dyDescent="0.25">
      <c r="B31" s="54" t="s">
        <v>2</v>
      </c>
      <c r="C31" s="31">
        <v>25</v>
      </c>
      <c r="D31" s="53" t="s">
        <v>58</v>
      </c>
      <c r="E31" s="53" t="s">
        <v>58</v>
      </c>
      <c r="F31" s="60" t="s">
        <v>124</v>
      </c>
      <c r="G31" s="34">
        <v>4</v>
      </c>
      <c r="L31" s="53" t="s">
        <v>123</v>
      </c>
      <c r="M31" s="32">
        <v>12520</v>
      </c>
    </row>
    <row r="32" spans="2:13" s="31" customFormat="1" ht="30" customHeight="1" x14ac:dyDescent="0.25">
      <c r="B32" s="54" t="s">
        <v>2</v>
      </c>
      <c r="C32" s="31">
        <v>26</v>
      </c>
      <c r="D32" s="53" t="s">
        <v>59</v>
      </c>
      <c r="E32" s="53" t="s">
        <v>59</v>
      </c>
      <c r="F32" s="60" t="s">
        <v>124</v>
      </c>
      <c r="G32" s="34">
        <v>1</v>
      </c>
      <c r="L32" s="53" t="s">
        <v>120</v>
      </c>
      <c r="M32" s="32">
        <v>2890.8333333333335</v>
      </c>
    </row>
    <row r="33" spans="2:13" s="31" customFormat="1" ht="30" customHeight="1" x14ac:dyDescent="0.25">
      <c r="B33" s="54" t="s">
        <v>2</v>
      </c>
      <c r="C33" s="31">
        <v>27</v>
      </c>
      <c r="D33" s="53" t="s">
        <v>60</v>
      </c>
      <c r="E33" s="53" t="s">
        <v>60</v>
      </c>
      <c r="F33" s="60" t="s">
        <v>124</v>
      </c>
      <c r="G33" s="34">
        <v>10</v>
      </c>
      <c r="L33" s="53" t="s">
        <v>120</v>
      </c>
      <c r="M33" s="32">
        <v>189525</v>
      </c>
    </row>
    <row r="34" spans="2:13" s="31" customFormat="1" ht="30" customHeight="1" x14ac:dyDescent="0.25">
      <c r="B34" s="54" t="s">
        <v>2</v>
      </c>
      <c r="C34" s="31">
        <v>28</v>
      </c>
      <c r="D34" s="53" t="s">
        <v>61</v>
      </c>
      <c r="E34" s="53" t="s">
        <v>61</v>
      </c>
      <c r="F34" s="60" t="s">
        <v>124</v>
      </c>
      <c r="G34" s="34">
        <v>4</v>
      </c>
      <c r="L34" s="53" t="s">
        <v>120</v>
      </c>
      <c r="M34" s="32">
        <v>41300</v>
      </c>
    </row>
    <row r="35" spans="2:13" s="31" customFormat="1" ht="30" customHeight="1" x14ac:dyDescent="0.25">
      <c r="B35" s="54" t="s">
        <v>2</v>
      </c>
      <c r="C35" s="31">
        <v>29</v>
      </c>
      <c r="D35" s="53" t="s">
        <v>62</v>
      </c>
      <c r="E35" s="53" t="s">
        <v>62</v>
      </c>
      <c r="F35" s="60" t="s">
        <v>33</v>
      </c>
      <c r="G35" s="34">
        <v>2</v>
      </c>
      <c r="L35" s="53" t="s">
        <v>120</v>
      </c>
      <c r="M35" s="32">
        <v>606.66666666666674</v>
      </c>
    </row>
    <row r="36" spans="2:13" s="31" customFormat="1" ht="30" customHeight="1" x14ac:dyDescent="0.25">
      <c r="B36" s="54" t="s">
        <v>2</v>
      </c>
      <c r="C36" s="31">
        <v>30</v>
      </c>
      <c r="D36" s="53" t="s">
        <v>63</v>
      </c>
      <c r="E36" s="53" t="s">
        <v>63</v>
      </c>
      <c r="F36" s="60" t="s">
        <v>125</v>
      </c>
      <c r="G36" s="34">
        <v>2</v>
      </c>
      <c r="L36" s="53" t="s">
        <v>120</v>
      </c>
      <c r="M36" s="32">
        <v>4437</v>
      </c>
    </row>
    <row r="37" spans="2:13" s="31" customFormat="1" ht="30" customHeight="1" x14ac:dyDescent="0.25">
      <c r="B37" s="54" t="s">
        <v>2</v>
      </c>
      <c r="C37" s="31">
        <v>32</v>
      </c>
      <c r="D37" s="53" t="s">
        <v>64</v>
      </c>
      <c r="E37" s="53" t="s">
        <v>64</v>
      </c>
      <c r="F37" s="60" t="s">
        <v>125</v>
      </c>
      <c r="G37" s="34">
        <v>4</v>
      </c>
      <c r="L37" s="53" t="s">
        <v>120</v>
      </c>
      <c r="M37" s="32">
        <v>8874</v>
      </c>
    </row>
    <row r="38" spans="2:13" s="31" customFormat="1" ht="30" customHeight="1" x14ac:dyDescent="0.25">
      <c r="B38" s="54" t="s">
        <v>2</v>
      </c>
      <c r="C38" s="31">
        <v>33</v>
      </c>
      <c r="D38" s="53" t="s">
        <v>65</v>
      </c>
      <c r="E38" s="53" t="s">
        <v>65</v>
      </c>
      <c r="F38" s="60" t="s">
        <v>125</v>
      </c>
      <c r="G38" s="34">
        <v>2</v>
      </c>
      <c r="L38" s="53" t="s">
        <v>120</v>
      </c>
      <c r="M38" s="32">
        <v>6210</v>
      </c>
    </row>
    <row r="39" spans="2:13" s="31" customFormat="1" ht="30" customHeight="1" x14ac:dyDescent="0.25">
      <c r="B39" s="54" t="s">
        <v>2</v>
      </c>
      <c r="C39" s="31">
        <v>34</v>
      </c>
      <c r="D39" s="53" t="s">
        <v>66</v>
      </c>
      <c r="E39" s="53" t="s">
        <v>66</v>
      </c>
      <c r="F39" s="60" t="s">
        <v>125</v>
      </c>
      <c r="G39" s="34">
        <v>2</v>
      </c>
      <c r="L39" s="53" t="s">
        <v>120</v>
      </c>
      <c r="M39" s="32">
        <v>4176</v>
      </c>
    </row>
    <row r="40" spans="2:13" s="31" customFormat="1" ht="30" customHeight="1" x14ac:dyDescent="0.25">
      <c r="B40" s="54" t="s">
        <v>2</v>
      </c>
      <c r="C40" s="31">
        <v>35</v>
      </c>
      <c r="D40" s="53" t="s">
        <v>67</v>
      </c>
      <c r="E40" s="53" t="s">
        <v>67</v>
      </c>
      <c r="F40" s="60" t="s">
        <v>125</v>
      </c>
      <c r="G40" s="34">
        <v>2</v>
      </c>
      <c r="L40" s="53" t="s">
        <v>120</v>
      </c>
      <c r="M40" s="32">
        <v>4662</v>
      </c>
    </row>
    <row r="41" spans="2:13" s="31" customFormat="1" ht="30" customHeight="1" x14ac:dyDescent="0.25">
      <c r="B41" s="54" t="s">
        <v>2</v>
      </c>
      <c r="C41" s="31">
        <v>36</v>
      </c>
      <c r="D41" s="53" t="s">
        <v>68</v>
      </c>
      <c r="E41" s="53" t="s">
        <v>68</v>
      </c>
      <c r="F41" s="60" t="s">
        <v>125</v>
      </c>
      <c r="G41" s="34">
        <v>2</v>
      </c>
      <c r="L41" s="53" t="s">
        <v>120</v>
      </c>
      <c r="M41" s="32">
        <v>4437</v>
      </c>
    </row>
    <row r="42" spans="2:13" s="31" customFormat="1" ht="30" customHeight="1" x14ac:dyDescent="0.25">
      <c r="B42" s="54" t="s">
        <v>2</v>
      </c>
      <c r="C42" s="31">
        <v>37</v>
      </c>
      <c r="D42" s="53" t="s">
        <v>69</v>
      </c>
      <c r="E42" s="53" t="s">
        <v>69</v>
      </c>
      <c r="F42" s="60" t="s">
        <v>125</v>
      </c>
      <c r="G42" s="34">
        <v>1</v>
      </c>
      <c r="L42" s="53" t="s">
        <v>120</v>
      </c>
      <c r="M42" s="32">
        <v>2218.5</v>
      </c>
    </row>
    <row r="43" spans="2:13" s="31" customFormat="1" ht="30" customHeight="1" x14ac:dyDescent="0.25">
      <c r="B43" s="54" t="s">
        <v>2</v>
      </c>
      <c r="C43" s="31">
        <v>38</v>
      </c>
      <c r="D43" s="53" t="s">
        <v>70</v>
      </c>
      <c r="E43" s="53" t="s">
        <v>70</v>
      </c>
      <c r="F43" s="60" t="s">
        <v>125</v>
      </c>
      <c r="G43" s="34">
        <v>2</v>
      </c>
      <c r="L43" s="53" t="s">
        <v>120</v>
      </c>
      <c r="M43" s="32">
        <v>5750</v>
      </c>
    </row>
    <row r="44" spans="2:13" s="31" customFormat="1" ht="30" customHeight="1" x14ac:dyDescent="0.25">
      <c r="B44" s="54" t="s">
        <v>2</v>
      </c>
      <c r="C44" s="31">
        <v>39</v>
      </c>
      <c r="D44" s="53" t="s">
        <v>71</v>
      </c>
      <c r="E44" s="53" t="s">
        <v>71</v>
      </c>
      <c r="F44" s="60" t="s">
        <v>125</v>
      </c>
      <c r="G44" s="34">
        <v>2</v>
      </c>
      <c r="L44" s="53" t="s">
        <v>120</v>
      </c>
      <c r="M44" s="32">
        <v>4437</v>
      </c>
    </row>
    <row r="45" spans="2:13" s="31" customFormat="1" ht="30" customHeight="1" x14ac:dyDescent="0.25">
      <c r="B45" s="54" t="s">
        <v>2</v>
      </c>
      <c r="C45" s="31">
        <v>40</v>
      </c>
      <c r="D45" s="53" t="s">
        <v>72</v>
      </c>
      <c r="E45" s="53" t="s">
        <v>72</v>
      </c>
      <c r="F45" s="60" t="s">
        <v>125</v>
      </c>
      <c r="G45" s="34">
        <v>2</v>
      </c>
      <c r="L45" s="53" t="s">
        <v>120</v>
      </c>
      <c r="M45" s="32">
        <v>6210</v>
      </c>
    </row>
    <row r="46" spans="2:13" s="31" customFormat="1" ht="30" customHeight="1" x14ac:dyDescent="0.25">
      <c r="B46" s="54" t="s">
        <v>2</v>
      </c>
      <c r="C46" s="31">
        <v>41</v>
      </c>
      <c r="D46" s="53" t="s">
        <v>73</v>
      </c>
      <c r="E46" s="53" t="s">
        <v>73</v>
      </c>
      <c r="F46" s="60" t="s">
        <v>125</v>
      </c>
      <c r="G46" s="34">
        <v>11</v>
      </c>
      <c r="L46" s="53" t="s">
        <v>120</v>
      </c>
      <c r="M46" s="32">
        <v>34155</v>
      </c>
    </row>
    <row r="47" spans="2:13" s="31" customFormat="1" ht="30" customHeight="1" x14ac:dyDescent="0.25">
      <c r="B47" s="54" t="s">
        <v>2</v>
      </c>
      <c r="C47" s="31">
        <v>42</v>
      </c>
      <c r="D47" s="53" t="s">
        <v>74</v>
      </c>
      <c r="E47" s="53" t="s">
        <v>74</v>
      </c>
      <c r="F47" s="60" t="s">
        <v>125</v>
      </c>
      <c r="G47" s="34">
        <v>3</v>
      </c>
      <c r="L47" s="53" t="s">
        <v>120</v>
      </c>
      <c r="M47" s="32">
        <v>9315</v>
      </c>
    </row>
    <row r="48" spans="2:13" s="31" customFormat="1" ht="30" customHeight="1" x14ac:dyDescent="0.25">
      <c r="B48" s="54" t="s">
        <v>2</v>
      </c>
      <c r="C48" s="31">
        <v>44</v>
      </c>
      <c r="D48" s="53" t="s">
        <v>75</v>
      </c>
      <c r="E48" s="53" t="s">
        <v>75</v>
      </c>
      <c r="F48" s="60" t="s">
        <v>125</v>
      </c>
      <c r="G48" s="34">
        <v>1</v>
      </c>
      <c r="L48" s="53" t="s">
        <v>123</v>
      </c>
      <c r="M48" s="32">
        <v>6210</v>
      </c>
    </row>
    <row r="49" spans="2:13" s="31" customFormat="1" ht="30" customHeight="1" x14ac:dyDescent="0.25">
      <c r="B49" s="54" t="s">
        <v>2</v>
      </c>
      <c r="C49" s="31">
        <v>45</v>
      </c>
      <c r="D49" s="53" t="s">
        <v>76</v>
      </c>
      <c r="E49" s="53" t="s">
        <v>76</v>
      </c>
      <c r="F49" s="60" t="s">
        <v>125</v>
      </c>
      <c r="G49" s="34">
        <v>4</v>
      </c>
      <c r="L49" s="53" t="s">
        <v>120</v>
      </c>
      <c r="M49" s="32">
        <v>6000</v>
      </c>
    </row>
    <row r="50" spans="2:13" s="31" customFormat="1" ht="30" customHeight="1" x14ac:dyDescent="0.25">
      <c r="B50" s="54" t="s">
        <v>2</v>
      </c>
      <c r="C50" s="31">
        <v>46</v>
      </c>
      <c r="D50" s="53" t="s">
        <v>77</v>
      </c>
      <c r="E50" s="53" t="s">
        <v>77</v>
      </c>
      <c r="F50" s="60" t="s">
        <v>125</v>
      </c>
      <c r="G50" s="34">
        <v>3</v>
      </c>
      <c r="L50" s="53" t="s">
        <v>120</v>
      </c>
      <c r="M50" s="32">
        <v>4080</v>
      </c>
    </row>
    <row r="51" spans="2:13" s="31" customFormat="1" ht="30" customHeight="1" x14ac:dyDescent="0.25">
      <c r="B51" s="54" t="s">
        <v>2</v>
      </c>
      <c r="C51" s="31">
        <v>47</v>
      </c>
      <c r="D51" s="53" t="s">
        <v>78</v>
      </c>
      <c r="E51" s="53" t="s">
        <v>78</v>
      </c>
      <c r="F51" s="60" t="s">
        <v>125</v>
      </c>
      <c r="G51" s="34">
        <v>5</v>
      </c>
      <c r="L51" s="53" t="s">
        <v>120</v>
      </c>
      <c r="M51" s="32">
        <v>9900</v>
      </c>
    </row>
    <row r="52" spans="2:13" s="31" customFormat="1" ht="30" customHeight="1" x14ac:dyDescent="0.25">
      <c r="B52" s="54" t="s">
        <v>2</v>
      </c>
      <c r="C52" s="31">
        <v>48</v>
      </c>
      <c r="D52" s="53" t="s">
        <v>79</v>
      </c>
      <c r="E52" s="53" t="s">
        <v>79</v>
      </c>
      <c r="F52" s="60" t="s">
        <v>125</v>
      </c>
      <c r="G52" s="34">
        <v>1</v>
      </c>
      <c r="L52" s="53" t="s">
        <v>120</v>
      </c>
      <c r="M52" s="32">
        <v>3501</v>
      </c>
    </row>
    <row r="53" spans="2:13" s="31" customFormat="1" ht="30" customHeight="1" x14ac:dyDescent="0.25">
      <c r="B53" s="54" t="s">
        <v>2</v>
      </c>
      <c r="C53" s="31">
        <v>49</v>
      </c>
      <c r="D53" s="53" t="s">
        <v>80</v>
      </c>
      <c r="E53" s="53" t="s">
        <v>80</v>
      </c>
      <c r="F53" s="60" t="s">
        <v>125</v>
      </c>
      <c r="G53" s="34">
        <v>4</v>
      </c>
      <c r="L53" s="53" t="s">
        <v>178</v>
      </c>
      <c r="M53" s="32">
        <v>5760</v>
      </c>
    </row>
    <row r="54" spans="2:13" s="31" customFormat="1" ht="30" customHeight="1" x14ac:dyDescent="0.25">
      <c r="B54" s="54" t="s">
        <v>2</v>
      </c>
      <c r="C54" s="31">
        <v>50</v>
      </c>
      <c r="D54" s="53" t="s">
        <v>81</v>
      </c>
      <c r="E54" s="53" t="s">
        <v>81</v>
      </c>
      <c r="F54" s="60" t="s">
        <v>125</v>
      </c>
      <c r="G54" s="34">
        <v>4</v>
      </c>
      <c r="L54" s="53" t="s">
        <v>179</v>
      </c>
      <c r="M54" s="32">
        <v>6014.8</v>
      </c>
    </row>
    <row r="55" spans="2:13" s="31" customFormat="1" ht="30" customHeight="1" x14ac:dyDescent="0.25">
      <c r="B55" s="54" t="s">
        <v>2</v>
      </c>
      <c r="C55" s="31">
        <v>51</v>
      </c>
      <c r="D55" s="53" t="s">
        <v>82</v>
      </c>
      <c r="E55" s="53" t="s">
        <v>82</v>
      </c>
      <c r="F55" s="60" t="s">
        <v>125</v>
      </c>
      <c r="G55" s="34">
        <v>2</v>
      </c>
      <c r="L55" s="53" t="s">
        <v>180</v>
      </c>
      <c r="M55" s="32">
        <v>4050</v>
      </c>
    </row>
    <row r="56" spans="2:13" s="31" customFormat="1" ht="30" customHeight="1" x14ac:dyDescent="0.25">
      <c r="B56" s="54" t="s">
        <v>2</v>
      </c>
      <c r="C56" s="31">
        <v>52</v>
      </c>
      <c r="D56" s="53" t="s">
        <v>83</v>
      </c>
      <c r="E56" s="53" t="s">
        <v>83</v>
      </c>
      <c r="F56" s="60" t="s">
        <v>125</v>
      </c>
      <c r="G56" s="34">
        <v>3</v>
      </c>
      <c r="L56" s="53" t="s">
        <v>181</v>
      </c>
      <c r="M56" s="32">
        <v>4511.1000000000004</v>
      </c>
    </row>
    <row r="57" spans="2:13" s="31" customFormat="1" ht="30" customHeight="1" x14ac:dyDescent="0.25">
      <c r="B57" s="54" t="s">
        <v>2</v>
      </c>
      <c r="C57" s="31">
        <v>53</v>
      </c>
      <c r="D57" s="53" t="s">
        <v>84</v>
      </c>
      <c r="E57" s="53" t="s">
        <v>84</v>
      </c>
      <c r="F57" s="60" t="s">
        <v>125</v>
      </c>
      <c r="G57" s="34">
        <v>500</v>
      </c>
      <c r="L57" s="53" t="s">
        <v>120</v>
      </c>
      <c r="M57" s="32">
        <v>2916.666666666667</v>
      </c>
    </row>
    <row r="58" spans="2:13" s="31" customFormat="1" ht="30" customHeight="1" x14ac:dyDescent="0.25">
      <c r="B58" s="54" t="s">
        <v>2</v>
      </c>
      <c r="C58" s="31">
        <v>54</v>
      </c>
      <c r="D58" s="53" t="s">
        <v>85</v>
      </c>
      <c r="E58" s="53" t="s">
        <v>85</v>
      </c>
      <c r="F58" s="60" t="s">
        <v>125</v>
      </c>
      <c r="G58" s="34">
        <v>500</v>
      </c>
      <c r="L58" s="53" t="s">
        <v>120</v>
      </c>
      <c r="M58" s="32">
        <v>2916.666666666667</v>
      </c>
    </row>
    <row r="59" spans="2:13" s="31" customFormat="1" ht="30" customHeight="1" x14ac:dyDescent="0.25">
      <c r="B59" s="54" t="s">
        <v>2</v>
      </c>
      <c r="C59" s="31">
        <v>55</v>
      </c>
      <c r="D59" s="53" t="s">
        <v>86</v>
      </c>
      <c r="E59" s="53" t="s">
        <v>86</v>
      </c>
      <c r="F59" s="60" t="s">
        <v>125</v>
      </c>
      <c r="G59" s="34">
        <v>500</v>
      </c>
      <c r="L59" s="53" t="s">
        <v>120</v>
      </c>
      <c r="M59" s="32">
        <v>2916.666666666667</v>
      </c>
    </row>
    <row r="60" spans="2:13" s="31" customFormat="1" ht="30" customHeight="1" x14ac:dyDescent="0.25">
      <c r="B60" s="54" t="s">
        <v>2</v>
      </c>
      <c r="C60" s="31">
        <v>56</v>
      </c>
      <c r="D60" s="53" t="s">
        <v>87</v>
      </c>
      <c r="E60" s="53" t="s">
        <v>87</v>
      </c>
      <c r="F60" s="60" t="s">
        <v>125</v>
      </c>
      <c r="G60" s="34">
        <v>500</v>
      </c>
      <c r="L60" s="53" t="s">
        <v>120</v>
      </c>
      <c r="M60" s="32">
        <v>312.5</v>
      </c>
    </row>
    <row r="61" spans="2:13" s="31" customFormat="1" ht="30" customHeight="1" x14ac:dyDescent="0.25">
      <c r="B61" s="54" t="s">
        <v>2</v>
      </c>
      <c r="C61" s="31">
        <v>57</v>
      </c>
      <c r="D61" s="53" t="s">
        <v>88</v>
      </c>
      <c r="E61" s="53" t="s">
        <v>88</v>
      </c>
      <c r="F61" s="60" t="s">
        <v>125</v>
      </c>
      <c r="G61" s="34">
        <v>500</v>
      </c>
      <c r="L61" s="53" t="s">
        <v>120</v>
      </c>
      <c r="M61" s="32">
        <v>312.5</v>
      </c>
    </row>
    <row r="62" spans="2:13" s="31" customFormat="1" ht="30" customHeight="1" x14ac:dyDescent="0.25">
      <c r="B62" s="54" t="s">
        <v>2</v>
      </c>
      <c r="C62" s="31">
        <v>58</v>
      </c>
      <c r="D62" s="53" t="s">
        <v>89</v>
      </c>
      <c r="E62" s="53" t="s">
        <v>89</v>
      </c>
      <c r="F62" s="60" t="s">
        <v>125</v>
      </c>
      <c r="G62" s="34">
        <v>500</v>
      </c>
      <c r="L62" s="53" t="s">
        <v>120</v>
      </c>
      <c r="M62" s="32">
        <v>312.5</v>
      </c>
    </row>
    <row r="63" spans="2:13" s="31" customFormat="1" ht="30" customHeight="1" x14ac:dyDescent="0.25">
      <c r="B63" s="54" t="s">
        <v>2</v>
      </c>
      <c r="C63" s="31">
        <v>59</v>
      </c>
      <c r="D63" s="53" t="s">
        <v>90</v>
      </c>
      <c r="E63" s="53" t="s">
        <v>90</v>
      </c>
      <c r="F63" s="60" t="s">
        <v>127</v>
      </c>
      <c r="G63" s="34">
        <v>1</v>
      </c>
      <c r="L63" s="53" t="s">
        <v>120</v>
      </c>
      <c r="M63" s="32">
        <v>6195.8333333333339</v>
      </c>
    </row>
    <row r="64" spans="2:13" s="31" customFormat="1" ht="30" customHeight="1" x14ac:dyDescent="0.25">
      <c r="B64" s="54" t="s">
        <v>2</v>
      </c>
      <c r="C64" s="31">
        <v>60</v>
      </c>
      <c r="D64" s="53" t="s">
        <v>91</v>
      </c>
      <c r="E64" s="53" t="s">
        <v>91</v>
      </c>
      <c r="F64" s="60" t="s">
        <v>127</v>
      </c>
      <c r="G64" s="34">
        <v>1</v>
      </c>
      <c r="L64" s="53" t="s">
        <v>120</v>
      </c>
      <c r="M64" s="32">
        <v>5166.666666666667</v>
      </c>
    </row>
    <row r="65" spans="2:13" s="31" customFormat="1" ht="30" customHeight="1" x14ac:dyDescent="0.25">
      <c r="B65" s="54" t="s">
        <v>2</v>
      </c>
      <c r="C65" s="31">
        <v>61</v>
      </c>
      <c r="D65" s="53" t="s">
        <v>92</v>
      </c>
      <c r="E65" s="53" t="s">
        <v>92</v>
      </c>
      <c r="F65" s="60" t="s">
        <v>127</v>
      </c>
      <c r="G65" s="34">
        <v>1</v>
      </c>
      <c r="L65" s="53" t="s">
        <v>120</v>
      </c>
      <c r="M65" s="32">
        <v>5650</v>
      </c>
    </row>
    <row r="66" spans="2:13" s="31" customFormat="1" ht="30" customHeight="1" x14ac:dyDescent="0.25">
      <c r="B66" s="54" t="s">
        <v>2</v>
      </c>
      <c r="C66" s="31">
        <v>62</v>
      </c>
      <c r="D66" s="53" t="s">
        <v>93</v>
      </c>
      <c r="E66" s="53" t="s">
        <v>93</v>
      </c>
      <c r="F66" s="60" t="s">
        <v>127</v>
      </c>
      <c r="G66" s="34">
        <v>1</v>
      </c>
      <c r="L66" s="53" t="s">
        <v>120</v>
      </c>
      <c r="M66" s="32">
        <v>3750</v>
      </c>
    </row>
    <row r="67" spans="2:13" s="31" customFormat="1" ht="30" customHeight="1" x14ac:dyDescent="0.25">
      <c r="B67" s="54" t="s">
        <v>2</v>
      </c>
      <c r="C67" s="31">
        <v>63</v>
      </c>
      <c r="D67" s="53" t="s">
        <v>94</v>
      </c>
      <c r="E67" s="53" t="s">
        <v>94</v>
      </c>
      <c r="F67" s="60" t="s">
        <v>125</v>
      </c>
      <c r="G67" s="34">
        <v>3</v>
      </c>
      <c r="L67" s="53" t="s">
        <v>120</v>
      </c>
      <c r="M67" s="32">
        <v>5000</v>
      </c>
    </row>
    <row r="68" spans="2:13" s="31" customFormat="1" ht="30" customHeight="1" x14ac:dyDescent="0.25">
      <c r="B68" s="54" t="s">
        <v>2</v>
      </c>
      <c r="C68" s="31">
        <v>64</v>
      </c>
      <c r="D68" s="53" t="s">
        <v>95</v>
      </c>
      <c r="E68" s="53" t="s">
        <v>95</v>
      </c>
      <c r="F68" s="60" t="s">
        <v>125</v>
      </c>
      <c r="G68" s="34">
        <v>2</v>
      </c>
      <c r="L68" s="53" t="s">
        <v>120</v>
      </c>
      <c r="M68" s="32">
        <v>3333.3333333333335</v>
      </c>
    </row>
    <row r="69" spans="2:13" s="31" customFormat="1" ht="30" customHeight="1" x14ac:dyDescent="0.25">
      <c r="B69" s="54" t="s">
        <v>2</v>
      </c>
      <c r="C69" s="31">
        <v>65</v>
      </c>
      <c r="D69" s="53" t="s">
        <v>96</v>
      </c>
      <c r="E69" s="53" t="s">
        <v>96</v>
      </c>
      <c r="F69" s="60" t="s">
        <v>128</v>
      </c>
      <c r="G69" s="34">
        <v>2</v>
      </c>
      <c r="L69" s="53" t="s">
        <v>120</v>
      </c>
      <c r="M69" s="32">
        <v>8333.3333333333339</v>
      </c>
    </row>
    <row r="70" spans="2:13" s="31" customFormat="1" ht="30" customHeight="1" x14ac:dyDescent="0.25">
      <c r="B70" s="54" t="s">
        <v>2</v>
      </c>
      <c r="C70" s="31">
        <v>66</v>
      </c>
      <c r="D70" s="53" t="s">
        <v>97</v>
      </c>
      <c r="E70" s="53" t="s">
        <v>97</v>
      </c>
      <c r="F70" s="60" t="s">
        <v>129</v>
      </c>
      <c r="G70" s="34">
        <v>500</v>
      </c>
      <c r="L70" s="53" t="s">
        <v>120</v>
      </c>
      <c r="M70" s="32">
        <v>354.16666666666669</v>
      </c>
    </row>
    <row r="71" spans="2:13" s="31" customFormat="1" ht="30" customHeight="1" x14ac:dyDescent="0.25">
      <c r="B71" s="54" t="s">
        <v>2</v>
      </c>
      <c r="C71" s="31">
        <v>67</v>
      </c>
      <c r="D71" s="53" t="s">
        <v>98</v>
      </c>
      <c r="E71" s="53" t="s">
        <v>98</v>
      </c>
      <c r="F71" s="60" t="s">
        <v>128</v>
      </c>
      <c r="G71" s="34">
        <v>6</v>
      </c>
      <c r="L71" s="53" t="s">
        <v>120</v>
      </c>
      <c r="M71" s="32">
        <v>24300</v>
      </c>
    </row>
    <row r="72" spans="2:13" s="31" customFormat="1" ht="30" customHeight="1" x14ac:dyDescent="0.25">
      <c r="B72" s="54" t="s">
        <v>2</v>
      </c>
      <c r="C72" s="31">
        <v>68</v>
      </c>
      <c r="D72" s="53" t="s">
        <v>99</v>
      </c>
      <c r="E72" s="53" t="s">
        <v>99</v>
      </c>
      <c r="F72" s="60" t="s">
        <v>128</v>
      </c>
      <c r="G72" s="34">
        <v>1</v>
      </c>
      <c r="L72" s="53" t="s">
        <v>120</v>
      </c>
      <c r="M72" s="32">
        <v>1462.5</v>
      </c>
    </row>
    <row r="73" spans="2:13" s="31" customFormat="1" ht="30" customHeight="1" x14ac:dyDescent="0.25">
      <c r="B73" s="54" t="s">
        <v>2</v>
      </c>
      <c r="C73" s="31">
        <v>69</v>
      </c>
      <c r="D73" s="53" t="s">
        <v>100</v>
      </c>
      <c r="E73" s="53" t="s">
        <v>100</v>
      </c>
      <c r="F73" s="60" t="s">
        <v>128</v>
      </c>
      <c r="G73" s="34">
        <v>15</v>
      </c>
      <c r="L73" s="53" t="s">
        <v>120</v>
      </c>
      <c r="M73" s="32">
        <v>33762.5</v>
      </c>
    </row>
    <row r="74" spans="2:13" s="31" customFormat="1" ht="30" customHeight="1" x14ac:dyDescent="0.25">
      <c r="B74" s="54" t="s">
        <v>2</v>
      </c>
      <c r="C74" s="31">
        <v>70</v>
      </c>
      <c r="D74" s="53" t="s">
        <v>101</v>
      </c>
      <c r="E74" s="53" t="s">
        <v>101</v>
      </c>
      <c r="F74" s="60" t="s">
        <v>128</v>
      </c>
      <c r="G74" s="34">
        <v>3</v>
      </c>
      <c r="L74" s="53" t="s">
        <v>120</v>
      </c>
      <c r="M74" s="32">
        <v>1685</v>
      </c>
    </row>
    <row r="75" spans="2:13" s="31" customFormat="1" ht="30" customHeight="1" x14ac:dyDescent="0.25">
      <c r="B75" s="54" t="s">
        <v>2</v>
      </c>
      <c r="C75" s="31">
        <v>71</v>
      </c>
      <c r="D75" s="53" t="s">
        <v>102</v>
      </c>
      <c r="E75" s="53" t="s">
        <v>102</v>
      </c>
      <c r="F75" s="60" t="s">
        <v>129</v>
      </c>
      <c r="G75" s="34">
        <v>500</v>
      </c>
      <c r="L75" s="53" t="s">
        <v>120</v>
      </c>
      <c r="M75" s="32">
        <v>354.16666666666669</v>
      </c>
    </row>
  </sheetData>
  <autoFilter ref="A6:M18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10" type="noConversion"/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1" sqref="A11:XFD17"/>
    </sheetView>
  </sheetViews>
  <sheetFormatPr defaultRowHeight="12.75" x14ac:dyDescent="0.2"/>
  <sheetData>
    <row r="11" spans="2:12" s="1" customFormat="1" ht="15.75" x14ac:dyDescent="0.2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 x14ac:dyDescent="0.25">
      <c r="B12" s="9"/>
      <c r="C12" s="9"/>
      <c r="D12" s="9"/>
      <c r="E12" s="9"/>
      <c r="F12" s="10"/>
      <c r="G12" s="9"/>
      <c r="H12" s="76" t="s">
        <v>30</v>
      </c>
      <c r="I12" s="76"/>
      <c r="J12" s="7" t="e">
        <f>SUM(#REF!)</f>
        <v>#REF!</v>
      </c>
      <c r="K12" s="7" t="e">
        <f>SUM(#REF!)</f>
        <v>#REF!</v>
      </c>
      <c r="L12" s="9"/>
    </row>
    <row r="13" spans="2:12" s="1" customFormat="1" ht="15.75" x14ac:dyDescent="0.25">
      <c r="F13" s="6"/>
    </row>
    <row r="14" spans="2:12" s="1" customFormat="1" ht="15.75" x14ac:dyDescent="0.25">
      <c r="F14" s="6"/>
    </row>
    <row r="15" spans="2:12" s="8" customFormat="1" ht="20.25" x14ac:dyDescent="0.3">
      <c r="D15" s="8" t="s">
        <v>19</v>
      </c>
    </row>
    <row r="16" spans="2:12" s="8" customFormat="1" ht="20.25" x14ac:dyDescent="0.3"/>
    <row r="17" spans="4:4" s="8" customFormat="1" ht="20.25" x14ac:dyDescent="0.3">
      <c r="D17" s="8" t="s">
        <v>20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2021-08-02T15:51:12Z</cp:lastPrinted>
  <dcterms:created xsi:type="dcterms:W3CDTF">2017-08-17T12:48:14Z</dcterms:created>
  <dcterms:modified xsi:type="dcterms:W3CDTF">2024-08-08T08:29:40Z</dcterms:modified>
</cp:coreProperties>
</file>