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2"/>
  <workbookPr filterPrivacy="1" defaultThemeVersion="124226"/>
  <bookViews>
    <workbookView xWindow="0" yWindow="0" windowWidth="19320" windowHeight="11640"/>
  </bookViews>
  <sheets>
    <sheet name="Foaie1" sheetId="1" r:id="rId1"/>
    <sheet name="Лист1" sheetId="3" r:id="rId2"/>
    <sheet name="Sheet1" sheetId="4" r:id="rId3"/>
    <sheet name="Sheet2" sheetId="5" r:id="rId4"/>
  </sheets>
  <definedNames>
    <definedName name="_xlnm.Print_Area" localSheetId="0">Foaie1!$A$1:$G$420</definedName>
  </definedNames>
  <calcPr calcId="145621"/>
</workbook>
</file>

<file path=xl/calcChain.xml><?xml version="1.0" encoding="utf-8"?>
<calcChain xmlns="http://schemas.openxmlformats.org/spreadsheetml/2006/main">
  <c r="R9" i="5" l="1"/>
  <c r="E418" i="1" l="1"/>
  <c r="G418" i="1"/>
  <c r="G417" i="1" l="1"/>
  <c r="E417" i="1"/>
  <c r="G416" i="1"/>
  <c r="E416" i="1"/>
  <c r="G415" i="1"/>
  <c r="E415" i="1"/>
  <c r="V35" i="4" l="1"/>
  <c r="T35" i="4"/>
  <c r="R35" i="4"/>
  <c r="P35" i="4"/>
  <c r="N35" i="4"/>
  <c r="L35" i="4"/>
  <c r="J35" i="4"/>
  <c r="V34" i="4"/>
  <c r="T34" i="4"/>
  <c r="R34" i="4"/>
  <c r="P34" i="4"/>
  <c r="M34" i="4"/>
  <c r="N34" i="4" s="1"/>
  <c r="L34" i="4"/>
  <c r="J34" i="4"/>
  <c r="G34" i="4"/>
  <c r="V33" i="4"/>
  <c r="T33" i="4"/>
  <c r="R33" i="4"/>
  <c r="P33" i="4"/>
  <c r="M33" i="4"/>
  <c r="N33" i="4" s="1"/>
  <c r="L33" i="4"/>
  <c r="J33" i="4"/>
  <c r="G33" i="4"/>
  <c r="V32" i="4"/>
  <c r="T32" i="4"/>
  <c r="R32" i="4"/>
  <c r="P32" i="4"/>
  <c r="M32" i="4"/>
  <c r="N32" i="4" s="1"/>
  <c r="L32" i="4"/>
  <c r="J32" i="4"/>
  <c r="G32" i="4"/>
  <c r="V31" i="4"/>
  <c r="T31" i="4"/>
  <c r="R31" i="4"/>
  <c r="P31" i="4"/>
  <c r="M31" i="4"/>
  <c r="N31" i="4" s="1"/>
  <c r="L31" i="4"/>
  <c r="J31" i="4"/>
  <c r="G31" i="4"/>
  <c r="V30" i="4"/>
  <c r="T30" i="4"/>
  <c r="R30" i="4"/>
  <c r="P30" i="4"/>
  <c r="M30" i="4"/>
  <c r="N30" i="4" s="1"/>
  <c r="L30" i="4"/>
  <c r="J30" i="4"/>
  <c r="G30" i="4"/>
  <c r="V29" i="4"/>
  <c r="T29" i="4"/>
  <c r="R29" i="4"/>
  <c r="P29" i="4"/>
  <c r="M29" i="4"/>
  <c r="N29" i="4" s="1"/>
  <c r="L29" i="4"/>
  <c r="J29" i="4"/>
  <c r="G29" i="4"/>
  <c r="V28" i="4"/>
  <c r="T28" i="4"/>
  <c r="R28" i="4"/>
  <c r="P28" i="4"/>
  <c r="M28" i="4"/>
  <c r="N28" i="4" s="1"/>
  <c r="L28" i="4"/>
  <c r="J28" i="4"/>
  <c r="G28" i="4"/>
  <c r="V27" i="4"/>
  <c r="T27" i="4"/>
  <c r="R27" i="4"/>
  <c r="P27" i="4"/>
  <c r="M27" i="4"/>
  <c r="N27" i="4" s="1"/>
  <c r="L27" i="4"/>
  <c r="J27" i="4"/>
  <c r="G27" i="4"/>
  <c r="V26" i="4"/>
  <c r="T26" i="4"/>
  <c r="R26" i="4"/>
  <c r="P26" i="4"/>
  <c r="M26" i="4"/>
  <c r="N26" i="4" s="1"/>
  <c r="L26" i="4"/>
  <c r="J26" i="4"/>
  <c r="G26" i="4"/>
  <c r="V25" i="4"/>
  <c r="T25" i="4"/>
  <c r="R25" i="4"/>
  <c r="P25" i="4"/>
  <c r="M25" i="4"/>
  <c r="N25" i="4" s="1"/>
  <c r="L25" i="4"/>
  <c r="J25" i="4"/>
  <c r="G25" i="4"/>
  <c r="V24" i="4"/>
  <c r="T24" i="4"/>
  <c r="R24" i="4"/>
  <c r="P24" i="4"/>
  <c r="M24" i="4"/>
  <c r="N24" i="4" s="1"/>
  <c r="L24" i="4"/>
  <c r="J24" i="4"/>
  <c r="G24" i="4"/>
  <c r="V23" i="4"/>
  <c r="T23" i="4"/>
  <c r="R23" i="4"/>
  <c r="P23" i="4"/>
  <c r="M23" i="4"/>
  <c r="N23" i="4" s="1"/>
  <c r="L23" i="4"/>
  <c r="J23" i="4"/>
  <c r="G23" i="4"/>
  <c r="V22" i="4"/>
  <c r="T22" i="4"/>
  <c r="R22" i="4"/>
  <c r="P22" i="4"/>
  <c r="M22" i="4"/>
  <c r="N22" i="4" s="1"/>
  <c r="L22" i="4"/>
  <c r="J22" i="4"/>
  <c r="G22" i="4"/>
  <c r="V21" i="4"/>
  <c r="T21" i="4"/>
  <c r="R21" i="4"/>
  <c r="P21" i="4"/>
  <c r="M21" i="4"/>
  <c r="N21" i="4" s="1"/>
  <c r="L21" i="4"/>
  <c r="J21" i="4"/>
  <c r="G21" i="4"/>
  <c r="V20" i="4"/>
  <c r="T20" i="4"/>
  <c r="R20" i="4"/>
  <c r="P20" i="4"/>
  <c r="M20" i="4"/>
  <c r="N20" i="4" s="1"/>
  <c r="L20" i="4"/>
  <c r="J20" i="4"/>
  <c r="G20" i="4"/>
  <c r="V19" i="4"/>
  <c r="T19" i="4"/>
  <c r="R19" i="4"/>
  <c r="P19" i="4"/>
  <c r="M19" i="4"/>
  <c r="N19" i="4" s="1"/>
  <c r="L19" i="4"/>
  <c r="J19" i="4"/>
  <c r="G19" i="4"/>
  <c r="V18" i="4"/>
  <c r="T18" i="4"/>
  <c r="R18" i="4"/>
  <c r="P18" i="4"/>
  <c r="N18" i="4"/>
  <c r="L18" i="4"/>
  <c r="J18" i="4"/>
  <c r="V17" i="4"/>
  <c r="T17" i="4"/>
  <c r="R17" i="4"/>
  <c r="P17" i="4"/>
  <c r="N17" i="4"/>
  <c r="L17" i="4"/>
  <c r="J17" i="4"/>
  <c r="V16" i="4"/>
  <c r="T16" i="4"/>
  <c r="R16" i="4"/>
  <c r="P16" i="4"/>
  <c r="M16" i="4"/>
  <c r="N16" i="4" s="1"/>
  <c r="L16" i="4"/>
  <c r="J16" i="4"/>
  <c r="G16" i="4"/>
  <c r="V15" i="4"/>
  <c r="T15" i="4"/>
  <c r="R15" i="4"/>
  <c r="P15" i="4"/>
  <c r="M15" i="4"/>
  <c r="N15" i="4" s="1"/>
  <c r="L15" i="4"/>
  <c r="J15" i="4"/>
  <c r="G15" i="4"/>
  <c r="V14" i="4"/>
  <c r="T14" i="4"/>
  <c r="R14" i="4"/>
  <c r="P14" i="4"/>
  <c r="M14" i="4"/>
  <c r="N14" i="4" s="1"/>
  <c r="L14" i="4"/>
  <c r="J14" i="4"/>
  <c r="G14" i="4"/>
  <c r="V13" i="4"/>
  <c r="T13" i="4"/>
  <c r="R13" i="4"/>
  <c r="P13" i="4"/>
  <c r="M13" i="4"/>
  <c r="N13" i="4" s="1"/>
  <c r="L13" i="4"/>
  <c r="J13" i="4"/>
  <c r="G13" i="4"/>
  <c r="V12" i="4"/>
  <c r="T12" i="4"/>
  <c r="R12" i="4"/>
  <c r="P12" i="4"/>
  <c r="M12" i="4"/>
  <c r="N12" i="4" s="1"/>
  <c r="L12" i="4"/>
  <c r="J12" i="4"/>
  <c r="G12" i="4"/>
  <c r="V11" i="4"/>
  <c r="T11" i="4"/>
  <c r="R11" i="4"/>
  <c r="P11" i="4"/>
  <c r="M11" i="4"/>
  <c r="N11" i="4" s="1"/>
  <c r="L11" i="4"/>
  <c r="J11" i="4"/>
  <c r="G11" i="4"/>
  <c r="V10" i="4"/>
  <c r="T10" i="4"/>
  <c r="R10" i="4"/>
  <c r="P10" i="4"/>
  <c r="M10" i="4"/>
  <c r="N10" i="4" s="1"/>
  <c r="L10" i="4"/>
  <c r="J10" i="4"/>
  <c r="G10" i="4"/>
  <c r="V9" i="4"/>
  <c r="T9" i="4"/>
  <c r="R9" i="4"/>
  <c r="P9" i="4"/>
  <c r="M9" i="4"/>
  <c r="N9" i="4" s="1"/>
  <c r="L9" i="4"/>
  <c r="J9" i="4"/>
  <c r="G9" i="4"/>
  <c r="V8" i="4"/>
  <c r="T8" i="4"/>
  <c r="R8" i="4"/>
  <c r="P8" i="4"/>
  <c r="M8" i="4"/>
  <c r="N8" i="4" s="1"/>
  <c r="L8" i="4"/>
  <c r="J8" i="4"/>
  <c r="G8" i="4"/>
  <c r="V7" i="4"/>
  <c r="T7" i="4"/>
  <c r="R7" i="4"/>
  <c r="P7" i="4"/>
  <c r="M7" i="4"/>
  <c r="N7" i="4" s="1"/>
  <c r="L7" i="4"/>
  <c r="J7" i="4"/>
  <c r="G7" i="4"/>
  <c r="V6" i="4"/>
  <c r="T6" i="4"/>
  <c r="R6" i="4"/>
  <c r="P6" i="4"/>
  <c r="M6" i="4"/>
  <c r="N6" i="4" s="1"/>
  <c r="L6" i="4"/>
  <c r="J6" i="4"/>
  <c r="G6" i="4"/>
  <c r="V5" i="4"/>
  <c r="T5" i="4"/>
  <c r="R5" i="4"/>
  <c r="P5" i="4"/>
  <c r="M5" i="4"/>
  <c r="N5" i="4" s="1"/>
  <c r="L5" i="4"/>
  <c r="J5" i="4"/>
  <c r="G5" i="4"/>
  <c r="V4" i="4"/>
  <c r="T4" i="4"/>
  <c r="R4" i="4"/>
  <c r="P4" i="4"/>
  <c r="M4" i="4"/>
  <c r="N4" i="4" s="1"/>
  <c r="L4" i="4"/>
  <c r="J4" i="4"/>
  <c r="G4" i="4"/>
  <c r="V3" i="4"/>
  <c r="T3" i="4"/>
  <c r="R3" i="4"/>
  <c r="P3" i="4"/>
  <c r="M3" i="4"/>
  <c r="N3" i="4" s="1"/>
  <c r="L3" i="4"/>
  <c r="J3" i="4"/>
  <c r="G3" i="4"/>
  <c r="E368" i="1" l="1"/>
  <c r="E155" i="1" l="1"/>
  <c r="E78" i="1" l="1"/>
  <c r="G78" i="1"/>
  <c r="E121" i="1"/>
  <c r="G121" i="1"/>
  <c r="E122" i="1"/>
  <c r="G122" i="1"/>
  <c r="E79" i="1"/>
  <c r="G79" i="1"/>
  <c r="E80" i="1"/>
  <c r="G80" i="1"/>
  <c r="E81" i="1"/>
  <c r="G81" i="1"/>
  <c r="E85" i="1"/>
  <c r="G85" i="1"/>
  <c r="E86" i="1"/>
  <c r="G86" i="1"/>
  <c r="E87" i="1"/>
  <c r="G87" i="1"/>
  <c r="E88" i="1"/>
  <c r="G88" i="1"/>
  <c r="E89" i="1"/>
  <c r="G89" i="1"/>
  <c r="E90" i="1"/>
  <c r="G90" i="1"/>
  <c r="E91" i="1"/>
  <c r="G91" i="1"/>
  <c r="E92" i="1"/>
  <c r="G92" i="1"/>
  <c r="E93" i="1"/>
  <c r="G93" i="1"/>
  <c r="E94" i="1"/>
  <c r="G94" i="1"/>
  <c r="E95" i="1"/>
  <c r="G95" i="1"/>
  <c r="E96" i="1"/>
  <c r="G96" i="1"/>
  <c r="E97" i="1"/>
  <c r="G97" i="1"/>
  <c r="E98" i="1"/>
  <c r="G98" i="1"/>
  <c r="E99" i="1"/>
  <c r="G99" i="1"/>
  <c r="E100" i="1"/>
  <c r="G100" i="1"/>
  <c r="E101" i="1"/>
  <c r="G101" i="1"/>
  <c r="E102" i="1"/>
  <c r="G102" i="1"/>
  <c r="E103" i="1"/>
  <c r="G103" i="1"/>
  <c r="E104" i="1"/>
  <c r="G104" i="1"/>
  <c r="E105" i="1"/>
  <c r="G105" i="1"/>
  <c r="E106" i="1"/>
  <c r="G106" i="1"/>
  <c r="E113" i="1"/>
  <c r="G113" i="1"/>
  <c r="E114" i="1"/>
  <c r="G114" i="1"/>
  <c r="E115" i="1"/>
  <c r="G115" i="1"/>
  <c r="E116" i="1"/>
  <c r="G116" i="1"/>
  <c r="E117" i="1"/>
  <c r="G117" i="1"/>
  <c r="E118" i="1"/>
  <c r="G118" i="1"/>
  <c r="E119" i="1"/>
  <c r="G119" i="1"/>
  <c r="E120" i="1"/>
  <c r="G120" i="1"/>
  <c r="E123" i="1"/>
  <c r="G123" i="1"/>
  <c r="E124" i="1"/>
  <c r="G124" i="1"/>
  <c r="E125" i="1"/>
  <c r="G125" i="1"/>
  <c r="E126" i="1"/>
  <c r="G126" i="1"/>
  <c r="E127" i="1"/>
  <c r="G127" i="1"/>
  <c r="E128" i="1"/>
  <c r="G128" i="1"/>
  <c r="E129" i="1"/>
  <c r="G129" i="1"/>
  <c r="E130" i="1"/>
  <c r="G130" i="1"/>
  <c r="E131" i="1"/>
  <c r="G131" i="1"/>
  <c r="E132" i="1"/>
  <c r="G132" i="1"/>
  <c r="E133" i="1"/>
  <c r="G133" i="1"/>
  <c r="E134" i="1"/>
  <c r="G134" i="1"/>
  <c r="E135" i="1"/>
  <c r="G135" i="1"/>
  <c r="E136" i="1"/>
  <c r="G136" i="1"/>
  <c r="E137" i="1"/>
  <c r="G137" i="1"/>
  <c r="E138" i="1"/>
  <c r="G138" i="1"/>
  <c r="E139" i="1"/>
  <c r="G139" i="1"/>
  <c r="E140" i="1"/>
  <c r="G140" i="1"/>
  <c r="E141" i="1"/>
  <c r="G141" i="1"/>
  <c r="E142" i="1"/>
  <c r="G142" i="1"/>
  <c r="E143" i="1"/>
  <c r="G143" i="1"/>
  <c r="E144" i="1"/>
  <c r="G144" i="1"/>
  <c r="E146" i="1"/>
  <c r="G146" i="1"/>
  <c r="E147" i="1"/>
  <c r="G147" i="1"/>
  <c r="E148" i="1"/>
  <c r="G148" i="1"/>
  <c r="E149" i="1"/>
  <c r="G149" i="1"/>
  <c r="E150" i="1"/>
  <c r="G150" i="1"/>
  <c r="E153" i="1"/>
  <c r="G153" i="1"/>
  <c r="E154" i="1"/>
  <c r="G154" i="1"/>
  <c r="E156" i="1"/>
  <c r="G156" i="1"/>
  <c r="E157" i="1"/>
  <c r="G157" i="1"/>
  <c r="E158" i="1"/>
  <c r="G158" i="1"/>
  <c r="E159" i="1"/>
  <c r="G159" i="1"/>
  <c r="E160" i="1"/>
  <c r="G160" i="1"/>
  <c r="E161" i="1"/>
  <c r="G161" i="1"/>
  <c r="E162" i="1"/>
  <c r="G162" i="1"/>
  <c r="E163" i="1"/>
  <c r="G163" i="1"/>
  <c r="E166" i="1"/>
  <c r="G166" i="1"/>
  <c r="E167" i="1"/>
  <c r="G167" i="1"/>
  <c r="E168" i="1"/>
  <c r="G168" i="1"/>
  <c r="E169" i="1"/>
  <c r="G169" i="1"/>
  <c r="E170" i="1"/>
  <c r="G170" i="1"/>
  <c r="E171" i="1"/>
  <c r="G171" i="1"/>
  <c r="E151" i="1"/>
  <c r="G151" i="1"/>
  <c r="E172" i="1"/>
  <c r="G172" i="1"/>
  <c r="E173" i="1"/>
  <c r="G173" i="1"/>
  <c r="E176" i="1"/>
  <c r="G176" i="1"/>
  <c r="E177" i="1"/>
  <c r="G177" i="1"/>
  <c r="E178" i="1"/>
  <c r="G178" i="1"/>
  <c r="E179" i="1"/>
  <c r="G179" i="1"/>
  <c r="E180" i="1"/>
  <c r="G180" i="1"/>
  <c r="E181" i="1"/>
  <c r="G181" i="1"/>
  <c r="E182" i="1"/>
  <c r="G182" i="1"/>
  <c r="E183" i="1"/>
  <c r="G183" i="1"/>
  <c r="E184" i="1"/>
  <c r="G184" i="1"/>
  <c r="E185" i="1"/>
  <c r="G185" i="1"/>
  <c r="E186" i="1"/>
  <c r="G186" i="1"/>
  <c r="E187" i="1"/>
  <c r="G187" i="1"/>
  <c r="E188" i="1"/>
  <c r="G188" i="1"/>
  <c r="E189" i="1"/>
  <c r="G189" i="1"/>
  <c r="E191" i="1"/>
  <c r="G191" i="1"/>
  <c r="E190" i="1"/>
  <c r="G190" i="1"/>
  <c r="E192" i="1"/>
  <c r="G192" i="1"/>
  <c r="E193" i="1"/>
  <c r="G193" i="1"/>
  <c r="E194" i="1"/>
  <c r="G194" i="1"/>
  <c r="E195" i="1"/>
  <c r="G195" i="1"/>
  <c r="E197" i="1"/>
  <c r="G197" i="1"/>
  <c r="E198" i="1"/>
  <c r="G198" i="1"/>
  <c r="E199" i="1"/>
  <c r="G199" i="1"/>
  <c r="E200" i="1"/>
  <c r="G200" i="1"/>
  <c r="E201" i="1"/>
  <c r="G201" i="1"/>
  <c r="E203" i="1"/>
  <c r="G203" i="1"/>
  <c r="E205" i="1"/>
  <c r="G205" i="1"/>
  <c r="E206" i="1"/>
  <c r="G206" i="1"/>
  <c r="E207" i="1"/>
  <c r="G207" i="1"/>
  <c r="E208" i="1"/>
  <c r="G208" i="1"/>
  <c r="E209" i="1"/>
  <c r="G209" i="1"/>
  <c r="E210" i="1"/>
  <c r="G210" i="1"/>
  <c r="E211" i="1"/>
  <c r="G211" i="1"/>
  <c r="E212" i="1"/>
  <c r="G212" i="1"/>
  <c r="E213" i="1"/>
  <c r="G213" i="1"/>
  <c r="E214" i="1"/>
  <c r="G214" i="1"/>
  <c r="E216" i="1"/>
  <c r="G216" i="1"/>
  <c r="E217" i="1"/>
  <c r="G217" i="1"/>
  <c r="E218" i="1"/>
  <c r="G218" i="1"/>
  <c r="E219" i="1"/>
  <c r="G219" i="1"/>
  <c r="E220" i="1"/>
  <c r="G220" i="1"/>
  <c r="E221" i="1"/>
  <c r="G221" i="1"/>
  <c r="E222" i="1"/>
  <c r="G222" i="1"/>
  <c r="E223" i="1"/>
  <c r="G223" i="1"/>
  <c r="E224" i="1"/>
  <c r="G224" i="1"/>
  <c r="E225" i="1"/>
  <c r="G225" i="1"/>
  <c r="E226" i="1"/>
  <c r="G226" i="1"/>
  <c r="E229" i="1"/>
  <c r="G229" i="1"/>
  <c r="E230" i="1"/>
  <c r="G230" i="1"/>
  <c r="E231" i="1"/>
  <c r="G231" i="1"/>
  <c r="E232" i="1"/>
  <c r="G232" i="1"/>
  <c r="E233" i="1"/>
  <c r="G233" i="1"/>
  <c r="E235" i="1"/>
  <c r="G235" i="1"/>
  <c r="E236" i="1"/>
  <c r="G236" i="1"/>
  <c r="E237" i="1"/>
  <c r="G237" i="1"/>
  <c r="E238" i="1"/>
  <c r="G238" i="1"/>
  <c r="E239" i="1"/>
  <c r="G239" i="1"/>
  <c r="E240" i="1"/>
  <c r="G240" i="1"/>
  <c r="E241" i="1"/>
  <c r="G241" i="1"/>
  <c r="E242" i="1"/>
  <c r="G242" i="1"/>
  <c r="E243" i="1"/>
  <c r="G243" i="1"/>
  <c r="E245" i="1"/>
  <c r="G245" i="1"/>
  <c r="E246" i="1"/>
  <c r="G246" i="1"/>
  <c r="E247" i="1"/>
  <c r="G247" i="1"/>
  <c r="E248" i="1"/>
  <c r="G248" i="1"/>
  <c r="E249" i="1"/>
  <c r="G249" i="1"/>
  <c r="E250" i="1"/>
  <c r="G250" i="1"/>
  <c r="E251" i="1"/>
  <c r="G251" i="1"/>
  <c r="E252" i="1"/>
  <c r="G252" i="1"/>
  <c r="E253" i="1"/>
  <c r="G253" i="1"/>
  <c r="E254" i="1"/>
  <c r="G254" i="1"/>
  <c r="E257" i="1"/>
  <c r="G257" i="1"/>
  <c r="E264" i="1"/>
  <c r="G264" i="1"/>
  <c r="E265" i="1"/>
  <c r="G265" i="1"/>
  <c r="E266" i="1"/>
  <c r="G266" i="1"/>
  <c r="E267" i="1"/>
  <c r="G267" i="1"/>
  <c r="E268" i="1"/>
  <c r="G268" i="1"/>
  <c r="E269" i="1"/>
  <c r="G269" i="1"/>
  <c r="E270" i="1"/>
  <c r="G270" i="1"/>
  <c r="E271" i="1"/>
  <c r="G271" i="1"/>
  <c r="E272" i="1"/>
  <c r="G272" i="1"/>
  <c r="E273" i="1"/>
  <c r="G273" i="1"/>
  <c r="E275" i="1"/>
  <c r="G275" i="1"/>
  <c r="E276" i="1"/>
  <c r="G276" i="1"/>
  <c r="E277" i="1"/>
  <c r="G277" i="1"/>
  <c r="E278" i="1"/>
  <c r="G278" i="1"/>
  <c r="E279" i="1"/>
  <c r="G279" i="1"/>
  <c r="E280" i="1"/>
  <c r="G280" i="1"/>
  <c r="E281" i="1"/>
  <c r="G281" i="1"/>
  <c r="E282" i="1"/>
  <c r="G282" i="1"/>
  <c r="E283" i="1"/>
  <c r="G283" i="1"/>
  <c r="E284" i="1"/>
  <c r="G284" i="1"/>
  <c r="E285" i="1"/>
  <c r="G285" i="1"/>
  <c r="E286" i="1"/>
  <c r="G286" i="1"/>
  <c r="E287" i="1"/>
  <c r="G287" i="1"/>
  <c r="E288" i="1"/>
  <c r="G288" i="1"/>
  <c r="E289" i="1"/>
  <c r="G289" i="1"/>
  <c r="E290" i="1"/>
  <c r="G290" i="1"/>
  <c r="E291" i="1"/>
  <c r="G291" i="1"/>
  <c r="E292" i="1"/>
  <c r="G292" i="1"/>
  <c r="E293" i="1"/>
  <c r="G293" i="1"/>
  <c r="E294" i="1"/>
  <c r="G294" i="1"/>
  <c r="E295" i="1"/>
  <c r="G295" i="1"/>
  <c r="E296" i="1"/>
  <c r="G296" i="1"/>
  <c r="E297" i="1"/>
  <c r="G297" i="1"/>
  <c r="E298" i="1"/>
  <c r="G298" i="1"/>
  <c r="E299" i="1"/>
  <c r="G299" i="1"/>
  <c r="E300" i="1"/>
  <c r="G300" i="1"/>
  <c r="E301" i="1"/>
  <c r="G301" i="1"/>
  <c r="E302" i="1"/>
  <c r="G302" i="1"/>
  <c r="E303" i="1"/>
  <c r="G303" i="1"/>
  <c r="E304" i="1"/>
  <c r="G304" i="1"/>
  <c r="E305" i="1"/>
  <c r="G305" i="1"/>
  <c r="E306" i="1"/>
  <c r="G306" i="1"/>
  <c r="E307" i="1"/>
  <c r="G307" i="1"/>
  <c r="E308" i="1"/>
  <c r="G308" i="1"/>
  <c r="E309" i="1"/>
  <c r="G309" i="1"/>
  <c r="E310" i="1"/>
  <c r="G310" i="1"/>
  <c r="E312" i="1"/>
  <c r="G312" i="1"/>
  <c r="E313" i="1"/>
  <c r="G313" i="1"/>
  <c r="E315" i="1"/>
  <c r="G315" i="1"/>
  <c r="E316" i="1"/>
  <c r="G316" i="1"/>
  <c r="E317" i="1"/>
  <c r="G317" i="1"/>
  <c r="E318" i="1"/>
  <c r="G318" i="1"/>
  <c r="E319" i="1"/>
  <c r="G319" i="1"/>
  <c r="E320" i="1"/>
  <c r="G320" i="1"/>
  <c r="E321" i="1"/>
  <c r="G321" i="1"/>
  <c r="E322" i="1"/>
  <c r="G322" i="1"/>
  <c r="E323" i="1"/>
  <c r="G323" i="1"/>
  <c r="E324" i="1"/>
  <c r="G324" i="1"/>
  <c r="E325" i="1"/>
  <c r="G325" i="1"/>
  <c r="E326" i="1"/>
  <c r="G326" i="1"/>
  <c r="E327" i="1"/>
  <c r="G327" i="1"/>
  <c r="E328" i="1"/>
  <c r="G328" i="1"/>
  <c r="E329" i="1"/>
  <c r="G329" i="1"/>
  <c r="E330" i="1"/>
  <c r="G330" i="1"/>
  <c r="E331" i="1"/>
  <c r="G331" i="1"/>
  <c r="E332" i="1"/>
  <c r="G332" i="1"/>
  <c r="E333" i="1"/>
  <c r="G333" i="1"/>
  <c r="E334" i="1"/>
  <c r="G334" i="1"/>
  <c r="E335" i="1"/>
  <c r="G335" i="1"/>
  <c r="E336" i="1"/>
  <c r="G336" i="1"/>
  <c r="E337" i="1"/>
  <c r="G337" i="1"/>
  <c r="E338" i="1"/>
  <c r="G338" i="1"/>
  <c r="E339" i="1"/>
  <c r="G339" i="1"/>
  <c r="E340" i="1"/>
  <c r="G340" i="1"/>
  <c r="E341" i="1"/>
  <c r="G341" i="1"/>
  <c r="E342" i="1"/>
  <c r="G342" i="1"/>
  <c r="E343" i="1"/>
  <c r="G343" i="1"/>
  <c r="E344" i="1"/>
  <c r="G344" i="1"/>
  <c r="E345" i="1"/>
  <c r="G345" i="1"/>
  <c r="E346" i="1"/>
  <c r="G346" i="1"/>
  <c r="E350" i="1"/>
  <c r="G350" i="1"/>
  <c r="E352" i="1"/>
  <c r="G352" i="1"/>
  <c r="E351" i="1"/>
  <c r="G351" i="1"/>
  <c r="E354" i="1"/>
  <c r="G354" i="1"/>
  <c r="E353" i="1"/>
  <c r="G353" i="1"/>
  <c r="E355" i="1"/>
  <c r="G355" i="1"/>
  <c r="E356" i="1"/>
  <c r="G356" i="1"/>
  <c r="E357" i="1"/>
  <c r="G357" i="1"/>
  <c r="E358" i="1"/>
  <c r="G358" i="1"/>
  <c r="E359" i="1"/>
  <c r="G359" i="1"/>
  <c r="E360" i="1"/>
  <c r="G360" i="1"/>
  <c r="E361" i="1"/>
  <c r="G361" i="1"/>
  <c r="G9" i="1" l="1"/>
  <c r="G10" i="1"/>
  <c r="G11" i="1"/>
  <c r="G14" i="1"/>
  <c r="G15" i="1"/>
  <c r="G20" i="1"/>
  <c r="G21" i="1"/>
  <c r="G22" i="1"/>
  <c r="G23" i="1"/>
  <c r="G24" i="1"/>
  <c r="G25" i="1"/>
  <c r="G26" i="1"/>
  <c r="G28" i="1"/>
  <c r="G29" i="1"/>
  <c r="G30" i="1"/>
  <c r="G31" i="1"/>
  <c r="G32" i="1"/>
  <c r="G33" i="1"/>
  <c r="G34" i="1"/>
  <c r="G35" i="1"/>
  <c r="G38" i="1"/>
  <c r="G39" i="1"/>
  <c r="G40" i="1"/>
  <c r="G41" i="1"/>
  <c r="G42" i="1"/>
  <c r="G43" i="1"/>
  <c r="G44" i="1"/>
  <c r="G45" i="1"/>
  <c r="G46" i="1"/>
  <c r="G47" i="1"/>
  <c r="G48" i="1"/>
  <c r="G49" i="1"/>
  <c r="G50" i="1"/>
  <c r="G51" i="1"/>
  <c r="G52" i="1"/>
  <c r="G53" i="1"/>
  <c r="G54" i="1"/>
  <c r="G55" i="1"/>
  <c r="G56" i="1"/>
  <c r="G57" i="1"/>
  <c r="G58" i="1"/>
  <c r="G59" i="1"/>
  <c r="G60" i="1"/>
  <c r="G61" i="1"/>
  <c r="G62" i="1"/>
  <c r="G63" i="1"/>
  <c r="G64" i="1"/>
  <c r="G65" i="1"/>
  <c r="G66" i="1"/>
  <c r="G67" i="1"/>
  <c r="G69" i="1"/>
  <c r="G70" i="1"/>
  <c r="G71" i="1"/>
  <c r="G72" i="1"/>
  <c r="G73" i="1"/>
  <c r="G75" i="1"/>
  <c r="G76" i="1"/>
  <c r="G77" i="1"/>
  <c r="G362" i="1"/>
  <c r="G363" i="1"/>
  <c r="G364" i="1"/>
  <c r="G365" i="1"/>
  <c r="G152" i="1"/>
  <c r="G366" i="1"/>
  <c r="G367" i="1"/>
  <c r="G369" i="1"/>
  <c r="G370" i="1"/>
  <c r="G371" i="1"/>
  <c r="G372" i="1"/>
  <c r="G373" i="1"/>
  <c r="G374" i="1"/>
  <c r="G375" i="1"/>
  <c r="G376" i="1"/>
  <c r="G377" i="1"/>
  <c r="G378" i="1"/>
  <c r="G384" i="1"/>
  <c r="G385" i="1"/>
  <c r="G386" i="1"/>
  <c r="G387" i="1"/>
  <c r="G388" i="1"/>
  <c r="G389" i="1"/>
  <c r="G390" i="1"/>
  <c r="G391" i="1"/>
  <c r="G392" i="1"/>
  <c r="G393" i="1"/>
  <c r="G394" i="1"/>
  <c r="G395" i="1"/>
  <c r="G396" i="1"/>
  <c r="G397" i="1"/>
  <c r="G398" i="1"/>
  <c r="G399" i="1"/>
  <c r="G400" i="1"/>
  <c r="G401" i="1"/>
  <c r="G402" i="1"/>
  <c r="G408" i="1"/>
  <c r="G409" i="1"/>
  <c r="G410" i="1"/>
  <c r="G411" i="1"/>
  <c r="G412" i="1"/>
  <c r="G413" i="1"/>
  <c r="G8" i="1"/>
  <c r="E9" i="1" l="1"/>
  <c r="E10" i="1"/>
  <c r="E11" i="1"/>
  <c r="E14" i="1"/>
  <c r="E15" i="1"/>
  <c r="E20" i="1"/>
  <c r="E21" i="1"/>
  <c r="E22" i="1"/>
  <c r="E23" i="1"/>
  <c r="E24" i="1"/>
  <c r="E25" i="1"/>
  <c r="E26" i="1"/>
  <c r="E28" i="1"/>
  <c r="E29" i="1"/>
  <c r="E30" i="1"/>
  <c r="E31" i="1"/>
  <c r="E32" i="1"/>
  <c r="E33" i="1"/>
  <c r="E34" i="1"/>
  <c r="E35" i="1"/>
  <c r="E38" i="1"/>
  <c r="E39" i="1"/>
  <c r="E40" i="1"/>
  <c r="E41" i="1"/>
  <c r="E42" i="1"/>
  <c r="E43" i="1"/>
  <c r="E44" i="1"/>
  <c r="E45" i="1"/>
  <c r="E46" i="1"/>
  <c r="E47" i="1"/>
  <c r="E48" i="1"/>
  <c r="E49" i="1"/>
  <c r="E50" i="1"/>
  <c r="E51" i="1"/>
  <c r="E52" i="1"/>
  <c r="E53" i="1"/>
  <c r="E54" i="1"/>
  <c r="E55" i="1"/>
  <c r="E56" i="1"/>
  <c r="E57" i="1"/>
  <c r="E58" i="1"/>
  <c r="E59" i="1"/>
  <c r="E60" i="1"/>
  <c r="E61" i="1"/>
  <c r="E62" i="1"/>
  <c r="E63" i="1"/>
  <c r="E64" i="1"/>
  <c r="E65" i="1"/>
  <c r="E66" i="1"/>
  <c r="E67" i="1"/>
  <c r="E69" i="1"/>
  <c r="E70" i="1"/>
  <c r="E71" i="1"/>
  <c r="E72" i="1"/>
  <c r="E73" i="1"/>
  <c r="E75" i="1"/>
  <c r="E76" i="1"/>
  <c r="E77" i="1"/>
  <c r="E362" i="1"/>
  <c r="E363" i="1"/>
  <c r="E364" i="1"/>
  <c r="E365" i="1"/>
  <c r="E152" i="1"/>
  <c r="E366" i="1"/>
  <c r="E367" i="1"/>
  <c r="E369" i="1"/>
  <c r="E370" i="1"/>
  <c r="E371" i="1"/>
  <c r="E372" i="1"/>
  <c r="E373" i="1"/>
  <c r="E374" i="1"/>
  <c r="E375" i="1"/>
  <c r="E376" i="1"/>
  <c r="E377" i="1"/>
  <c r="E378" i="1"/>
  <c r="E384" i="1"/>
  <c r="E385" i="1"/>
  <c r="E386" i="1"/>
  <c r="E387" i="1"/>
  <c r="E388" i="1"/>
  <c r="E389" i="1"/>
  <c r="E390" i="1"/>
  <c r="E391" i="1"/>
  <c r="E392" i="1"/>
  <c r="E393" i="1"/>
  <c r="E394" i="1"/>
  <c r="E395" i="1"/>
  <c r="E396" i="1"/>
  <c r="E397" i="1"/>
  <c r="E398" i="1"/>
  <c r="E399" i="1"/>
  <c r="E400" i="1"/>
  <c r="E401" i="1"/>
  <c r="E402" i="1"/>
  <c r="E408" i="1"/>
  <c r="E409" i="1"/>
  <c r="E410" i="1"/>
  <c r="E411" i="1"/>
  <c r="E412" i="1"/>
  <c r="E413" i="1"/>
  <c r="E8" i="1"/>
</calcChain>
</file>

<file path=xl/sharedStrings.xml><?xml version="1.0" encoding="utf-8"?>
<sst xmlns="http://schemas.openxmlformats.org/spreadsheetml/2006/main" count="1422" uniqueCount="917">
  <si>
    <t>Denumirea</t>
  </si>
  <si>
    <t>Unitatea de măsura</t>
  </si>
  <si>
    <t>Absorbent CO2 pentru aparat de anaestezie</t>
  </si>
  <si>
    <t xml:space="preserve">Absorbent de CO2, în canistre 5kg, cu conținut redus de NaOH, granule rotunde de culoare albă, dimensiunea 3-4 mm, cu conținut redus de praf, schimbare de culoare de la alb spre violet. </t>
  </si>
  <si>
    <t>Bucată</t>
  </si>
  <si>
    <t>Ac cu  filtru pentru colectarea soluţiilor</t>
  </si>
  <si>
    <t>Ac getabil p-u ORL 23G (ac lung pentru anestezie locala)</t>
  </si>
  <si>
    <t xml:space="preserve">23G x 2⅜'' ,Ø 0,60 x 60 mm </t>
  </si>
  <si>
    <t>Ace chirurgicale BE-560-6</t>
  </si>
  <si>
    <t xml:space="preserve">BE-560-6 </t>
  </si>
  <si>
    <t>Ace chirurgicale BE-560-8</t>
  </si>
  <si>
    <t xml:space="preserve">BE-560-8 </t>
  </si>
  <si>
    <t>Ace chirurgicale BR-510-10</t>
  </si>
  <si>
    <t xml:space="preserve">BR-510-10 </t>
  </si>
  <si>
    <t>Ace chirurgicale BR-510-15</t>
  </si>
  <si>
    <t xml:space="preserve">BR-510-15 </t>
  </si>
  <si>
    <t>Ace chirurgicale BR-510-7</t>
  </si>
  <si>
    <t xml:space="preserve">BR-510-7 </t>
  </si>
  <si>
    <t>Ace chirurgicale BR-510-8</t>
  </si>
  <si>
    <t>BR-510-8</t>
  </si>
  <si>
    <t>Ace chirurgicale BT-512-15</t>
  </si>
  <si>
    <t xml:space="preserve">BT-512-15 </t>
  </si>
  <si>
    <t xml:space="preserve">Ace chirurgicale BT-512-4 </t>
  </si>
  <si>
    <t xml:space="preserve">BT-512-4 </t>
  </si>
  <si>
    <t xml:space="preserve">Ace chirurgicale BT-512-8 </t>
  </si>
  <si>
    <t xml:space="preserve">BT-512-8 </t>
  </si>
  <si>
    <t>Ace chirurgicale E-530-1</t>
  </si>
  <si>
    <t xml:space="preserve">E-530-1 </t>
  </si>
  <si>
    <t>Ace chirurgicale G-504-12</t>
  </si>
  <si>
    <t xml:space="preserve">G-504-12 </t>
  </si>
  <si>
    <t>Ace chirurgicale GAR-498-6</t>
  </si>
  <si>
    <t>GAR-498-6</t>
  </si>
  <si>
    <t>Ace chirurgicale GAR-498-7</t>
  </si>
  <si>
    <t xml:space="preserve">GAR-498-7 </t>
  </si>
  <si>
    <t>Ace chirurgicale GE-548-10</t>
  </si>
  <si>
    <t xml:space="preserve">GE-548-10 </t>
  </si>
  <si>
    <t>Ace chirurgicale GE-548-12</t>
  </si>
  <si>
    <t xml:space="preserve">GE-548-12 </t>
  </si>
  <si>
    <t>Ace chirurgicale GR-514-10</t>
  </si>
  <si>
    <t xml:space="preserve">GR-514-10 </t>
  </si>
  <si>
    <t>Ace chirurgicale GR-514-11</t>
  </si>
  <si>
    <t xml:space="preserve">GR-514-11 </t>
  </si>
  <si>
    <t>Ace chirurgicale GR-514-5</t>
  </si>
  <si>
    <t xml:space="preserve">GR-514-5 </t>
  </si>
  <si>
    <t>Ace chirurgicale GR-514-7</t>
  </si>
  <si>
    <t xml:space="preserve">GR-514-7 </t>
  </si>
  <si>
    <t>Ace chirurgicale GR-514-8</t>
  </si>
  <si>
    <t xml:space="preserve">GR-514-8 </t>
  </si>
  <si>
    <t>Ace chirurgicale GR-514-9</t>
  </si>
  <si>
    <t xml:space="preserve">GR-514-9 </t>
  </si>
  <si>
    <t>Ace chirurgicale GT-516-10</t>
  </si>
  <si>
    <t xml:space="preserve">GT-516-10 </t>
  </si>
  <si>
    <t>Ace chirurgicale GT-516-12</t>
  </si>
  <si>
    <t xml:space="preserve">GT-516-12 </t>
  </si>
  <si>
    <t>Ace chirurgicale GT-516-13</t>
  </si>
  <si>
    <t>GT-516-13</t>
  </si>
  <si>
    <t>Ace chirurgicale GT-516-9</t>
  </si>
  <si>
    <t xml:space="preserve">GT-516-9 </t>
  </si>
  <si>
    <t>Ace chirurgicale PB-538-0</t>
  </si>
  <si>
    <t>PB-538-0</t>
  </si>
  <si>
    <t>Ace chirurgicale PB-538-1</t>
  </si>
  <si>
    <t xml:space="preserve">PB-538-1 </t>
  </si>
  <si>
    <t>Ace chirurgicale PB-538-2</t>
  </si>
  <si>
    <t xml:space="preserve">PB-538-2 </t>
  </si>
  <si>
    <t>Ace chirurgicale PB-538-4</t>
  </si>
  <si>
    <t xml:space="preserve">PB-538-4 </t>
  </si>
  <si>
    <t>Ace chirurgicale PB-538-6</t>
  </si>
  <si>
    <t xml:space="preserve">PB-538-6 </t>
  </si>
  <si>
    <t>Ace chirurgicale PB-538-8</t>
  </si>
  <si>
    <t>PB-538-8</t>
  </si>
  <si>
    <t>Ace chirurgicale PB-538-9</t>
  </si>
  <si>
    <t xml:space="preserve">PB-538-9 </t>
  </si>
  <si>
    <t>Ace chirurgicale PD-534-2</t>
  </si>
  <si>
    <t>PD-534-2</t>
  </si>
  <si>
    <t>Ace chirurgicale PD-534-4</t>
  </si>
  <si>
    <t xml:space="preserve">PD-534-4 </t>
  </si>
  <si>
    <t>Ace de unică folosință pentru seringi 21G 1 1/2</t>
  </si>
  <si>
    <t>Dimensiune ac: 21G 1 1/2, lungimea acului 0,8x40mm</t>
  </si>
  <si>
    <t>Ace de unică folosință pentru seringi 22G 1 1/2</t>
  </si>
  <si>
    <t>Dimensiune ac: 22G 1 1/2, lungimea acului 0,7x30mm</t>
  </si>
  <si>
    <t>Ace pentru biopsie prin aspirare măduvă osoasă din creasta iliacă şi stern G16</t>
  </si>
  <si>
    <t>Dimensiune ac: 16G, lungimea acului - ajustabilă de la 0 pînă la 40mm, mîner ergonomic, port Luer Lock pentru conectare seringă, Stilet pentru introducerea şi curăţarea acului, Steril, de unică folosinţă</t>
  </si>
  <si>
    <t>Ace pentru biopsie prin aspirare măduvă osoasă din creasta iliacă şi stern G11/150mm</t>
  </si>
  <si>
    <t>Ace Spinale 90 mm  tip Atraucan G18</t>
  </si>
  <si>
    <t>Ace Spinale tip Quincke  G25</t>
  </si>
  <si>
    <t xml:space="preserve"> G25 ( 0,70 x 120 mm),  să permită o trauma minima a tesuturilor - acul să fie confectionat din otel inox rezistent,  să nu se indoaie, varful acului să fie ascutit si taiat in 3 planuri, acul să fie insotit si de introductor din acelasi material - stiletul acului să fie fabricat din otel inox ca si acul si introductorul, varful să fie pozitionat in ac si să fie tăiat în in aceleasi 3 planuri, capatul distal să se imbine in ac intr-un locas special, prevazut cu conector din plastic cu cod al culorii - conectorul de pe ac transparent pentru a permite vizualizarea refluxul LCR, design ergonomic pentru manuirea usoara. </t>
  </si>
  <si>
    <t>Ace Spinale tip Quincke G25</t>
  </si>
  <si>
    <t xml:space="preserve"> G25 ( 0,70 x 90 mm),  ace anestezie spinala tip Quincke, să permită o trauma minima a tesuturilor - acul să fie confectionat din otel inox rezistent,  să nu se indoaie, varful acului să fie ascutit si taiat in 3 planuri, acul este insotit si de introductor din acelasi material - stiletul acului fabricat din otel inox ca si acul,  varful să fie pozitionat in ac si să fie taiat in aceleasi 3 planuri, capatul distal să se imbine in ac intr-un locas special și să corespundă cu direcția bizoului, să fie prevazut cu conector din plastic cu cod al culorii - conectorul de pe ac să fie transparent pentru a permite vizualizarea refluxul LCR, design ergonomic pentru manuirea usoara. </t>
  </si>
  <si>
    <t>Ace Spinale tip Quincke G26</t>
  </si>
  <si>
    <t xml:space="preserve">G26 (0,47*88mm), cu introduser d-0,9*35mm 20G,  să permită o trauma minima a tesuturilor - acul să fie confectionat din otel inox rezistent,  să nu se indoaie, varful acului să fie ascutit si taiat in 3 planuri, acul să fie insotit si de introductor din acelasi material - stiletul acului să fie fabricat din otel inox ca si acul si introductorul, varful să fie pozitionat in ac si să fie tăiat în in aceleasi 3 planuri, capatul distal să se imbine in ac intr-un locas special, prevazut cu conector din plastic cu cod al culorii - conectorul de pe ac transparent pentru a permite vizualizarea refluxul LCR, design ergonomic pentru manuirea usoara. </t>
  </si>
  <si>
    <t>Ace Spinale tip Quincke; G22</t>
  </si>
  <si>
    <t xml:space="preserve"> G22 ( 1,20mm x 90 mm),  să permită o trauma minima a tesuturilor - acul să fie confectionat din otel inox rezistent,  să nu se indoaie, varful acului să fie ascutit si taiat in 3 planuri, stiletul acului fabricat din otel inox ca si acul , varful să fie pozitionat in ac si să fie taiat in aceleasi 3 planuri, capatul distal să se imbine in ac intr-un locas special și să corespundă cu direcția bizoului, să fie prevazut cu conector din plastic cu cod al culorii - conectorul de pe ac să fie transparent pentru a permite vizualizarea refluxul LCR, design ergonomic pentru manuirea usoara. </t>
  </si>
  <si>
    <t>Agent de sterilizare (Peroxid de hidrogen 50%)</t>
  </si>
  <si>
    <t xml:space="preserve">Ambalaj:Capsule 10 ml H2O2 - 50%. </t>
  </si>
  <si>
    <t>Aleze 60x90cm</t>
  </si>
  <si>
    <t xml:space="preserve">60x90cm
O parte impermiabilă, cealălaltă parte absorbantă. </t>
  </si>
  <si>
    <t>Azopiram pentru probă la instrumentariu</t>
  </si>
  <si>
    <t xml:space="preserve">Set de reactivi pentru detectarea urmelor ascunse de sânge pe instrumentele medicale, pregătite pentru sterilizare. 1 flacon cu Soluţie amidopirină în stabilizatpr alcool izopropilic - 90ml. 1 flacon cu soluţie clorhidrat de anilină în stabilizatorul alcool izopropilic - 10ml. Termenul de valabilitate a soluţiei de lucru cel puţin 2 luni la temperatura de +4 grade C. 
Azopiram pentru probă la instrumentariu. </t>
  </si>
  <si>
    <t>Bahile (de unică folosință)</t>
  </si>
  <si>
    <t xml:space="preserve">1.Impermiabile (HDPE, LDPE, CPE) ~ 15-20µm
2.Mărime universală ~ 41*15cm
3.Dotate cu bandă elastică
4.De unică folosință. </t>
  </si>
  <si>
    <t>Pereche</t>
  </si>
  <si>
    <t>Balon hemostatic (epistaxis anterior)</t>
  </si>
  <si>
    <t xml:space="preserve">din silicon, cu balon gonflabil la proximal pina la 30cc </t>
  </si>
  <si>
    <t>Balon hemostatic (epistaxis antero-posterior)</t>
  </si>
  <si>
    <t>din silicon, lungime 16 cm; balon nr1: gonflabil pina la 30cc, balon nr.2 goflabil pina la 10 cc; cu tub de aeratie.</t>
  </si>
  <si>
    <t>Balon hemostatic (epistaxis posterior)</t>
  </si>
  <si>
    <t>din silicon, cu balon gonflabil la caputul distal pina la 10cc</t>
  </si>
  <si>
    <t xml:space="preserve">Bandaj de fixare a cateterelor  i/v , steril, hipoalergic, material  neţesut </t>
  </si>
  <si>
    <t xml:space="preserve">steril, hipoalergic, material  neţesut, cu compresă neaderentă pe zona de puncţie, cu apertura pe mijloc,  marime: lungime 7cm-8 cm, lăţime 5cm-6cm.  
</t>
  </si>
  <si>
    <t>Bandaj elastic  3,5m x 12cm</t>
  </si>
  <si>
    <t>1.Nesteril 
2.Dimensiune: ~ 3,5m x12cm, în stare ne extinsă
3.Clame de fixare
4.Ambalat individual
5.Elastictate peste 100%
6.Țesătură din: cel puțin bumbac și poliamidă.</t>
  </si>
  <si>
    <t>Bandaj elastic - 5m x15cm</t>
  </si>
  <si>
    <t xml:space="preserve">1.Nesteril 
2.Dimensiune: ~ 5m x15cm, în stare ne extinsă
3.Clame de fixare
4.Ambalat individual
5.Elastictate peste 100%
6.Țesătură din: cel puțin bumbac și poliamidă. </t>
  </si>
  <si>
    <t>Bonetă chirurgicală bărbaţi</t>
  </si>
  <si>
    <t xml:space="preserve">1.Unică folosință cu marcaj catalog și ambalaj: uz medical pentru sala de operatii.
2.Material neţesut polistratificat (minim trei straturi) densitatea mai mare de 25g/m2 pe laterală, spunbond pe partea superioară, cu legare la spate
3. Mărimea universală
4. Ambalate câte 100 buc.
5. Ne sterile
Nu se admit bonete pentru uz industrial sau vizitatori. 
</t>
  </si>
  <si>
    <t>Bonetă chirurgicală bărbaţi cu banda absorbanta</t>
  </si>
  <si>
    <t xml:space="preserve">1.Unică folosință cu marcaj catalog și ambalaj uz medical pentru sala de operatii.
2.Material neţesut polistratificat (minim trei straturi) densitatea mai mare de 25g/m2, zona absorbantă din celuloză pe toată suprafaţa laterală, spunbond pe partea superioară, cu legare la spate
3. Mărimea universală
4. Ambalate câte 100 buc.
5. Ne sterile
Nu se admit bonete pentru uz industrial sau vizitatori. 
</t>
  </si>
  <si>
    <t xml:space="preserve">Bonetă chirurgicală femei </t>
  </si>
  <si>
    <t xml:space="preserve">1.Unică folosință cu marcaj catalog și ambalaj pentru sala de operatii.
2.Material nețesut polipropilen cu densitatea min. 20g/m2 ,
3.Dotate cu elastic proba de intindere min. 80cm., fără latex
4.Ambalate câte 100 buc.
5. Ne sterile
Nu se admit bonete pentru uz industrial. 
</t>
  </si>
  <si>
    <t>Bonete medicale bufante</t>
  </si>
  <si>
    <t>Burete hemostatic 10 x 10 x 10 mm</t>
  </si>
  <si>
    <t>1.Dimensiuni  10 x 10 x 10 mm
2.Insolubil în apă
3.Absorbabil 100%
4.Porozitate uniformă
5.Caracter neutru în reacții chimice
6.Sterilizare: radiații Gamma
7.Ambalate individual.</t>
  </si>
  <si>
    <t>Burete hemostatic 80 x 50 x 10 mm</t>
  </si>
  <si>
    <t xml:space="preserve">1.Dimensiuni  80 x 50 x 10 mm
2.Insolubil în apă
3.Absorbabil 100%
4.Porozitate uniformă
5.Caracter neutru în reacții chimice
6.Sterilizare: radiații Gamma
7.Ambalate individual. </t>
  </si>
  <si>
    <t xml:space="preserve">Burete hemostatic tip Merocel </t>
  </si>
  <si>
    <t>Burete hemostatic tip Merocel lungime 10 cm</t>
  </si>
  <si>
    <t xml:space="preserve">Pentru absorbţie şi aplicarea în cutia toracică deschică. Compus din 3 straturi bine delimitate:
• strat impermeabil ranforsat pe toată suprafaţa, grosime nu mai mică de 80 microni,
• strat superabsorbant pe toată suprafaţa, absorbţie nu mai puţin de 5,5 ml/dm2, grosimea stratului – minim 75 g/m2
• strat adeziv aplicat pe bordură, liber de colofoniu, se exclude lipici cu faţa dublă pentru a nu forma canale de aer.
Materialul nu va face scame, indicele formării scamelor  &gt;2,6 log10, confirmat de producător.
Se va exclude materialul care va face scame (pentru a evita riscul de pătrundere a scamelor în interiorul cutiei toracice). Indicele formării scamelor  &gt;2,6 log10, confirmat de producător. </t>
  </si>
  <si>
    <t>Canula nazala pentru oxigen</t>
  </si>
  <si>
    <t>Fabricat din PVC moale, netoxic, latex free. Suprafața reglabilă deasupra urechii, lungime 1,8-2,8m. de valabilitate a acestuia.</t>
  </si>
  <si>
    <t>Canula pentru arteriotomie pentru artera mamara</t>
  </si>
  <si>
    <t>Canula pentru recoltare venei folosite la bypass Ao-coronarian</t>
  </si>
  <si>
    <t xml:space="preserve">Virf oblic(beveled tip)  Lungimea-5cm  Diametrul-3mm. </t>
  </si>
  <si>
    <t>Căpăcele pentru obturarea cateterelor central şi periferice vasculare</t>
  </si>
  <si>
    <t xml:space="preserve">steril, ambalaj individual, male, female. </t>
  </si>
  <si>
    <t>Cateter cu electrod bipolar p/t cardiostimulare electrică intracardiacă, transvenos cu balon, 5Fr</t>
  </si>
  <si>
    <t xml:space="preserve">5Fr, Lungimea 125 cm,Primul electrod la capătul distal, al doilea electrod 1 cm proximal, cu balon, compatibil cu electrocardiostimulator de tip Medtronic. </t>
  </si>
  <si>
    <t xml:space="preserve">Cateter de aspiratie CH 10
</t>
  </si>
  <si>
    <t xml:space="preserve">1.Marimea: CH 10; (F), lungimea ~ 50cm
2.Material: PVC (Polyvinyl chloride), transparent cu linie XRO
3.Perforat ~ 7cm
4.Marcat la ~ 10cm de la capatul distal
5.Marcare în cm, intervalul 1cm
6.Atraumatic
7.Ambalare individuală, 8. Pe ambalajul produsului sa fie indicat,ca cateterul este pentru aspiratie traheala; 9. cu vacuum control; </t>
  </si>
  <si>
    <t xml:space="preserve">Cateter de aspiratie CH 12
</t>
  </si>
  <si>
    <t xml:space="preserve">1.Marimea: CH 12; (F), lungimea ~ 50cm
2.Material: PVC (Polyvinyl chloride), transparent cu linie XRO
3.Perforat ~ 7cm
4.Marcat la ~ 10cm de la capatul distal
5.Marcare în cm, intervalul 1cm
6.Atraumatic
7.Ambalare individuală, 8. Pe ambalajul produsului sa fie indicat,ca cateterul este pentru aspiratie traheala; 9. cu vacuum control; </t>
  </si>
  <si>
    <t xml:space="preserve">Cateter de aspiratie CH 14
</t>
  </si>
  <si>
    <t>1.Marimea: CH 14; (F), lungimea ~ 50cm
2.Material: PVC (Polyvinyl chloride), transparent cu linie XRO
3.Perforat ~ 7cm
4.Marcat la ~ 10cm de la capatul distal
5.Marcare în cm, intervalul 1cm
6.Atraumatic
7.Ambalare individuală, 8. Pe ambalajul produsului sa fie indicat,ca cateterul este pentru aspiratie traheala; 9. cu vacuum control;</t>
  </si>
  <si>
    <t xml:space="preserve">Cateter de aspiratie CH 16
</t>
  </si>
  <si>
    <t xml:space="preserve">1.Marimea: CH 16; (F), lungimea ~ 50cm
2.Material: PVC (Polyvinyl chloride), transparent cu linie XRO
3.Perforat ~ 7cm
4.Marcat la ~ 10cm de la capatul distal
5.Marcare în cm, intervalul 1cm
6.Atraumatic
7.Ambalare individuală, 8. Pe ambalajul produsului sa fie indicat,ca cateterul este pentru aspiratie traheala; 9. cu vacuum control; </t>
  </si>
  <si>
    <t xml:space="preserve">Cateter de aspiratie CH 18
</t>
  </si>
  <si>
    <t xml:space="preserve">1.Marimea: CH 18; (F), lungimea ~ 50cm
2.Material: PVC (Polyvinyl chloride), transparent cu linie XRO
3.Perforat ~ 7cm
4.Marcat la ~ 10cm de la capatul distal
5.Marcare în cm, intervalul 1cm
6.Atraumatic
7.Ambalare individuală, 8. Pe ambalajul produsului sa fie indicat,ca cateterul este pentru aspiratie traheala; 9. cu vacuum control; </t>
  </si>
  <si>
    <t xml:space="preserve">Cateter de aspiratie CH 6
</t>
  </si>
  <si>
    <t xml:space="preserve">1.Marimea: CH 6; (F), lungimea ~ 40cm
2.Material: PVC (Polyvinyl chloride), transparent cu linie XRO
3.Perforat ~ 7cm
4.Marcat la ~ 10cm de la capatul distal
5.Marcare în cm, intervalul 1cm
6.Atraumatic
7.Ambalare individuală, 8. Pe ambalajul produsului sa fie indicat,ca cateterul este pentru aspiratie traheala; 9. cu vacuum control; </t>
  </si>
  <si>
    <t xml:space="preserve">Cateter de aspiratie CH 8
</t>
  </si>
  <si>
    <t xml:space="preserve">1.Marimea: CH 8; (F), lungimea ~ 40cm
2.Material: PVC (Polyvinyl chloride), transparent cu linie XRO
3.Perforat ~ 7cm
4.Marcat la ~ 10cm de la capatul distal
5.Marcare în cm, intervalul 1cm
6.Atraumatic
7.Ambalare individuală, 8. Pe ambalajul produsului sa fie indicat,ca cateterul este pentru aspiratie traheala; 9. cu vacuum control; </t>
  </si>
  <si>
    <t>Cateter Foley 18 Fr, silicon, tip Dufour, cu 3 canale, steril</t>
  </si>
  <si>
    <t xml:space="preserve">Cateter uretral Foley 18 Fr, silicon 100%, tip Dufour(curved tip), cu 3 canale, capacitatea balonului nu mai mic de 50 ml (50 ml - 100 ml), Steril </t>
  </si>
  <si>
    <t>Cateter Foley 20 Fr, silicon, tip Dufour, cu 3 canale, steril</t>
  </si>
  <si>
    <t xml:space="preserve">Cateter uretral Foley 20 Fr, silicon 100%, tip Dufour(curved tip), cu 3 canale, capacitatea balonului nu mai mic de 50 ml (50 ml - 100 ml), Steril </t>
  </si>
  <si>
    <t>Cateter Foley 22 Fr, silicon, tip Dufour, cu 3 canale, steril</t>
  </si>
  <si>
    <t xml:space="preserve">Cateter uretral Foley 22 Fr, silicon 100%, tip Dufour(curved tip), cu 3 canale, capacitatea balonului nu mai mic de 50 ml (50 ml - 100 ml), Steril </t>
  </si>
  <si>
    <t xml:space="preserve">Cateter i/v periferic 14G
</t>
  </si>
  <si>
    <t xml:space="preserve">Cateter i/v periferic 16G
</t>
  </si>
  <si>
    <t xml:space="preserve">Cateter i/v periferic 18G
</t>
  </si>
  <si>
    <t xml:space="preserve">1.Dimensiune: 18G;
2.Cu port lateral, portinject cu capac colorat in conformitate cu dimensiunea branulei
3.Sterile, de unică folosință
4.Material: poliuretan, Rg contrastabilcu 3-4 linii de contrast
5.Acul cateterului cu mecanism automat de protecție de impungere accidentală
6.Aripioare flexibile, rezistente la manevre repetate de indoire
7.Camera transparentă
8.Lumenul cu risc minim de obstructie, flexibil, rezistent la manevre repetate de indoire
9. Atrombogen, Termoelastic
10.Ambalaj individual.
</t>
  </si>
  <si>
    <t xml:space="preserve">Cateter i/v periferic 20G
</t>
  </si>
  <si>
    <t xml:space="preserve">Cateter i/v periferic 24G
</t>
  </si>
  <si>
    <t xml:space="preserve">Cateter i/v periferic 26G
</t>
  </si>
  <si>
    <t>Cateter p/u aspir. a căilor endotraheale superioare Fr 10</t>
  </si>
  <si>
    <t xml:space="preserve">Fr 10, L-60cm, sterill;Varf deschis; Vârf fluier cu supapă de control pentru aspirație precisă; Material: PVC, transparent; Vizibilitate la Raze-X. Nepirogenic, netoxic. Cu 2 ochi mari laterali.
</t>
  </si>
  <si>
    <t>Cateter p/u aspir. a căilor endotraheale superioare Fr 12</t>
  </si>
  <si>
    <t xml:space="preserve">Fr 12, L-60cm, steril;Varf deschis; Vârf fluier cu supapă de control pentru aspirație precisă; Material: PVC, transparent; Vizibilitate la Raze-X. Nepirogenic, netoxic. Cu 2 ochi mari laterali.
</t>
  </si>
  <si>
    <t>Cateter p/u aspir. a căilor endotraheale superioare Fr14</t>
  </si>
  <si>
    <t xml:space="preserve">F-14, L-60cm, steril; Varf deschis; Vârf fluier cu supapă de control pentru aspirație precisă; Material: PVC, transparent; Vizibilitate la Raze-X. Nepirogenic, netoxic. Cu 2 ochi mari laterali.
</t>
  </si>
  <si>
    <t>Cateter p/u aspir. a căilor endotraheale superioare Fr16</t>
  </si>
  <si>
    <t xml:space="preserve">F-16, L-60cm, steril;Varf deschis; Vârf fluier cu supapă de control pentru aspirație precisă; Material: PVC, transparent; Vizibilitate la Raze-X. Nepirogenic, netoxic. Cu 2 ochi mari laterali.
</t>
  </si>
  <si>
    <t>Cateter ureteral,steril Fr5</t>
  </si>
  <si>
    <t>Cateter ureteral,steril Fr6</t>
  </si>
  <si>
    <t>Cateter ureteral,steril Fr7</t>
  </si>
  <si>
    <t xml:space="preserve">Cateter urinar (Nelaton) CH 12
</t>
  </si>
  <si>
    <t xml:space="preserve">1.Dimensiuni: CH 12;  lungimea 40-42cm
2.Material PVC medical
3.Tub moale cu varf rotunjit, flexibil, atraumatic, cu două orificii laterale (la nivele diferite, distanța ~ 1cm)
4.Steril
5.Cod culoare internațional
6.Ambalare individuală. </t>
  </si>
  <si>
    <t xml:space="preserve">Cateter urinar (Nelaton) CH 14
</t>
  </si>
  <si>
    <t xml:space="preserve">1.Dimensiuni: CH 14;  lungimea 40-42cm
2.Material PVC medical
3.Tub moale cu varf rotunjit, flexibil, atraumatic, cu două orificii laterale (la nivele diferite, distanța ~ 1cm)
4.Steril
5.Cod culoare internațional
6.Ambalare individuală. </t>
  </si>
  <si>
    <t xml:space="preserve">Cateter urinar (Nelaton) CH 16
</t>
  </si>
  <si>
    <t xml:space="preserve">1.Dimensiuni: CH 16;  lungimea 40-42cm
2.Material PVC medical
3.Tub moale cu varf rotunjit, flexibil, atraumatic, cu două orificii laterale (la nivele diferite, distanța ~ 1cm)
4.Steril
5.Cod culoare internațional
6.Ambalare individuală. </t>
  </si>
  <si>
    <t>Ceară pentru hemostaza</t>
  </si>
  <si>
    <t xml:space="preserve">1.Cel puțin 3 (trei) componenți: Ceara de albine, Parafina, Izopropil palmitat
2.Steril
3.Cantitatea per buc. ≈ 2,5gr
4.Ambalare individuală
5.Fără acțiune biochimică. </t>
  </si>
  <si>
    <t>Cearşaf cu bord adeziv 175x175 cm (+/-10cm ) – 2 buc.,jetabil</t>
  </si>
  <si>
    <t xml:space="preserve">Din material neţesut, polistratificat, minim 3 straturi: 
•         impermeabil; 
•         absorbant cu zona de absorbtie pe toata suprafata 100x75 cm (+/-5cm ) si capacitatea de absorbtie nu mai puţin de 42 g/m.p. 
•         Strat confort (din celuloza) pentru pacient
Zona adezivă aplicată nemijlocit pe marginea câmpului, impregnată în ţesătură, fără cute, capacitate aderentă 100%. Nu se va admite lipici cu faţa dublă. Fără latex, fără colofoniu. </t>
  </si>
  <si>
    <t>Cearşaf steril cu bord  adeziv absorbant 100х70 cm (+/-5cm) (+/-5cm) – 4 buc.,jetabil</t>
  </si>
  <si>
    <t xml:space="preserve">Din material neţesut, polistratificat, minim 3 straturi: 
•         impermeabil; 
•         absorbant cu zona de absorbtie pe toata suprafata 100x75 cm (+/-5cm ) si capacitatea de absorbtie nu mai puţin de 42 g/m.p. 
•         Strat confort (din celuloza) pentru pacient.
Zona adezivă aplicată nemijlocit pe marginea câmpului, impregnată în ţesătură, fără cute, capacitate aderentă 100%. Nu se va admite lipici cu faţa dublă. Fără latex, fără colofoniu. </t>
  </si>
  <si>
    <t>Cîmp chirurgical cu orificiu adeziv75 x 90 cm</t>
  </si>
  <si>
    <t>Cîmp operații cerebrale neurochirugie adulti steril jetabil</t>
  </si>
  <si>
    <t>Set</t>
  </si>
  <si>
    <t>Cîmp operații spinale neurochirugie adulti steril jetabil</t>
  </si>
  <si>
    <t>Set spinal, componentele 1 set împachetat steril, ambalaj individual:
1. Câmp tip Mayo  pentru masă de instrumente 145x79 cm (+/-2 cm) – 3 buc., Impermeabil, absorbant, zonă absorbantă minim 65x85 cm. Pictogramă pentru ghidare.
2. Câmp cu apertură adezivă absorbant 90х75 cm (+/-2 cm) – 2 buc., Material nețesut absorbant, nu mai puţin de 42 g/m.p., polistratificat, minim 2 straturi, impermeabil, zonă absorbantă minim 90x40 cm, cu nivelul absorbţiei majorat.  Zona adezivă aplicată nemijlocit pe marginea câmpului, impregnată în ţesătură, fără cute, capacitate aderentă 100%. Nu se va admite lipici cu faţa dublă. Fără latex, fără colofoniu.
3. Șervețele absorbante din celuloza 20x25cm (+/-2 cm) – 4 buc.
4. Panglica de operație minim 10x50 cm (+/-2 cm)  – 1 buc. Impermeabila, absorbanta, cu lipici pe toată suprafaţa, liber de colofoniu. Pentru fixarea fermă a tuburilor şi instrumentelor în timpul operației.
5. Cearșaf cu bord adeziv 175x175 cm (+/-2 cm) – 1 buc., Material nețesut minim 4 straturi, nu mai puţin de 42 g/m.p., polistratificat, impermeabil, absorbant, zonă absorbantă minim 60x40 cm, cu nivelul absorbţiei majorat.  Zona adezivă aplicată nemijlocit pe marginea câmpului, impregnată în ţesătură, fără cute, capacitate aderentă 100%. Nu se propune lipici cu faţa dublă. Fără latex, fără colofoniu. Pictogramă pentru ghidare.
6. Cearșaf steril cu apertură adezivă şi câmp absorbant 240x150 cm (+/-2 cm) – 1 buc., material neţesut minim 4 straturi, nu mai puţin de 42 g/m.p.,polistratificat, impermeabil, absorbant, zonă absorbantă minim 60x40 cm, cu nivelul absorbţiei majorat.  Cu “Tube Holders” (orificii pentru  fixarea tuburilor şi firelor). Zona adezivă aplicată nemijlocit pe marginea câmpului, impregnată în ţesătură, fără cute, capacitate aderentă 100%. Nu se va admite lipici cu faţa dublă. Fără latex, fără colofoniu. Pictogramă pentru ghidare.
7. Câmp p/u masa tip Bobrov 190x280 cm (+/-2 cm)  -1 buc. Sa fie plasata prima in set, deasupra celorlalte câmpuri si accesorii. Polistratificat, întărit in zona critica.
8. Cateter de aspiraţie 12CH – 1 buc.
9. Burete abraziv pentru instrumentele de coagulare, 5x5 cm (+/-2 cm) – 1 buc.
10. Seringa 20 ml, Luer lock – 3 buc.
11. Mânere sterile pentru lampa de operație – 2 buc.
12. Film de incizie transparent, adeziv, dimensiuni 30x26 cm (+/-2 cm), zona adeziva 30x20 cm – 1 buc. 
13. Tampon absorbant neurochirurgical, din material netesut, fără scame, hidrofil, cu indicator R-contrastant, dimensiuni 12 x 70 mm (+/-2mm) -  10 buc. 
14. Bisturiu jetabil N11 – 1 buc.
15. Bisturiu jetabil N22 – 1 buc.
16. Buzunar cu banda adeziva pentru instrumentele de diatermie si aspiraţie – 2 buc.
17. Bol gradat 120 ml pentru ace utilizate – 1 buc
18. Husa pentru C-arm 140 cm (+/-2 cm) – 1 buc.
19. Husa microscop cu trei porturi – 1 buc.
20. Forceps jetabil pentru coagulare bipolară -1 buc. Design drept, compatibil la aparatul de coagulare Erbe 200.</t>
  </si>
  <si>
    <t>Clame Michel,  11x 2 cm</t>
  </si>
  <si>
    <t>Michel,  11x 2 cm.</t>
  </si>
  <si>
    <t>Clipătoare pentru clipse LT-100</t>
  </si>
  <si>
    <t>Pentru clipse LT-100 Mîner ,lungimea 200mm.</t>
  </si>
  <si>
    <t>Clipătoare pentru clipse LT-200</t>
  </si>
  <si>
    <t xml:space="preserve">Pentru clipse LT-200 Mîner ,lungimea 200mm. </t>
  </si>
  <si>
    <t>Clipse LT-100</t>
  </si>
  <si>
    <t>LT-100 În bloc cîte 6 clipse, un aplicator cu titlu gratuit.</t>
  </si>
  <si>
    <t>Clipse LT-200</t>
  </si>
  <si>
    <t xml:space="preserve">LT-200 În bloc cîte 6 clipse, un aplicator cu titlu gratuit. </t>
  </si>
  <si>
    <t xml:space="preserve">Clipuri din titan sterile medium large cu 6 clipaplicatoare laparoscopice  33cm.Medium Large </t>
  </si>
  <si>
    <t xml:space="preserve">Medium Large 10 mm.; Suprafata interna cu canale transversale ,pentru fixarea sigura şi atraumatica în aplicator. Firul din titan de forma inimii  în secţiune . Aplicator cu şanturi pentru fixarea sigură a clipului, fără zimţi de fixare. </t>
  </si>
  <si>
    <t>Colac antiescare din cauciuc</t>
  </si>
  <si>
    <t xml:space="preserve">pernă gonflabilă, utilizare pre si postoperatorie în leziuni, escare,hemoroizi, marime 42,5 cm-45cm, inalțimea 10-15 cm. </t>
  </si>
  <si>
    <t>Container pentru drenaje toracice (container universal pentru aspiraţie)1000-2000ml,</t>
  </si>
  <si>
    <t>Electrod neutral monoutilizabil  copii</t>
  </si>
  <si>
    <t xml:space="preserve">pentru copii, suprafaţa pînă la 200 cm2, cu cablu 3m. </t>
  </si>
  <si>
    <t>Electrod neutral monoutilizabil maturi</t>
  </si>
  <si>
    <t xml:space="preserve">maturi, suprafaţa pînă la 500 cm2, cu cablu 3m. </t>
  </si>
  <si>
    <t>Electrozi  ECG  copii</t>
  </si>
  <si>
    <t>pentru copii, 25-30mm, cu gel lichid, cu sensor Ag/AgCl cu conector presat, Material: Ţesătură poroasă, adezivă, fara latex PVC.</t>
  </si>
  <si>
    <t>Electrozi ECG (adulți)</t>
  </si>
  <si>
    <t xml:space="preserve">1.Dimensiune ~ 40x40mm cu gel
2.Potriviți pentru: relaxare, stres și monitorizarea Holter ECG
3.Fără latex
4.Neiritanți pentru piele
5.De unică folosință
6.Mod de prindere tip clemă. </t>
  </si>
  <si>
    <t>Emplastru ~ 2.5x500cm</t>
  </si>
  <si>
    <t>1.Adeziv
2.Material - matase
3.Neiritant, nonalergic, testat dermatologic
4.Dimensiuni ~ 2.5x500cm.</t>
  </si>
  <si>
    <t>Emplastru ~ 5x500cm</t>
  </si>
  <si>
    <t xml:space="preserve">1.Adeziv
2.Material - matase
3.Neiritant, nonalergic, testat dermatologic
4.Dimensiuni ~5x500cm. </t>
  </si>
  <si>
    <t>Emplastru 1x500cm</t>
  </si>
  <si>
    <t xml:space="preserve">1.Adeziv
2.Material - matase
3.Neiritant, nonalergic, testat dermatologic
4.Dimensiuni ~ 1x500cm. </t>
  </si>
  <si>
    <t xml:space="preserve">Emplastru special pentru protecţia ochilor în timpul anesteziei </t>
  </si>
  <si>
    <t>menţine ochiul umed , non-latex şi hipoalergic.</t>
  </si>
  <si>
    <t>Filtre antibacteriene pentru aparatele de ventilare artificiala adulti</t>
  </si>
  <si>
    <t xml:space="preserve">adulti, volumul minimal la inspire 200 ml, efectivitatea filtrarii bacteriane si virale 99,99%, tipul filtrarii mecaninic, durata utilizarii24 ore, sterilizare cu etilenoxid, transparent. </t>
  </si>
  <si>
    <t>Filtre antibacteriene pentru aparatele de ventilare artificiala neonatali</t>
  </si>
  <si>
    <t xml:space="preserve">pentru neonatali, “nas artificial”, volumul minimal la inspire 30  ml, efectivitatea filtrarii bacteriane si virale 99,99%, tipul filtrarii mecaninic, durata utilizarii24 ore, sterilizare cu etilenoxid, transparent. </t>
  </si>
  <si>
    <t>Filtre antibacteriene pentru aparatele de ventilare artificiala pediatrice</t>
  </si>
  <si>
    <t xml:space="preserve">pediatrice, volumul minimal la inspire 75 ml, efectivitatea filtrarii bacteriane si virale 99,99%, tipul filtrarii mecaninic, durata utilizarii24 ore, sterilizare cu etilenoxid, transparent. </t>
  </si>
  <si>
    <t>Fixatoar adezive multiple pentru tuburile endotraheale la adulți, adolescenți și copii.</t>
  </si>
  <si>
    <t xml:space="preserve">Flexibil,permite miscarea TET, usor de aplicat, poate fi aplicat de o singura persoana, sa nu irite pielea, </t>
  </si>
  <si>
    <t>Fixatoare pentru miini, (Hand fix), pediatrice.</t>
  </si>
  <si>
    <t xml:space="preserve">Căptușeală respirabilă și fără margini tăiate cu închidere cu cârlig și buclă,  reglabil la multe circumferințe braț sau picior, rezistență ridicată la rupere (sigur, flexibil si din material calitativ). </t>
  </si>
  <si>
    <t>Garou hemostatic cu fixator</t>
  </si>
  <si>
    <t xml:space="preserve">1.Dimensiuni: lungimea ~ 40cm; lățimea - 2.5cm
2.Fixator din plastic de înaltă calitate
3.Cu sistem de siguranță închidere/deschidere rapid
4.Dezinfectarea prin utilizarea de produse standard sau autoclavare
5.Material - țesut. </t>
  </si>
  <si>
    <t>Gel ultrasonografie (ecografie), 5000ml</t>
  </si>
  <si>
    <t xml:space="preserve">1.Volum: 5000ml + 1flacon de lucru, gol, transparent ~ 250ml (pentru fiecare 5000ml câte un flacon)
2.PH - 6.1-7.9
3.Hipoalergic, să nu irite pielea și mucoasele
4.Fără efect asupra sondelor
5.Transparent, incolor, inodor (fără miros)
6.Fără bule și microbule de aer
7.Să nu conțină: formaldehida, stabilizatori, substanțe uleioase, săruri
8.Hidrosolubil
9.Vâscozitate înaltă. </t>
  </si>
  <si>
    <t>Flacon</t>
  </si>
  <si>
    <t>Halat chirurgical eurostandard  XL ranforsat</t>
  </si>
  <si>
    <t xml:space="preserve">1.Din material neţesut -fibre din polipropilenă,minim 3 tipuri de fibre-SMS; 
2.Repelent,grosimea materialului SMS minim 35 g/m²;
3.Ranforsat la mânici,materialul ranforsării - film din polipropilenă şi polietilenă,cu grosimea minim 40 g/m²;  dimensiunile ranforsării la mânici cu lungimea minim 40cm(±3cm);
4.Ranforsat în faţă materialul ranforsării - film din polipropilenă şi polietilenă,cu grosimea minim 33g/m²;  dimensiunile ranforsării în faţă de la umeri la poale cu lungimea minim 75cm(±3cm);
5.Mîineca cusută cu laser pentru a asigura impermeabilitatea la microbi şi lichide,se va exclude mâneca cusută cu acul,impermeabilitatea în zona ranforsării 100% ;
6.Lungimea mânicilor nu mai puţin de 60cm(±3cm),lungimea halatului nu mai puţin de 130cm (±3cm),din umeri până la poale,lăţimea halatului în zona axilară minim 75cm(±3cm); 
7.Ambalajul individual cu 2 şerveţele absorbante de celuloză;
8.Ambalaj-sterilizare cu EO(nu Roentgen),termen de valabilitate nu mai mic de 5ani;
9.Marcaj CE,certificat EN13795; </t>
  </si>
  <si>
    <t>Halat chirurgical eurostandard XXL ranforsat</t>
  </si>
  <si>
    <t xml:space="preserve">1.Din material neţesut -fibre din polipropilen,minim 3 tipuri de fibre-SMS;
2.Repelent,grosimea materialului SMS minim 35 g/m²; 
3.Ranforsat la mîinici,materialul ranforsării -film din polipropilenă şi polietilenă,cu grosimea minim 40 g/m²;  dimensiunile ranforsării la mîinici cu lungimea minim 40cm(±3cm);
4.Ranforsat în faţă materialul ranforsării -film din polipropilenă şi polietilenă,cu grosimea minim 33g/m²;  dimensiunile ranforsării în faţă de la umeri la poale cu lungimea minim 90cm(±3cm);
5.Mîineca cusută cu laser pentru a asigura impermeabilitatea la microbi şi lichide,se va exclude mîineca cusută cu acul,impermeabilitatea în zona ranforsării 100% ;
6.Lungimea mîinicilor nu mai puţin de 60cm(±3cm),lungimea halatului nu mai puţin de 155cm (±3cm),din umeri pînă la poale,lăţimea halatului în zona axilară minim 75cm(±3cm);
7.Ambalajul individual cu 2 şerveţele absorbante de celuloză;
8.Ambalaj-sterilizare cu EO(nu Roentghen),termen de valabilitate nu mai mic de 5ani;
9.Marcaj CE,certificat EN13795; 
</t>
  </si>
  <si>
    <t>Hîrtie termo-chimică, 11 mm , compatibil cu CardiMaxFX7202</t>
  </si>
  <si>
    <t xml:space="preserve">gradata, carte, 110 mm x 140mm , compatibilă cu CardiMaxFX7202
</t>
  </si>
  <si>
    <t>Hîrtie termo-chimică, 210mm x 40m m-z-11, compatibil cu Schiller AT-102 Plus</t>
  </si>
  <si>
    <t xml:space="preserve">rulou; Hartie EKG 90 x 90 mm x 400 coli, termosensibila, pentru Schiller AT-102 Plus, caroiaj rosu
</t>
  </si>
  <si>
    <t xml:space="preserve">Hirtie termo-chimica, compatibil cu EDAN  47mm x 30m </t>
  </si>
  <si>
    <t xml:space="preserve">gradata, rulou, compatibilă cu EDAN  47mm x 30m 
</t>
  </si>
  <si>
    <t>Husă pt tub camera video sterila</t>
  </si>
  <si>
    <t xml:space="preserve">14cmx250cm  structura materialului transparenta. Material - Polietilenă. Închidere ermetică a tijei endoscopului cu lipici rezistent la apă. </t>
  </si>
  <si>
    <t>1.Sterile (Metoda de sterilizare: radiatii Gamma)
2.Ascuțite 
3.Material: oțel-carbon
4.Dimensiune lamă: nr. 11 compatibil cu mâner bisturiu nr.3
5.Mod de ambalare: ambalate individual in folie de aluminiu
6.Ambalate în cutii câte 100 buc.</t>
  </si>
  <si>
    <t xml:space="preserve">1.Sterile (Metoda de sterilizare: radiatii Gamma)
2.Ascuțite 
3.Material: oțel-carbon
4.Dimensiune lamă: nr. 15 - compatibil cu mâner bisturiu nr.3
5.Mod de ambalare: ambalate individual in folie de aluminiu
6.Ambalate în cutii câte 100 buc. </t>
  </si>
  <si>
    <t>1.Sterile (Metoda de sterilizare: radiatii Gamma)
2.Ascuțite 
3.Material: oțel-carbon
4.Dimensiune lamă: nr.10 compatibil cu mâner bisturiu nr.3
5.Mod de ambalare: ambalate individual in folie de aluminiu
6.Ambalate în cutii câte 100 buc.</t>
  </si>
  <si>
    <t>1.Sterile (Metoda de sterilizare: radiatii Gamma)
2.Ascuțite 
3.Material: oțel-carbon
4.Dimensiune lamă: 20 compatibil cu mâner bisturiu nr.4 
5.Mod de ambalare: ambalate individual in folie de aluminiu
6.Ambalate în cutii câte 100 buc</t>
  </si>
  <si>
    <t xml:space="preserve">1.Sterile (Metoda de sterilizare: radiatii Gamma)
2.Ascuțite 
3.Material: oțel-carbon
4.Dimensiune lamă: 22 compatibil cu mâner bisturiu nr.4
5.Mod de ambalare: ambalate individual in folie de aluminiu
6.Ambalate în cutii câte 100 buc. </t>
  </si>
  <si>
    <t>1.Sterile (Metoda de sterilizare: radiatii Gamma)
2.Ascuțite 
3.Material: oțel-carbon
4.Dimensiune lamă: nr. 23 - compatibil cu mâner bisturiu nr.4
5.Mod de ambalare: ambalate individual in folie de aluminiu
6.Ambalate în cutii câte 100 buc.</t>
  </si>
  <si>
    <t>Lentă pentru turnichet</t>
  </si>
  <si>
    <t>Mandren pentru sonde nazogastrice 12fr</t>
  </si>
  <si>
    <t xml:space="preserve">Din material elastic, reutilizabil, posibilitate de prelucrare cu substante antiseptice, sterilizare. Lungimea 90-120cm </t>
  </si>
  <si>
    <t>Manusi chirurgicale sterile din latex, fara pudra 7.5</t>
  </si>
  <si>
    <t>Manusi chirurgicale sterile din latex, fara pudra 8.0</t>
  </si>
  <si>
    <t>Manusi chirurgicale sterile din latex, fara pudra 8.5</t>
  </si>
  <si>
    <t>Mănuşi din polietilenă</t>
  </si>
  <si>
    <t xml:space="preserve">Material polietilenă, culoare transparentă, mărime universală, de unică folosintă, nesterile. Pentru protejarea mîinilor de microbi, detergenţi, substanţe chimice, destinate pentru activităţi miniminvazive. Cu margini bine sigilate. </t>
  </si>
  <si>
    <t xml:space="preserve">Mască chirurgicală anti ceaţă cu bandă </t>
  </si>
  <si>
    <t xml:space="preserve">1.Material: polipropilenă - nețesut, fără latex, trei straturi, trei pliuri
2.Hipoalergica 
3.Bandă pe suprafaţă internă specială pentru a evita formarea condensatului şi reflecţiei în ochelari.
4.Fixare: legare cu cordon
5.Culoare: alb, albastru (bleu) sau verde
6.Să permită respirația fără efort
7.Protecție împotriva contaminării
8.Adaptabilă la forma feței, cu benzi fixatoare, din plastic, pentru nas
9. Ambalaj - cutie-dispenser a cate 50-60 bucăți, cu marcaj mască chirurgicală anti-ceață. 
10. Ne steril
</t>
  </si>
  <si>
    <t>Masca chirurgicala simpla, 3 straturi cu legatori</t>
  </si>
  <si>
    <t xml:space="preserve">1.Material: polipropilenă - nețesut, fără latex, trei straturi, trei pliuri
2.Hipoalergica 
3.Fixare: legare cu cordon
4.Culoare: alb, albastru (bleu) sau verde
5.Să permită respirația fără efort
6.Protecție împotriva contaminării
7.Adaptabilă la forma feței, cu benzi fixatoare, din plastic, pentru nas
8. Ambalaj - cutie-dispenser a cate 50-60 bucăți, cu marcaj mască chirurgicală
9. Ne steril
 </t>
  </si>
  <si>
    <t>Mască facială pentru oxigen, tip HiOx, adulti</t>
  </si>
  <si>
    <t xml:space="preserve">Pentru adulţi,  Material: Cu valvă de inspir şi expir incorporată, Cu port suplimentar la mască pentru conectarea nebulizerului, Cu curea dublă, pentru fixarea etanşă a măştii de cap, transparent </t>
  </si>
  <si>
    <t>Mască inhalare oxigen cu prelungitor</t>
  </si>
  <si>
    <t xml:space="preserve">dotata cu dispozitiv de fixare (banda elastica), prelungitor de 2,5m. Pe furtun exista câteva adaptoare conice. Fara latex. </t>
  </si>
  <si>
    <t>Masca Nebulizer</t>
  </si>
  <si>
    <t xml:space="preserve">cu camera speciala conceputa cu rata de nebulizare aproximativ 3 ml-10min, dimensiunea medie a particulelor 2 microni -kit complet format din masca-nebulizator, camera nebulizator si tub de 210 cm </t>
  </si>
  <si>
    <t>Mască resuscitare pentru ventilatie mecanică, reciclabilă, autoclavabila, fara latex, diferite marimi</t>
  </si>
  <si>
    <t xml:space="preserve">nr.3, nr.2. nr.1 Masca adaptabila oricarui tip de balon reanimare, resuscitare din silicon autoclavabil, cu valva
 </t>
  </si>
  <si>
    <t xml:space="preserve">nr.5; nr.4;nr.6;Masca adaptabila oricarui tip de balon reanimare, resuscitare din silicon autoclavabil, cu valva
</t>
  </si>
  <si>
    <t>Membrană hemostatică (tip surgicel) 10x20cm</t>
  </si>
  <si>
    <t xml:space="preserve">Marimea 10x20 cm, absorbabil </t>
  </si>
  <si>
    <t xml:space="preserve">Membrană hemostatică (tip surgicel) 5x7cm </t>
  </si>
  <si>
    <t xml:space="preserve">Marimea 5x7 cm, absorbabil </t>
  </si>
  <si>
    <t>Muşama medicală</t>
  </si>
  <si>
    <t xml:space="preserve">tip A, fabricată din cauciuc pe bază de ţesătură din bumbac </t>
  </si>
  <si>
    <t>Metru</t>
  </si>
  <si>
    <t>Pansamente adezive Dimensiuni: 9x20 cm (-/+ 1 cm) - pansamentul integral, tamponul de 5x15 cm (-/+ 0.5 cm)</t>
  </si>
  <si>
    <t xml:space="preserve">Pansamentul să fie prevăzut pentru termen de aplicare de până la 48 de ore. Suportul pansametului să fie din polyester, poros și să permita respirația pielii pentru un confort sporit, să permita schimbul de umiditate, oxigen și reducerea riscului de macerare a pielii, Tamponul să fie neaderent, realizat din mătase artificială, să nu se lipească de plaga. Adezivul să fie hipoalergenic, rezistent la apă, să nu conțină cauciuc, latex și oxid de zinc, să asigure o adeziune foarte bună, să fie radiotranparent.  </t>
  </si>
  <si>
    <t>Confecționate din plastic,capăt metalic cu două piese taietoare capabile să derondeze o rondelă chiar și din țesut aortic calcificat,diametrul-4,0mm</t>
  </si>
  <si>
    <t xml:space="preserve">Perii  pentru prelucrarea mîinilor preoperator </t>
  </si>
  <si>
    <t xml:space="preserve">Piesă bucală de uz unic diametru 33mm </t>
  </si>
  <si>
    <t>Piesă bucală,de uz unic, diametru 33mm, din carton, lungimea minimală 30 mm compatibilă cu aparatul BTL - 08 Spiro Pro</t>
  </si>
  <si>
    <t>Plasă (implant) pentru hernioplastie 30x30cm</t>
  </si>
  <si>
    <t xml:space="preserve">1.Mărime: 30x30cm
2.Steril
3.Polipropilenă, diametru firului 0,15 material tricotat, fir monofilament, 
4.Elasticitate bidirecțională
5.Termen de valabilitate 5 ani (steril)
6,Porozitatea structurii 1,3*1,0
7.Ambalaj dublu
8.Plasa să poată fi tăiată în funcție de mărimea și forma necesară, fără a se destrăma
9.Transparentă
10.Proteză inertă biologic, risc redus de infectii locale </t>
  </si>
  <si>
    <t>Ploșcă pentru femei</t>
  </si>
  <si>
    <t xml:space="preserve">Capacitate: 2 litri, material - masă plastică;
</t>
  </si>
  <si>
    <t>Prelungitoare pentru sisteme infuzie (presiune înaltă), opace</t>
  </si>
  <si>
    <t xml:space="preserve">1.Steril, apirogen, ne-toxic
2.Lungimea 150cm
3.Material: PVC, opac, presiune ~ 4 bari
4.Unică folosință 
5.Ambalaj individual
6.Conectare Luer-Lock 7.Tip “male-female” </t>
  </si>
  <si>
    <t>Prelungitoare pentru sisteme infuzie (presiune înaltă), transparente</t>
  </si>
  <si>
    <t>Prelungitor pentru cateter intravenous</t>
  </si>
  <si>
    <t xml:space="preserve">Conexiune” Luer-lock male/Luer-lock female” Diametru intern 1,5 mm Lungimea 80 mm Material PE/PVC Transparent, Steril </t>
  </si>
  <si>
    <t>Prelungitor pentru tubul endotraheal l-120mm</t>
  </si>
  <si>
    <t xml:space="preserve">Pediatrice si neonatali, flexibil, fără latex, lungime 120mm, cap unghiular cu rotaţie biaxială p/u tubul de intubare şi orificiu dublu securizat pentru aplicaţii 7,6/9,5mm </t>
  </si>
  <si>
    <t>Prelungitor pentru tubul endotraheal l-180mm</t>
  </si>
  <si>
    <t xml:space="preserve">Pentru adulţi, flexibil, fără latex, lungime 180mm, cap unghiular cu rotaţie biaxială p/u tubul de intubare şi orificiu dublu securizat pentru aplicaţii 7,6/9,5mm </t>
  </si>
  <si>
    <t>Proteza tip"Teflon-Piston"</t>
  </si>
  <si>
    <t xml:space="preserve">Proteza tip"Teflon-Piston" p-u stapedoplastie, diametru piston 0.5mm; diametru intern bucla 0.6mm; lungime 6 mm, din PTFE sau teflon.
</t>
  </si>
  <si>
    <t>Pungă igienică pentru vomă</t>
  </si>
  <si>
    <t>Punga Sterilă pentru transportatrea organelor la prelevare transplant</t>
  </si>
  <si>
    <t>Pungă pentru transportarea organelor la prelevare transplant, din polietelen 50x50 cm, cu adeziv pe bază de acrilat, cu suport de hîrtie pentru inscriptia informaţiilor. Steril, transparent, termostabil, biologic inert.</t>
  </si>
  <si>
    <t>Pungi pentru colectarea urinei 2 litri</t>
  </si>
  <si>
    <t>1.Volum 2 litri
2.Steril
3.Cu valvă de evacuare
4.Material: PVC medical, rezistent, transparent, nonpirogen
5.Gradate (g.,l.)
6.Cu tub conector (posibilitatea de a fi conectat la sonde urinare)
7.Ambalate individual</t>
  </si>
  <si>
    <t>Pungi sterilizare autoclav (temperatura 120-180 grade C. ) 250mmx200m</t>
  </si>
  <si>
    <t xml:space="preserve">rulou 250mm x 200 m, pentru sterilizare cu abur la temperatura 120-180 grade C. 
</t>
  </si>
  <si>
    <t>Pungi sterilizare autoclav (temperatura 120-180 grade C. ) 300mmx200m</t>
  </si>
  <si>
    <t xml:space="preserve">rulou 300mm x 200 m, pentru sterilizare cu abur la temperatura 120-180 grade C. 
</t>
  </si>
  <si>
    <t>Pungi sterilizare cu plazma (54%) 250mmx70m</t>
  </si>
  <si>
    <t xml:space="preserve">rulou 250mm x 70 m, pentru sterilizare cu plazmă la 54 grade C
</t>
  </si>
  <si>
    <t>Retractor chirurgical din silicon radiopac  bumbac sau polyester</t>
  </si>
  <si>
    <t xml:space="preserve">Flexibil. Rezistent, suprafata neteda, fara tesut aderential, diferite culori, dimensiuni - 1,5 mm </t>
  </si>
  <si>
    <t>Robinete  3-directionale</t>
  </si>
  <si>
    <t xml:space="preserve">3-directionale, rezistent la influenta chimica a medicamentelor; rezistent la dezinfectant pe baza de alcool; rezistent la sol. lipide, rotatia robinetului 360°, rezistent la presiune≥ 4 bari, steril </t>
  </si>
  <si>
    <t>Rolă de bandă indicator chimic sterilizare cu plazmă</t>
  </si>
  <si>
    <t xml:space="preserve">Saltea pentru încălzire, amplasată sub pacient prin flux de aer cald, de unică folosință, cu dimensiunile (190-200 cm X 100-110cm), să distribuie fluxul de aer uniform pe toată suprafața, gaura de conexiune compatibilă cu dispozitivul aflat în dotare WarmAir® Convective Warming </t>
  </si>
  <si>
    <t>Saltea pentru încălzire, amplasată deasupra pacientului prin flux de aer cald, de unică folosință, cu dimensiunile (220-240cm X 110-130cm), să distribuie fluxul de aer uniform pe toată suprafața, gaura de conexiune compatibilă cu dispozitivul aflat în dotare WarmAir® Convective Warming</t>
  </si>
  <si>
    <t xml:space="preserve">Sare pastile (25x12mm) pentru dedurizarea apei </t>
  </si>
  <si>
    <t xml:space="preserve">mărimea pastilei 25x12mm, ambalaj: 1 sac 25kg
</t>
  </si>
  <si>
    <t>Kilogram</t>
  </si>
  <si>
    <t>Sârma “GIGLI” nesterilă</t>
  </si>
  <si>
    <t>Scutece-adulți L</t>
  </si>
  <si>
    <t xml:space="preserve">&gt;75 kg 100cm-150cm </t>
  </si>
  <si>
    <t>Scutece-adulți M</t>
  </si>
  <si>
    <t xml:space="preserve"> 55-80kg  55cm-110cm </t>
  </si>
  <si>
    <t>Scutece-adulți XL</t>
  </si>
  <si>
    <t>&gt; 95kg 130cm-170cm</t>
  </si>
  <si>
    <t>Scutece-copii  2-5kg</t>
  </si>
  <si>
    <t>Scutece-copii  4-9kg</t>
  </si>
  <si>
    <t xml:space="preserve">pentru copii, 4-9kg, cu benzi flexibile laterale </t>
  </si>
  <si>
    <t>Scutece-copii  7-14kg</t>
  </si>
  <si>
    <t xml:space="preserve">pentru copii, 7-14kg, cu benzi flexibile laterale </t>
  </si>
  <si>
    <t>Sensor pentru măsurarea saturaţiei de oxigen la deget (SpO2) adulti, p/u Drager Infiniti XL</t>
  </si>
  <si>
    <t xml:space="preserve"> Pentru adulţi, &gt; 30 kg, fără latex, cu pelicula adeziva, compatibil cu monitorul Draeger Infiniti XL, să nu fie din materiale cu proprietăţi poroase. Unica folosinta. </t>
  </si>
  <si>
    <t>Sensor pentru măsurarea saturaţiei de oxigen la deget (SpO2) adulti, p/u Nihon Kohden</t>
  </si>
  <si>
    <t xml:space="preserve">Pentru adulţi, &gt; 30 kg, fără latex, cu pelicula adeziva,compatibil cu monitorul NIHON KOHDEN să nu fie din materiale cu proprietăţi poroase.Unica folosinta.
</t>
  </si>
  <si>
    <t>Sensor pentru măsurarea saturaţiei de oxigen la deget (SpO2) pediatrice, p/u Nihon Kohden</t>
  </si>
  <si>
    <t>Pediatric, fără latex, cu pelicula adeziva, compatibil cu monitorul NIHON KOHDEN să nu fie din materiale cu proprietăţi poroase.Unica folosinta.</t>
  </si>
  <si>
    <t>Seringă Jane 120-150 ml</t>
  </si>
  <si>
    <t xml:space="preserve">1.Mărimea: 120-150 ml
2.Ambalare individuală </t>
  </si>
  <si>
    <t>Seringă Jane 60 ml (steril)</t>
  </si>
  <si>
    <t xml:space="preserve">1.Mărimea: 60 ml
2.Steril
3.Ambalare individuală </t>
  </si>
  <si>
    <t>Seringă opacă pentru infuzomat cu piston de cauciuc 50ml</t>
  </si>
  <si>
    <t xml:space="preserve">50 ml opacă pentru infuzomat cu piston de cauciuc,  pentru infuzia nitraţilor, Conectare Luer-Lock Compatibilă cu Infuzomat Terumo </t>
  </si>
  <si>
    <t>Seringă pentru irigare cu para din cauciuc</t>
  </si>
  <si>
    <t>Seringa din material PVC  cu volum 60ml conectată cu pară din  cauciuc 50 ml.</t>
  </si>
  <si>
    <t>Seringă transparenta pentru infuzomat cu piston de cauciuc 50ml</t>
  </si>
  <si>
    <t xml:space="preserve">50 ml transparent pentru infuzomat cu piston de cauciuc, Conectare Luer-Lock Compatibilă cu Infuzomat Terumo </t>
  </si>
  <si>
    <t>Servețele umede pentru igienă personală</t>
  </si>
  <si>
    <t xml:space="preserve">Set in ambalaj de 120 servetele umede.
Să nu conțină parfumuri alergenice. Să fie testate dermatologic pentru o compatibilitate optimă cu pielea. </t>
  </si>
  <si>
    <t>Set canule pentru irigatii</t>
  </si>
  <si>
    <t xml:space="preserve">Set canule irigatie conector Jane,  1canulă -  18Fr (6,0 mm), 1canulă - 24 Fr (8,0 mm), steril </t>
  </si>
  <si>
    <t>Set cardiovascular adulţi steril jetabil</t>
  </si>
  <si>
    <t>Set cardiovascular By-pass steril jetabil</t>
  </si>
  <si>
    <t>Set cardiovascular copii steril jetabil</t>
  </si>
  <si>
    <t>Set chirurgical mare p/u operații cu risc sporit de lichide, jetabil</t>
  </si>
  <si>
    <t xml:space="preserve">1.Camp Mayo  pentru masă de instrumente 145x80 cm (+/-10cm ) – 1 buc., Impermeabil, absorbant, zonă absorbantă minim 65x85 cm(+/-5cm). Pictogramă pentru ghidare.
2.Cearşaf  cu bord adeziv și  cămp absorbant 90х75 cm(+/-5cm) – 2 buc., Material neţesut minim 4 straturi, nu mai puţin de 42 g/m.p., Polistratificat, impermeabil,  zona cămpului  absorbant minim 90x40 cm(+/-5cm), cu nivelul absorbiei majorat.  Zona adezivă aplicată nemijlocit pe marginea câmpului, impregnată în ţesătură, fără cute, capacitate aderentă 100%. Nu se va admite lipici cu faţa dublă. Fără latex, fără colofoniu.
3.Serveţele absorbante sterile din celuloza 20x25cm – 4 buc.
4.Panglica de operaţie minim 10x50 cm (±5 cm) – 1 buc. Impermeabila, absorbanta, cu lipici pe toată suprafaţa, liber de colofoniu. Pentru fixarea fermă a tuburilor şi instrumentelor în timpul operaţiei.
5.Cearşaf cu bord adeziv și  cămp absorbant 175x175 cm (+/-10cm ) – 1 buc., Material neţesut minim 4 straturi, nu mai puţin de 42 g/m.p., Polistratificat, impermeabil, zona cămpului  absorbant minim 60x40 cm, cu nivelul absorbiei majorat.  Zona adezivă aplicată nemijlocit pe marginea câmpului, impregnată în ţesătură, fără cute, capacitate aderentă 100%. Nu se va admite lipici cu faţa dublă. Fără latex, fără colofoniu. Pictogramă pentru ghidare.
6.Cearşaf steril cu bord adeziv şi cămp absorbant 240x150 cm (+/-10cm ) – 1 buc.,Material neţesut minim 4 straturi, nu mai puţin de 42 g/m.p., Polistratificat, impermeabil, absorbant,   zona cămpului  absorbant minim 60x40 cm, cu nivelul absorbiei majorat.  Cu “Tube Holders” (orificii pentru fixare tuburilor şi firelor). Zona adezivă aplicată nemijlocit pe marginea câmpului, impregnată în ţesătură, fără cute, capacitate aderentă 100%. Nu se va admite lipici cu faţa dublă. Fără latex, fără colofoniu. Pictogramă pentru ghidare.
7.Cearşaf absorbant  pentru pacient 150x190 cm (+/-10cm ) – 1 buc., zona de absorbtie minim 75x190 cm (+/-5cm ). 2 straturi, impermeabil, absorbant. 8..Ambalaj-sterilizare cu EO(nu Roentgen),termen de valabilitate nu mai mic de 2ani;
9.Marcaj CE,certificat EN13795; </t>
  </si>
  <si>
    <t>Set chirurgical standard steril</t>
  </si>
  <si>
    <t xml:space="preserve">1. Camp Mayo  pentru masă de instrumente 145x80 cm (+/-10cm ) – 1 buc., Impermiabil, absorbant, zonă absorbantă minim 65x85 cm(+/-5cm). Pictogramă pentru ghidare.
2. Cearşaf steril cu bord adeziv şi cămp absorbant 240x150 cm (+/-10cm ) – 1 buc.,Material neţesut minim 3 straturi bine delimitate, polistratificat, impermiabil,  zona cămpului  absorbant minim 60x40 cm, cu nivelul absorbției mediu.  Cu “Tube Holders” (orificii pentru fixare tuburilor şi firelor). Zona adezivă aplicată nemijlocit pe marginea câmpului, impregnată în ţesătură, fără cute, capacitate aderentă 100%. Nu se va admite lipici cu faţa dublă. Fără latex, fără colofoniu. Pictogramă pentru ghidare.
3.Cearşaf cu bord adeziv şi cămp absorbant  175x175 cm (+/-10cm ) – 1 buc., Material neţesut minim 3 straturi bine delimitate,  Polistratificat, impermeabil,  zona cămpului  absorbant minim 60x40 cm, cu nivelul absorbției mediu.  Zona adezivă aplicată nemijlocit pe marginea câmpului, impregnată în ţesătură, fără cute, capacitate aderentă 100%. Nu se va admite lipici cu faţa dublă. Fără latex, fără colofoniu. Pictogramă pentru ghidare.
4. Cearşaf  cu bord adeziv şi cămp absorbant   90х75 cm(+/-5cm) – 2 buc., Material neţesut minim 3 straturi bine delimitate,  polistratificat, impermiabil,  zona cămpului  absorbant minim 90x40 cm(+/-5cm), cu nivelul absorbției mediu. Zona adezivă aplicată nemijlocit pe marginea câmpului, impregnată în ţesătură, fără cute, capacitate aderentă 100%. Nu se va admite lipici cu faţa dublă. Fără latex, fără colofoniu.
5. Serveţele absorbante sterile din celuloza 20x25cm – 4 buc.
6.Panglica de operaţie minim 20x25 cm (±5 cm) – 1 buc. Impermeabila, absorbanta, cu lipici pe toată suprafaţa, liber de colofoniu. Pentru fixarea fermă a tuburilor şi instrumentelor în timpul operaţiei.
7.Ambalaj-sterilizare cu EO(nu Roentgen),termen de valabilitate nu mai mic de 2ani;
8.Marcaj CE,certificat EN13795; </t>
  </si>
  <si>
    <t>Set de irigare/aspiratie pentru endourologie</t>
  </si>
  <si>
    <t>Set dublu pentru perfuzii,pentru soluţii de irigare,3M-steril.</t>
  </si>
  <si>
    <t xml:space="preserve">Set de tuburi pentru ventilatoare (contururi), adulti </t>
  </si>
  <si>
    <t>Pentru adulti, Calitati: transparent, gofrat, tip”inspir-expir”; Completarea cu: 1) sac de rezerva 2 l, 2)cu conector unghiular biaxial flexibil fara latex Lime 180 cm, Steril</t>
  </si>
  <si>
    <t>Set de tuburi pentru ventilatoare (contururi), neonatali</t>
  </si>
  <si>
    <t xml:space="preserve">neonatali, circuite cu inspiratie de aer incalzit si fluxbidirectional  cu d = 15 mm; Calitati:Transparent, gofrat, tip”inspir-expir”, Completarea cu: 1) sac de rezerva 0,5-1,0 l, 2)cu conector ungiular, rotatie biaxiala,  Lungime 150-180 cm, Cu fir/sensor de temperatura in tubul de inspir:Steril </t>
  </si>
  <si>
    <t>Set de tuburi pentru ventilatoare (contururi), pediatrice</t>
  </si>
  <si>
    <t xml:space="preserve">pediatrice, circuite cu inspiratie de aer incalzit si fluxbidirectional  cu d = 15 mm; Calitati:Transparent, gofrat, tip”inspir-expir”, Completarea cu: 1) sac de rezerva 0,5-1,0 l, 2)cu conector ungiular, rotatie biaxiala,  Lungime 150-180 cm, Cu fir/sensor de temperatura in tubul de inspir:Steril </t>
  </si>
  <si>
    <t>Set electrocauter</t>
  </si>
  <si>
    <t>Set introducer  9Fr</t>
  </si>
  <si>
    <t xml:space="preserve"> 9Fr, valva antireflux, cu port lateral pentru infuzie intravenoasă, pentru instalarea cateterului SwanGanz sau electrod transvenos bipolar. Setul sa includa introducer, dilatator, ghid metalic "J", ac pentru punctie </t>
  </si>
  <si>
    <t>Set introducer 8Fr</t>
  </si>
  <si>
    <t xml:space="preserve">8Fr ; valva antireflux, cu port lateral pentru infuzie intravenoasă, pentru instalarea cateterului SwanGanz sau electrod transvenos bipolar. Setul sa includa introducer, dilatator, ghid metalic "J", ac pentru punctie </t>
  </si>
  <si>
    <t>Set Level 1 pentru infuzie rapidă</t>
  </si>
  <si>
    <t xml:space="preserve">Set incalzire si administare fluide, set produs compatibil cu dispozitivul Level 1® H-1200. Fast Flow Fluid Warmer with Integrated Air Detector/Clamp de Smiths Medical , care să corespundă vitezei de infuzie de la 950 pînă la 1400 ml pe minută  </t>
  </si>
  <si>
    <t>Set ORL pentru  5 operaţii, jetabil</t>
  </si>
  <si>
    <t>1. cîmp steril cu bord adeziv 140x110 cm (+/-10cm ), gaură 7x45 cm) -5 buc. Polistratificat, minim 3 straturi: impermeabil, absorbant, strat confort pe interior. Pictograme pentru ghidare. Zona adezivă aplicată nemijlocit pe marginea câmpului, impregnată în ţesătură, fără cute, capacitate de aderenţă 100%. Nu se va admite lipici cu faţa dublă. Fără latex, fără colofoniu. 2. cimp de masa 210x100cm (+/-10cm ) - 5 buc. 3. servetele absorbante (20x20 cm) - 20 buc. 4. cerasaf combinat pentru masa de instrumente 140x80 cm (+/-10cm ) (Mayo) - 1 buc.- impermiabil, absorbant, zona abserbanta minim 65x85 cm (+/-5cm ). Pictograma pentru ghidare.</t>
  </si>
  <si>
    <t>Set pentru drenarea vezicii urinare</t>
  </si>
  <si>
    <t xml:space="preserve">Diametrul acului 5,6 mm , L – 12 cm , diametrul cateterului CH 12, Lungimea cateterului 65 cm , steril </t>
  </si>
  <si>
    <t>Set pentru inhalații cu oxigen (cateter nazal), pediatrice</t>
  </si>
  <si>
    <t xml:space="preserve">pentru copii </t>
  </si>
  <si>
    <t>Set pentru operaţii proctologice mici,jetabil</t>
  </si>
  <si>
    <t>Set pentru punctia si drenarea cavitatii peritoneale 14Fr</t>
  </si>
  <si>
    <t xml:space="preserve">14 Fr Lungime ajustabila gradata, troacar de metal, canula de plastic 3*3,5*115mm,. Ctateter 2,2*2,9*450mm. </t>
  </si>
  <si>
    <t>Set pentru punctie si cateterizare arteriala G20</t>
  </si>
  <si>
    <t>Set pentru punctie si cateterizare arteriala G22</t>
  </si>
  <si>
    <t>Set pentru punctie si cateterizare arteriala pentru nou-nascuti G24</t>
  </si>
  <si>
    <t>Set PICCO</t>
  </si>
  <si>
    <t xml:space="preserve">Cateter PICCO Diametru 5 Fr, lungimea activa 20cm, cu Luer conector trogamid si ghid nitinol (PV 2015L20-A)+set de monitorizare (PV8215); transducer cu presiune cu linia arteriala la 150cm; sensor de injectare (PV4046) </t>
  </si>
  <si>
    <t>Set steril jetabil pentru intervenţii diagnostice</t>
  </si>
  <si>
    <t>Set steril jetabil pentru intervenţii endovasculare majore</t>
  </si>
  <si>
    <t>Set TUR steril</t>
  </si>
  <si>
    <t xml:space="preserve">1.Cearşaf  TUR cu  leggiins incorporat  și pungă în formă de pîlnie p/u colectarea materialului biologic  înlăturat cu canula de  drenare separată cu plasă pentru capturarea fragmentelor 200x250cm (+/-5cm) - 1buc
2.Cearşaf steril  p/u masă chirurgicală 15x200 cm (+/-5cm) - 1buc
3.Cearşaf steril combinat p/u masă de istumente(Mayo)145x80cm (+/-5cm) - 1buc
4.Cearşaf steril 75x90cm (+/-5cm) - 1buc
5.Șervețel steril -33x33cm (+/-10cm) - 4buc
6. Husă p/u videocamera - 250x15cm - 1buc </t>
  </si>
  <si>
    <t>Seturi drenaj toracic</t>
  </si>
  <si>
    <t xml:space="preserve">cu trocar drenaj toracic, valve unidirectionale HEIMLICH uni/bicamerale si truse complete pentru drenaj toracic si peritoneal 10-12 Fr </t>
  </si>
  <si>
    <t>Seturi pentru cateterizarea  vaselor  centrale Monulumen G14 (7Fr)</t>
  </si>
  <si>
    <t xml:space="preserve">G14 (7Fr), Ac 14G x 7cm; volum perfusie minim 90 ml/min, cateter 1.4mm, L-20cm din poliuretan; conductor metallic 60cm, seringa 10ml; Dilatator-12cm, roentghenocontrast Cu ghid metalic tip “J" </t>
  </si>
  <si>
    <t>Seturi pentru cateterizarea venelor centrale: Bilumen G11-11 (9Fr-9Fr)</t>
  </si>
  <si>
    <t xml:space="preserve">G11-11 (9Fr-9Fr), L- 20cm, Pentru dializa, Material:  a.Poliuretan,antitrombogen, b. Rentghencontrast,  c.Cu marcaj al lungimii cateterului, d.Cu conductor metalic tip “J”, e.Cu cablu pentru ECG-control al poziţiei cateterului în vasul magistral si electrocardiografie intracardiaca(ECG intraatrial) -obligator </t>
  </si>
  <si>
    <t>Seturi pentru cateterizarea venelor centrale: Monolumen G-14 (7Fr),</t>
  </si>
  <si>
    <t>G-14 (7Fr), L=20 cm, , Material:  a.Poliuretan, antitrombogen  b. Rentghencontrast,  c.Cu marcaj al lungimii cateterului, d.Cu conductor metalic tip “J”, e.Cu cablu pentru ECG-control al poziţiei cateterului în vasul magistral si electrocardiografie intracardiaca (ECG intraatrial)-obligatorCu valva de siguranta care protejeaza de embolie gazoasa sau hemoragie in caz de deconectare accidentala a perfuzie</t>
  </si>
  <si>
    <t>Seturi pentru cateterizarea venelor centrale: Quatrolumen G-16-18-18-14 (5Fr-4Fr-4Fr-7Fr)</t>
  </si>
  <si>
    <t>L=15 cm, G-16-18-18-14 (5Fr-4Fr-4Fr-7Fr)Material:  a. Poliuretan, antitrombogen, b. Rentghencontrast,. c.Cu marcaj al lungimii cateterului, d.Cu conductor metalic tip “J”, e.Cu cablu pentru ECG-control al poziţiei cateterului în vasul magistral si electrocardiografie intracardiaca(ECG intraatrial) -obligatorCu valva de siguranta care protejeaza de embolie gazoasa sau hemoragie in caz de deconectare accidentala a perfuziei</t>
  </si>
  <si>
    <t>Seturi pentru cateterizarea venelor centrale: Trilumen G-16-12-12 (5Fr-8,5Fr-8,5Fr)</t>
  </si>
  <si>
    <t xml:space="preserve">G-16-12-12 (5Fr-8,5Fr-8,5Fr), L=15 cm, , Material:  a. Poliuretan, antitrombogen, b. Rentghencontrast,  c.Cu marcaj al lungimii cateterului, d.Cu conductor metalic tip “J”, e.Cu cablu pentru ECG-control al poziţiei cateterului în vasul magistral si electrocardiografie intracardiaca(ECG intraatrial)-obligatorCu valva de siguranta care protejeaza de embolie gazoasa sau hemoragie in caz de deconectare accidentala a perfuziei  </t>
  </si>
  <si>
    <t>Seturi pentru cateterizarea venelor centrale: Trilumen G-20-22-22 (3Fr-2Fr-2Fr)</t>
  </si>
  <si>
    <t xml:space="preserve">G-20-22-22 (3Fr-2Fr-2Fr), L=8 cm, Material:  a. Poliuretan, antitrombogen, b. Rentghencontrast,  c.Cu marcaj al lungimii cateterului, d.Cu conductor metalic tip “J”, e.Cu cablu pentru ECG-control al poziţiei cateterului în vasul magistral si electrocardiografie intracardiaca(ECG intraatrial)-obligatorCu valva de siguranta care protejeaza de embolie gazoasa sau hemoragie in caz de deconectare accidentala a perfuziei </t>
  </si>
  <si>
    <t>Seturi tournichet și șnururi pentru venele cave</t>
  </si>
  <si>
    <t xml:space="preserve">Confecționate din tuburi regide prevăzute pentru a strînge șnurul în jurul canulei,cantitatea în set 2 bucăți cu 2 șnuri de nyilon,lungimea 13-14cm </t>
  </si>
  <si>
    <t xml:space="preserve">Sfere optice jetabile pentru sistemul de neuronavigație </t>
  </si>
  <si>
    <t xml:space="preserve">Sfere optice jetabile pentru sistemul de neuronavigație. Compatibile cu echipamentul BrainLab Curve </t>
  </si>
  <si>
    <t>Sistem de aspiratie cu circuit inchis pentru adulti 14Fr/4.6mm</t>
  </si>
  <si>
    <t xml:space="preserve">14Fr/4,6mm Sonda de aspiratie fabricata din PVC transparent, adaptor “pentru 72 ore, cot cu pivot dublu” endotraheal, de unica utilizare, destinata aspirarii secretiilor din arborele traheo-bronsic la pacientii cu ventilatie artificiala, cu linie radioopaca pe toata lungimea, protejata de o teaca anticontaminare, Capatul distal al sondei de aspiratie este prevazut cu varf atraumatic deschis si doua ochiuri laterale, iar capatul proximal este prevazut cu conector marcat cu dimensiunea sondei si valva de protectie si control, Dispozitiv pentru facilitarea deconecectarii tubului de ventilatie. </t>
  </si>
  <si>
    <t>Sistem de aspiratie cu circuit inchis pentru adulti 14Fr/4mm</t>
  </si>
  <si>
    <t>12Fr /4mm Sonda de aspiratie fabricata din PVC transparent, adaptor “pentru 72 ore, cot cu pivot dublu” endotraheal, de unica utilizare, destinata aspirarii secretiilor din arborele traheo-bronsic la pacientii cu ventilatie artificiala, cu linie radioopaca pe toata lungimea, protejata de o teaca anticontaminare, Capatul distal al sondei de aspiratie este prevazut cu varf atraumatic deschis si doua ochiuri laterale, iar capatul proximal este prevazut cu conector marcat cu dimensiunea sondei si valva de protectie si control, Dispozitiv pentru facilitarea deconecectarii tubului de ventilatie.</t>
  </si>
  <si>
    <t>Sistem de aspiratie cu circuit inchis pentru adulti 16Fr/5.3mm</t>
  </si>
  <si>
    <t xml:space="preserve">16Fr./5,3mm Sonda de aspiratie fabricata din PVC transparent, adaptor “pentru 72 ore, cot cu pivot dublu” endotraheal, de unica utilizare, destinata aspirarii secretiilor din arborele traheo-bronsic la pacientii cu ventilatie artificiala, cu linie radioopaca pe toata lungimea, protejata de o teaca anticontaminare, Capatul distal al sondei de aspiratie este prevazut cu varf atraumatic deschis si doua ochiuri laterale, iar capatul proximal este prevazut cu conector marcat cu dimensiunea sondei si valva de protectie si control, Dispozitiv pentru facilitarea deconecectarii tubului de ventilatie. </t>
  </si>
  <si>
    <t>Sistem de aspiraţie traheală pentru luare de probe din trahee</t>
  </si>
  <si>
    <t>Sistem de drenaj 12CH</t>
  </si>
  <si>
    <t>Sistem de drenaj 18CH</t>
  </si>
  <si>
    <t>Sistem de drenaj 20CH</t>
  </si>
  <si>
    <t>Sistem de drenaj 22CH</t>
  </si>
  <si>
    <t>Sistem de drenaj 24CH</t>
  </si>
  <si>
    <t>Sistem de drenaj 26CH</t>
  </si>
  <si>
    <t>Sistem de drenaj 28CH</t>
  </si>
  <si>
    <t>Sistem de drenaj 30CH</t>
  </si>
  <si>
    <t>Sistem inchis cu pompă cu vid redus (low-vaccum) pentru drenarea plăgilor postoperatorii</t>
  </si>
  <si>
    <t>Sistem pentru drenare perman a plagilor (vaacum-aspirația permanent)</t>
  </si>
  <si>
    <t>volum 200-300ml, cu valvă .</t>
  </si>
  <si>
    <t>Sistem pentru nutriţie enterală, gravitaţional</t>
  </si>
  <si>
    <t xml:space="preserve">1.Volum: 1200 ml
2.Tansparent, gradat
3.Cu tub 150 cm
4.Ambalat individual </t>
  </si>
  <si>
    <t>Sistem Recipient pentru acumularea eliminarilor biologice din plaga 500ml</t>
  </si>
  <si>
    <t xml:space="preserve">Volum 500ml  </t>
  </si>
  <si>
    <t>Sistem Recipient pentru acumularea eliminarilor biologice din plaga 800ml</t>
  </si>
  <si>
    <t xml:space="preserve">Volum 800ml  </t>
  </si>
  <si>
    <t>Sistemă de perfuzie cu dozator  de debit integrat, Sistema Intrafix</t>
  </si>
  <si>
    <t xml:space="preserve">Cu reglator al vitezei de perfuzie de la0 pina la -250 ml/ora, Material: poliuretan Cu scară fină de reglare al vitezei de perfuzie: Cu viteză constantă de perfuzare, Steril Transparenta, lungimea minim 180cm </t>
  </si>
  <si>
    <t>Sisteme de infuzie pentru pompa de infuzie</t>
  </si>
  <si>
    <t xml:space="preserve">Protectie flux liber, compatibile cu pompa de ifuzie TERUMO TE-LM 800 </t>
  </si>
  <si>
    <t>Sisteme pentru masurarea presiunii arteriale directe jetabile, tip “Combitrans”, 2linii p/u monitor Dragaer</t>
  </si>
  <si>
    <t>Sisteme pentru masurarea presiunii arteriale directe jetabile, tip “Combitrans”, 2linii p/u monitor Nihon</t>
  </si>
  <si>
    <t>Sisteme stomice</t>
  </si>
  <si>
    <t>Sondă (cateter) urinară Foley  CH 14 (F) două canale</t>
  </si>
  <si>
    <t xml:space="preserve">1.Dimensiuni: CH 14 (F), lungimea 40-45cm, balon simetric rotund cu volumul 30-50ml
2.Model: cu 2 (două) canale
3.Material: latex siliconat
4.Orificii amplasate lateral, 
5.Vârf atraumatic, drept, cilindric
6.Steril, radiopac
7.Valva Luer si Luer - Lock tip seringa
8.Ambalare individuală
</t>
  </si>
  <si>
    <t>Sondă (cateter) urinară Foley  CH 16 (F) două canale</t>
  </si>
  <si>
    <t xml:space="preserve">1.Dimensiuni: CH 16 (F), lungimea 40-45cm, balon simetric rotund cu volumul 30-50ml
2.Model: cu 2 (două) canale
3.Material: latex siliconat
4.Orificii amplasate lateral, 
5.Vârf atraumatic, drept, cilindric
6.Steril, radiopac
7.Valva Luer si Luer - Lock tip seringa
8.Ambalare individuală
</t>
  </si>
  <si>
    <t>Sondă (cateter) urinară Foley  CH 18 (F) două canale</t>
  </si>
  <si>
    <t xml:space="preserve">1.Dimensiuni: CH 18 (F), lungimea 40-45cm, balon simetric rotund cu volumul 30-50ml
2.Model: cu 2 (două) canale
3.Material: latex siliconat
4.Orificii amplasate lateral, 
5.Vârf atraumatic, drept, cilindric
6.Steril, radiopac
7.Valva Luer si Luer - Lock tip seringa
8.Ambalare individuală
</t>
  </si>
  <si>
    <t xml:space="preserve">Sondă (cateter) urinară Foley  CH 6 (F) două canale
</t>
  </si>
  <si>
    <t xml:space="preserve">1.Dimensiuni: CH 6 (F), lungimea 30-35cm, balon simetric rotund cu volumul 3-5ml
2.Model: cu 2 (două) canale
3.Material: silicon, transparent,
4.Orificii amplasate lateral, 
5.Vârf atraumatic, drept, cilindric
6.Steril, radiopac.
7.Valva Luer si Luer - Lock tip seringa
8.Ambalare individuală
</t>
  </si>
  <si>
    <t xml:space="preserve">Sondă (cateter) urinară Foley CH 10 (F) două canale
</t>
  </si>
  <si>
    <t xml:space="preserve">1.Dimensiuni: CH 10 (F), lungimea 30-35cm, balon simetric rotund cu volumul 3-5ml
2.Model: cu 2 (două) canale
3.Material: silicon, transparent,
4.Orificii amplasate lateral, 
5.Vârf atraumatic, drept, cilindric
6.Steril, radiopac.
7.Valva Luer si Luer - Lock tip seringa
8.Ambalare individuală
</t>
  </si>
  <si>
    <t>Sondă (cateter) urinară Foley CH 12 (F) două canale</t>
  </si>
  <si>
    <t xml:space="preserve">1.Dimensiuni: CH 12 (F), lungimea 40-45cm, balon simetric rotund cu volumul 30-50ml
2.Model: cu 2 (două) canale
3.Material: latex siliconat
4.Orificii amplasate lateral, 
5.Vârf atraumatic, drept, cilindric
6.Steril, radiopac
7.Valva Luer si Luer - Lock tip seringa
8.Ambalare individuală
</t>
  </si>
  <si>
    <t>Sondă (cateter) urinară Foley CH 16 (F) trei canale</t>
  </si>
  <si>
    <t xml:space="preserve">1.Dimensiuni: CH 16 (F), lungimea 40-45cm, balon simetric rotund cu volumul 30-50ml
2.Model: cu trei canale
3.Material: silicon
4.Orificii amplasate lateral, 
5.Vârf atraumatic, drept, cilindric
6.Steril, radiopac
7.Valva Luer si Luer - Lock tip seringa
8.Ambalare individuală
</t>
  </si>
  <si>
    <t>Sondă (cateter) urinară Foley CH 18 (F) trei canale</t>
  </si>
  <si>
    <t xml:space="preserve">1.Dimensiuni: CH 18 (F), lungimea 40-45cm, balon simetric rotund cu volumul 30-50ml
2.Model: cu trei canale
3.Material: silicon
4.Orificii amplasate lateral, 
5.Vârf atraumatic, drept, cilindric
6.Steril, radiopac
7.Valva Luer si Luer - Lock tip seringa
8.Ambalare individuală
</t>
  </si>
  <si>
    <t>Sondă (cateter) urinară Foley CH 20 (F) două canale</t>
  </si>
  <si>
    <t xml:space="preserve">1.Dimensiuni: CH 20 (F), lungimea 40-45cm, balon simetric rotund cu volumul 30-50ml
2.Model: cu 2 (două) canale
3.Material: latex siliconat
4.Orificii amplasate lateral, 
5.Vârf atraumatic, drept, cilindric
6.Steril, radiopac
7.Valva Luer si Luer - Lock tip seringa
8.Ambalare individuală
</t>
  </si>
  <si>
    <t>Sondă (cateter) urinară Foley CH 20 (F) trei canale</t>
  </si>
  <si>
    <t xml:space="preserve">1.Dimensiuni: CH 20 (F), lungimea 40-45cm, balon simetric rotund cu volumul 30-50ml
2.Model: cu trei canale
3.Material: silicon
4.Orificii amplasate lateral, 
5.Vârf atraumatic, drept, cilindric
6.Steril, radiopac
7.Valva Luer si Luer - Lock tip seringa
8.Ambalare individuală
</t>
  </si>
  <si>
    <t>Sondă (cateter) urinară Foley CH 22 (F) trei canale</t>
  </si>
  <si>
    <t xml:space="preserve">1.Dimensiuni: CH 22 (F), lungimea 40-45cm, balon simetric rotund cu volumul 30-50ml
2.Model: cu trei canale
3.Material: silicon
4.Orificii amplasate lateral, 
5.Vârf atraumatic, drept, cilindric
6.Steril, radiopac
7.Valva Luer si Luer - Lock tip seringa
8.Ambalare individuală
</t>
  </si>
  <si>
    <t>Sondă (cateter) urinară Foley CH 24 (F) trei canale</t>
  </si>
  <si>
    <t xml:space="preserve">1.Dimensiuni: CH 24 (F), lungimea 40-45cm, balon simetric rotund cu volumul 30-50ml
2.Model: cu trei canale
3. Material: silicon
4.Orificii amplasate lateral, 
5.Vârf atraumatic, drept, cilindric
6.Steril, radiopac
7.Valva Luer si Luer - Lock tip seringa
8.Ambalare individuală
</t>
  </si>
  <si>
    <t>Sondă (cateter) urinară Foley CH 26 (F) trei canale</t>
  </si>
  <si>
    <t xml:space="preserve">1.Dimensiuni: CH 26 (F), lungimea 40-45cm, balon simetric rotund cu volumul 30-50ml
2.Model: cu trei canale
3.Material: silicon
4.Orificii amplasate lateral, 
5.Vârf atraumatic, drept, cilindric
6.Steril, radiopac
7.Valva Luer si Luer - Lock tip seringa
8.Ambalare individuală
</t>
  </si>
  <si>
    <t xml:space="preserve">Sondă (cateter) urinară Foley CH 8 (F) două canale
</t>
  </si>
  <si>
    <t xml:space="preserve">1.Dimensiuni: CH 8 (F), lungimea 30-35cm, balon simetric rotund cu volumul 3-5ml
2.Model: cu 2 (două) canale
3.Material: silicon, transparent,
4.Orificii amplasate lateral, 
5.Vârf atraumatic, drept, cilindric
6.Steril, radiopac.
7.Valva Luer si Luer - Lock tip seringa
8.Ambalare individuală
</t>
  </si>
  <si>
    <t>Sonda Blakmore din cauciuc</t>
  </si>
  <si>
    <t xml:space="preserve">din cauciuc </t>
  </si>
  <si>
    <t xml:space="preserve">Sondă nazo-gastrică (tip Levin)  CH10
</t>
  </si>
  <si>
    <t xml:space="preserve">1.Mărimea: CH 10, lungimea 100-120 cm
2.Vizibilitate la Raze-X
3.Atraumatic
4.Cu orificii mari laterale
5.Tub simplu
6.Material: PVC medical
7.Marcaje de măsurare a adâncimii (cm)
8.Steril, non-toxic, nepirogen
9.Ambalate individual </t>
  </si>
  <si>
    <t xml:space="preserve">Sondă nazo-gastrică (tip Levin) CH14
</t>
  </si>
  <si>
    <t xml:space="preserve">1.Mărimea: CH 14, lungimea 100-120 cm
2.Vizibilitate la Raze-X
3.Atraumatic
4.Cu orificii mari laterale
5.Tub simplu
6.Material: PVC medical
7.Marcaje de măsurare a adâncimii (cm)
8.Steril, non-toxic, nepirogen
9.Ambalate individual </t>
  </si>
  <si>
    <t xml:space="preserve">Sondă nazo-gastrică (tip Levin) CH16
</t>
  </si>
  <si>
    <t>1.Mărimea: CH 16, lungimea 100-120 cm
2.Vizibilitate la Raze-X
3.Atraumatic
4.Cu orificii mari laterale
5.Tub simplu
6.Material: PVC medical
7.Marcaje de măsurare a adâncimii (cm)
8.Steril, non-toxic, nepirogen
9.Ambalate individual</t>
  </si>
  <si>
    <t xml:space="preserve">Sondă nazo-gastrică (tip Levin) CH18
</t>
  </si>
  <si>
    <t xml:space="preserve">1.Mărimea: CH 18, lungimea 100-120 cm
2.Vizibilitate la Raze-X
3.Atraumatic
4.Cu orificii mari laterale
5.Tub simplu
6.Material: PVC medical
7.Marcaje de măsurare a adâncimii (cm)
8.Steril, non-toxic, nepirogen
9.Ambalate individual </t>
  </si>
  <si>
    <t>Sonde  pentru alimentare 10Fr</t>
  </si>
  <si>
    <t xml:space="preserve">10 Fr, Transparent Cu linie Rg-contrast, Extremitatea distala inchisa Orificii laterale (8-12) Fr Marcaj in cm (5-35 cm  sonde 8-10Fr) Sonde (8-12Fr) strict pentru alimentare Steril </t>
  </si>
  <si>
    <t>Sonde  pentru alimentare 12Fr</t>
  </si>
  <si>
    <t xml:space="preserve">12 Fr, Transparent Cu linie Rg-contrast, Extremitatea distala inchisa Orificii laterale (8-12) Fr Marcaj in cm (5-35 cm  sonde 8-10Fr) Sonde (8-12Fr) strict pentru alimentare Steril </t>
  </si>
  <si>
    <t>Sonde  pentru alimentare 8Fr</t>
  </si>
  <si>
    <t>8 Fr, Transparent Cu linie Rg-contrast, Extremitatea distala inchisa Orificii laterale (8-12) Fr Marcaj in cm (5-35 cm  sonde 8-10Fr) Sonde (8-12Fr) strict pentru alimentare Steril</t>
  </si>
  <si>
    <t>Sonde gastro-duodenale  16Fr</t>
  </si>
  <si>
    <t xml:space="preserve">16 Fr, Transparent Cu linie Rg-contrast, Extremitatea distala inchisa Orificii laterale(14-16Fr) Macaj in cm.(5-70cm sonde 14-16Fr) Sonde (14-16Fr) - gastro-duodenale Cupa mica la extremitatea proximala, Steril </t>
  </si>
  <si>
    <t>Sonde gastro-duodenale 14Fr</t>
  </si>
  <si>
    <t xml:space="preserve">14 Fr, Transparent Cu linie Rg-contrast, Extremitatea distala inchisa Orificii laterale(14-16Fr) Macaj in cm.(5-70cm sonde 14-16Fr) Sonde (14-16Fr) - gastro-duodenale Cupa mica la extremitatea proximala, Steril </t>
  </si>
  <si>
    <t>Sonde tip Fogarty 3F</t>
  </si>
  <si>
    <t>Sonde tip Fogarty 4F</t>
  </si>
  <si>
    <t>Sonde tip Fogarty 5F</t>
  </si>
  <si>
    <t>Sonde tip Fogarty 6F</t>
  </si>
  <si>
    <t>Sonde tip Fogarty 7F</t>
  </si>
  <si>
    <t>Spirometru pentru stimulare pulmonara V-1500-2500 cm3</t>
  </si>
  <si>
    <t>Spirometru de stimulare din polistiren netoxic cu volumul 1500-2500 cm3, cu furtun flexibil cu adaptor pentru gura.</t>
  </si>
  <si>
    <t>Spray p-u micromotor</t>
  </si>
  <si>
    <t xml:space="preserve">ulei - LUBRIOIL  </t>
  </si>
  <si>
    <t>Stent ureteral Pigtail cu ghid  bilateral X-RAY 5Fr</t>
  </si>
  <si>
    <t>Stent ureteral Pigtail cu ghid  bilateral X-RAY 6Fr</t>
  </si>
  <si>
    <t>Stent ureteral Pigtail cu ghid  bilateral X-RAY 7Fr</t>
  </si>
  <si>
    <t>Stilet de intubaţie cu lubrifiant 10Fr</t>
  </si>
  <si>
    <t xml:space="preserve">10Fr Miez din aluminiu, cu lubrifiant. Steril 
</t>
  </si>
  <si>
    <t>Stilet de intubaţie cu lubrifiant 12Fr</t>
  </si>
  <si>
    <t xml:space="preserve">12 FR, Fără latex. Confecţionat din aluminiu maleabil, acoperit cu plastic medical lubricat. Steril. Ambalat individual.
</t>
  </si>
  <si>
    <t>Stilet de intubaţie cu lubrifiant 14Fr</t>
  </si>
  <si>
    <t xml:space="preserve">14 FR Miez din aluminiu, cu lubrifiant. Steril 
</t>
  </si>
  <si>
    <t>Stilet de intubaţie cu lubrifiant 16Fr</t>
  </si>
  <si>
    <t xml:space="preserve">16FR, Fără latex. Confecţionat din aluminiu maleabil, acoperit cu plastic medical lubricat. Steril. Ambalat individual.
</t>
  </si>
  <si>
    <t xml:space="preserve">Tampoane impregnate cu alcool </t>
  </si>
  <si>
    <t xml:space="preserve">1.Dimensiuni ~ 60 x 30 mm
2.Alcool izopropilic 70%
3.Material nețesut
4.Ambalate individual
5.Utilizare: pentru curățarea pielii, înainte de injecții
6.Set câte 100 buc. </t>
  </si>
  <si>
    <t>Termofor combinat  2500ml</t>
  </si>
  <si>
    <t xml:space="preserve">2500 ml </t>
  </si>
  <si>
    <t>Test fluorescein</t>
  </si>
  <si>
    <t>Benzi de testare Fluoresceină: cu capăt absorbant oval, secţiune colorată cu margine rotungite, ambalaj individual steril, fiecare bandă conţine 1mg fluorescină sodică, porţiunea colorată produsă din hîrtie absorbantă, impregnată cu colorant.</t>
  </si>
  <si>
    <t>Test Schirmer</t>
  </si>
  <si>
    <t xml:space="preserve">Benzi de testare Schirmer: confecţionate din hîrtie filtru special, cu laţimea 5mm, lungimea 4-5cm, cu capăt oval, ambalaj individual steril. Gradaţie milimetrică.       </t>
  </si>
  <si>
    <t>Teste pentru glucometre</t>
  </si>
  <si>
    <t>Test-indicator de control al sterilitatii 132/20 extern</t>
  </si>
  <si>
    <t>Test-indicator de control al sterilitatii 132/20 intern</t>
  </si>
  <si>
    <t>Tub endotraheal armat cu fir metalic  6.0</t>
  </si>
  <si>
    <t xml:space="preserve">6,0;  100% silicon medical de inalta bio- compatibilitate, transparent cu gradare si linie X-ray opaca, tip Murphy (orificiu aditional lateral); manseta de fixare, presiune joasa </t>
  </si>
  <si>
    <t>Tub endotraheal armat cu fir metalic 6.5</t>
  </si>
  <si>
    <t xml:space="preserve">6,5;  100% silicon medical de inalta bio- compatibilitate, transparent cu gradare si linie X-ray opaca, tip Murphy (orificiu aditional lateral); manseta de fixare, presiune joasa </t>
  </si>
  <si>
    <t>Tub endotraheal armat cu fir metalic 7.0</t>
  </si>
  <si>
    <t>7,0;  100% silicon medical de inalta bio- compatibilitate, transparent cu gradare si linie X-ray opaca, tip Murphy (orificiu aditional lateral); manseta de fixare, presiune joasa</t>
  </si>
  <si>
    <t>Tub endotraheal armat cu fir metalic 7.5</t>
  </si>
  <si>
    <t xml:space="preserve">7,5;  100% silicon medical de inalta bio- compatibilitate, transparent cu gradare si linie X-ray opaca, tip Murphy (orificiu aditional lateral); manseta de fixare, presiune joasa </t>
  </si>
  <si>
    <t>Tub endotraheal armat cu fir metalic 8.0</t>
  </si>
  <si>
    <t>8,0;  100% silicon medical de inalta bio- compatibilitate, transparent cu gradare si linie X-ray opaca, tip Murphy (orificiu aditional lateral); manseta de fixare, presiune joasa</t>
  </si>
  <si>
    <t>Tub endotraheal armat cu fir metalic 8.5</t>
  </si>
  <si>
    <t>8,5;  100% silicon medical de inalta bio- compatibilitate, transparent cu gradare si linie X-ray opaca, tip Murphy (orificiu aditional lateral); manseta de fixare, presiune joasa</t>
  </si>
  <si>
    <t>Tub endotraheal armat cu fir metalic 9.0</t>
  </si>
  <si>
    <t xml:space="preserve">9,0;  100% silicon medical de inalta bio- compatibilitate, transparent cu gradare si linie X-ray opaca, tip Murphy (orificiu aditional lateral); manseta de fixare, presiune joasa </t>
  </si>
  <si>
    <t>Tub Kher nr.14</t>
  </si>
  <si>
    <t>Tub Kher nr.16</t>
  </si>
  <si>
    <t>Tub Kher nr.18</t>
  </si>
  <si>
    <t>Tub pentru drenaj pleural. CH 20</t>
  </si>
  <si>
    <t xml:space="preserve">Tub pentru intubație endotraheală cu manjetă  5.5 </t>
  </si>
  <si>
    <t xml:space="preserve">5.5, material polivinilclorid, termoplastic, linie radiopacă, Rx-contrastă, termoplastic la 37C, balonetă de presiune joasă, presiunea admisibilă în manjetă: pînă la 40mmHg. Marcaj în cm pe toată lungimea tubului, sterilizare cu etilenoxid </t>
  </si>
  <si>
    <t xml:space="preserve">Tub pentru intubație endotraheală cu manjetă  6.0 </t>
  </si>
  <si>
    <t xml:space="preserve">6.0, material polivinilclorid, termoplastic, linie radiopacă, Rx-contrastă, termoplastic la 37C, balonetă de presiune joasă, presiunea admisibilă în manjetă: pînă la 40mmHg. Marcaj în cm pe toată lungimea tubului, sterilizare cu etilenoxid </t>
  </si>
  <si>
    <t xml:space="preserve">3.5, material polivinilclorid, termoplastic, linie radiopacă, Rx-contrastă, termoplastic la 37C, balonetă de presiune joasă, presiunea admisibilă în manjetă: pînă la 40mmHg. Marcaj în cm pe toată lungimea tubului, sterilizare cu etilenoxid </t>
  </si>
  <si>
    <t>Tub pentru intubație endotraheală fără manjetă 2.5</t>
  </si>
  <si>
    <t>2.5, material polivinilclorid, termoplastic, linie radiopacă, Rx-contrastă, termoplastic la 37C, balonetă de presiune joasă, presiunea admisibilă în manjetă: pînă la 40mmHg. Marcaj în cm pe toată lungimea tubului, sterilizare cu etilenoxid</t>
  </si>
  <si>
    <t>Tub pentru intubație endotraheală fără manjetă 5.5</t>
  </si>
  <si>
    <t>Tub polimer 10mm/8mm</t>
  </si>
  <si>
    <t xml:space="preserve">Diametru extern 10mm, Diametru intern 8mm </t>
  </si>
  <si>
    <t>Tub polimer 8mm/6mm</t>
  </si>
  <si>
    <t xml:space="preserve">Diametru extern 8mm, Diametru intern 6mm </t>
  </si>
  <si>
    <t>Tub traheeostomic cu manjetă nr.7</t>
  </si>
  <si>
    <t xml:space="preserve">Nr.7; material polivinilclorid, steril, siliconizat, netoxică, cu linia Rg – contrast. Presiunea adminitrată în manjetă pînă la 20 mm H2O </t>
  </si>
  <si>
    <t>Tub traheeostomic cu manjetă nr.8</t>
  </si>
  <si>
    <t xml:space="preserve">Nr.8 ; material polivinilclorid, steril, siliconizat, netoxică, cu linia Rg – contrast. Presiunea adminitrată în manjetă pînă la 20 mm H2O </t>
  </si>
  <si>
    <t>Tub traheeostomic cu manjetă nr.8.5</t>
  </si>
  <si>
    <t xml:space="preserve">Nr.8,5; material polivinilclorid, steril, siliconizat, netoxică, cu linia Rg – contrast. Presiunea adminitrată în manjetă pînă la 20 mm H2O </t>
  </si>
  <si>
    <t>Tub traheeostomic cu manjetă tip Portex nr.3.5</t>
  </si>
  <si>
    <t xml:space="preserve">Nr.3,5 – material polivinilclorid, steril, siliconizat, netoxică, cu linia Rg – contrast. Presiunea adminitrată în manjetă pînă la 20 mm H2O </t>
  </si>
  <si>
    <t xml:space="preserve">10.0, material polivinilclorid, termoplastic, linie radiopaca,  Rö-contrasta, termoplastic la 37C, baloneta de presiune joasa, presiunea admisibila in manjeta: Pina la 40 mmHg, Marcaj in cm pe toata lungimea tubului, sterilizare cu etilenoxid; conector care sa nu se detaseze cu usurinta;Balonasul sa fie mobil pentru scaderea riscului de detubare accidentala, sa prezinte balonas adiacent cu dispozitiv pentru umflarea balonasului cu supapa, sa fie cat mai aproape de capatul distal al sondei, sa aiba o forma cilindrica si o lungime cat mai mica pentru a scadea riscul de microaspiratie, sa permita un contact cat mai bun cu traheea. Steril
</t>
  </si>
  <si>
    <t xml:space="preserve">3.5, material polivinilclorid, termoplastic, linie radiopaca,  Rö-contrasta, termoplastic la 37C, baloneta de presiune joasa, presiunea admisibila in manjeta: Pina la 40 mmHg, Marcaj in cm pe toata lungimea tubului, sterilizare cu etilenoxid; conector care sa nu se detaseze cu usurinta;Balonasul sa fie mobil pentru scaderea riscului de detubare accidentala, sa prezinte balonas adiacent cu dispozitiv pentru umflarea balonasului cu supapa, sa fie cat mai aproape de capatul distal al sondei, sa aiba o forma cilindrica si o lungime cat mai mica pentru a scadea riscul de microaspiratie, sa permita un contact cat mai bun cu traheea. Steril
</t>
  </si>
  <si>
    <t xml:space="preserve">4.0, material polivinilclorid, termoplastic, linie radiopaca,  Rö-contrasta, termoplastic la 37C, baloneta de presiune joasa, presiunea admisibila in manjeta: Pina la 40 mmHg, Marcaj in cm pe toata lungimea tubului, sterilizare cu etilenoxid;conector care sa nu se detaseze cu usurinta;Balonasul sa fie mobil pentru scaderea riscului de detubare accidentala, sa prezinte balonas adiacent cu dispozitiv pentru umflarea balonasului cu supapa, sa fie cat mai aproape de capatul distal al sondei, sa aiba o forma cilindrica si o lungime cat mai mica pentru a scadea riscul de microaspiratie, sa permita un contact cat mai bun cu traheea. Steril
</t>
  </si>
  <si>
    <t xml:space="preserve">4.5, material polivinilclorid, termoplastic, linie radiopaca,  Rö-contrasta, termoplastic la 37C, baloneta de presiune joasa, presiunea admisibila in manjeta: Pina la 40 mmHg, Marcaj in cm pe toata lungimea tubului, sterilizare cu etilenoxid; conector care sa nu se detaseze cu usurinta;Balonasul sa fie mobil pentru scaderea riscului de detubare accidentala, sa prezinte balonas adiacent cu dispozitiv pentru umflarea balonasului cu supapa, sa fie cat mai aproape de capatul distal al sondei, sa aiba o forma cilindrica si o lungime cat mai mica pentru a scadea riscul de microaspiratie, sa permita un contact cat mai bun cu traheea. Steril
 </t>
  </si>
  <si>
    <t xml:space="preserve">5.0, material polivinilclorid, termoplastic, linie radiopaca,  Rö-contrasta, termoplastic la 37C, baloneta de presiune joasa, presiunea admisibila in manjeta: Pina la 40 mmHg, Marcaj in cm pe toata lungimea tubului, sterilizare cu etilenoxid;conector care sa nu se detaseze cu usurinta;Balonasul sa fie mobil pentru scaderea riscului de detubare accidentala, sa prezinte balonas adiacent cu dispozitiv pentru umflarea balonasului cu supapa, sa fie cat mai aproape de capatul distal al sondei, sa aiba o forma cilindrica si o lungime cat mai mica pentru a scadea riscul de microaspiratie, sa permita un contact cat mai bun cu traheea. Steril
</t>
  </si>
  <si>
    <t xml:space="preserve">6.5, material polivinilclorid, termoplastic, linie radiopaca,  Rö-contrasta, termoplastic la 37C, baloneta de presiune joasa, presiunea admisibila in manjeta: Pina la 40 mmHg, Marcaj in cm pe toata lungimea tubului, sterilizare cu etilenoxid;conector care sa nu se detaseze cu usurinta;Balonasul sa fie mobil pentru scaderea riscului de detubare accidentala, sa prezinte balonas adiacent cu dispozitiv pentru umflarea balonasului cu supapa, sa fie cat mai aproape de capatul distal al sondei, sa aiba o forma cilindrica si o lungime cat mai mica pentru a scadea riscul de microaspiratie, sa permita un contact cat mai bun cu traheea. Steril
</t>
  </si>
  <si>
    <t xml:space="preserve">7.0, material polivinilclorid, termoplastic, linie radiopaca,  Rö-contrasta, termoplastic la 37C, baloneta de presiune joasa, presiunea admisibila in manjeta: Pina la 40 mmHg, Marcaj in cm pe toata lungimea tubului, sterilizare cu etilenoxid; conector care sa nu se detaseze cu usurinta;Balonasul sa fie mobil pentru scaderea riscului de detubare accidentala, sa prezinte balonas adiacent cu dispozitiv pentru umflarea balonasului cu supapa, sa fie cat mai aproape de capatul distal al sondei, sa aiba o forma cilindrica si o lungime cat mai mica pentru a scadea riscul de microaspiratie, sa permita un contact cat mai bun cu traheea. Steril
</t>
  </si>
  <si>
    <t xml:space="preserve">7.5, material polivinilclorid, termoplastic, linie radiopaca,  Rö-contrasta, termoplastic la 37C, baloneta de presiune joasa, presiunea admisibila in manjeta: Pina la 40 mmHg, Marcaj in cm pe toata lungimea tubului, sterilizare cu etilenoxid; conector care sa nu se detaseze cu usurinta;Balonasul sa fie mobil pentru scaderea riscului de detubare accidentala, sa prezinte balonas adiacent cu dispozitiv pentru umflarea balonasului cu supapa, sa fie cat mai aproape de capatul distal al sondei, sa aiba o forma cilindrica si o lungime cat mai mica pentru a scadea riscul de microaspiratie, sa permita un contact cat mai bun cu traheea. Steril
</t>
  </si>
  <si>
    <t xml:space="preserve">8.0, material polivinilclorid, termoplastic, linie radiopaca,  Rö-contrasta, termoplastic la 37C, baloneta de presiune joasa, presiunea admisibila in manjeta: Pina la 40 mmHg, Marcaj in cm pe toata lungimea tubului, sterilizare cu etilenoxid; conector care sa nu se detaseze cu usurinta;Balonasul sa fie mobil pentru scaderea riscului de detubare accidentala, sa prezinte balonas adiacent cu dispozitiv pentru umflarea balonasului cu supapa, sa fie cat mai aproape de capatul distal al sondei, sa aiba o forma cilindrica si o lungime cat mai mica pentru a scadea riscul de microaspiratie, sa permita un contact cat mai bun cu traheea. Steril
</t>
  </si>
  <si>
    <t xml:space="preserve">8,5, material polivinilclorid, termoplastic, linie radiopaca,  Rö-contrasta, termoplastic la 37C, baloneta de presiune joasa, presiunea admisibila in manjeta: Pina la 40 mmHg, Marcaj in cm pe toata lungimea tubului, sterilizare cu etilenoxid; conector care sa nu se detaseze cu usurinta;Balonasul sa fie mobil pentru scaderea riscului de detubare accidentala, sa prezinte balonas adiacent cu dispozitiv pentru umflarea balonasului cu supapa, sa fie cat mai aproape de capatul distal al sondei, sa aiba o forma cilindrica si o lungime cat mai mica pentru a scadea riscul de microaspiratie, sa permita un contact cat mai bun cu traheea. Steril
</t>
  </si>
  <si>
    <t xml:space="preserve">9,0, material polivinilclorid, termoplastic, linie radiopaca,  Rö-contrasta, termoplastic la 37C, baloneta de presiune joasa, presiunea admisibila in manjeta: Pina la 40 mmHg, Marcaj in cm pe toata lungimea tubului, sterilizare cu etilenoxid; conector care sa nu se detaseze cu usurinta;Balonasul sa fie mobil pentru scaderea riscului de detubare accidentala, sa prezinte balonas adiacent cu dispozitiv pentru umflarea balonasului cu supapa, sa fie cat mai aproape de capatul distal al sondei, sa aiba o forma cilindrica si o lungime cat mai mica pentru a scadea riscul de microaspiratie, sa permita un contact cat mai bun cu traheea. Steril
</t>
  </si>
  <si>
    <t xml:space="preserve">4.0, material Polivinilclorid, termoplastic, linie radiopaca,  Rö-contrasta, Ttrmoplastic la 37C, baloneta de presiune joasa, presiunea admisibila in manjeta: Pina la 40 mmHg, marcaj in cm pe toata lungimea tubului, sterilizare cu etilenoxid </t>
  </si>
  <si>
    <t xml:space="preserve">4.5, material Polivinilclorid, termoplastic, linie radiopaca,  Rö-contrasta, Ttrmoplastic la 37C, baloneta de presiune joasa, presiunea admisibila in manjeta: Pina la 40 mmHg, marcaj in cm pe toata lungimea tubului, sterilizare cu etilenoxid </t>
  </si>
  <si>
    <t xml:space="preserve">5.0, material Polivinilclorid, termoplastic, linie radiopaca,  Rö-contrasta, Ttrmoplastic la 37C, baloneta de presiune joasa, presiunea admisibila in manjeta: Pina la 40 mmHg, marcaj in cm pe toata lungimea tubului, sterilizare cu etilenoxid </t>
  </si>
  <si>
    <t>Urinar pentru barbati</t>
  </si>
  <si>
    <t xml:space="preserve">volum 1200ml, material plastic
</t>
  </si>
  <si>
    <t xml:space="preserve">Pansamente adezive Dimensiuni: 9x35 cm (-/+ 1 cm) - pansamentul integral, tamponul de 5x30 cm (-/+ 0.5 cm) </t>
  </si>
  <si>
    <r>
      <rPr>
        <b/>
        <sz val="9"/>
        <color theme="1"/>
        <rFont val="Times New Roman"/>
        <family val="1"/>
        <charset val="204"/>
      </rPr>
      <t xml:space="preserve">1. </t>
    </r>
    <r>
      <rPr>
        <sz val="9"/>
        <color theme="1"/>
        <rFont val="Times New Roman"/>
        <family val="1"/>
        <charset val="204"/>
      </rPr>
      <t xml:space="preserve">Camp Mayo  pentru masă de instrumente 145x80 cm (+/-10cm ) – 1 buc., Impermeabil, absorbant, zonă absorbantă minim 65x85 cm(+/-5cm). Pictogramă pentru ghidare.
</t>
    </r>
    <r>
      <rPr>
        <b/>
        <sz val="9"/>
        <color theme="1"/>
        <rFont val="Times New Roman"/>
        <family val="1"/>
        <charset val="204"/>
      </rPr>
      <t>2.</t>
    </r>
    <r>
      <rPr>
        <sz val="9"/>
        <color theme="1"/>
        <rFont val="Times New Roman"/>
        <family val="1"/>
        <charset val="204"/>
      </rPr>
      <t xml:space="preserve"> Cîmp de masă (210x100 cm) (+/-10cm ) -1 buc.; Polistratificat, minim 2 straturi: impermeabil, absorbant.                              </t>
    </r>
    <r>
      <rPr>
        <b/>
        <sz val="9"/>
        <color theme="1"/>
        <rFont val="Times New Roman"/>
        <family val="1"/>
        <charset val="204"/>
      </rPr>
      <t>3</t>
    </r>
    <r>
      <rPr>
        <sz val="9"/>
        <color theme="1"/>
        <rFont val="Times New Roman"/>
        <family val="1"/>
        <charset val="204"/>
      </rPr>
      <t xml:space="preserve">.Cîmp steril cu bord adeziv (140x110 cm) (+/-10cm ) - 2 buc.  Polistratificat, minim 3 straturi: impermeabil, absorbant, strat confort pe interior. Pictograme pentru ghidare. Zona adezivă aplicată nemijlocit pe marginea câmpului, impregnată în ţesătură, fără cute, capacitate de aderenţă 100%. Nu se va admite lipici cu faţa dublă. Fără latex, fără colofoniu .                                            </t>
    </r>
    <r>
      <rPr>
        <b/>
        <sz val="9"/>
        <color theme="1"/>
        <rFont val="Times New Roman"/>
        <family val="1"/>
        <charset val="204"/>
      </rPr>
      <t xml:space="preserve">4. </t>
    </r>
    <r>
      <rPr>
        <sz val="9"/>
        <color theme="1"/>
        <rFont val="Times New Roman"/>
        <family val="1"/>
        <charset val="204"/>
      </rPr>
      <t xml:space="preserve">Cearşaf steril  cu bord adeziv   100х75 cm(+/-5cm) – 2 buc., Polistratificat, minim 3 straturi: impermeabil, absorbant, strat confort pe interior. Pictograme pentru ghidare. Zona adezivă aplicată nemijlocit pe marginea câmpului, impregnată în ţesătură, fără cute, capacitate de aderenţă 100%. Nu se va admite lipici cu faţa dublă. Fără latex, fără colofoniu .                                        </t>
    </r>
    <r>
      <rPr>
        <b/>
        <sz val="9"/>
        <color theme="1"/>
        <rFont val="Times New Roman"/>
        <family val="1"/>
        <charset val="204"/>
      </rPr>
      <t>5</t>
    </r>
    <r>
      <rPr>
        <sz val="9"/>
        <color theme="1"/>
        <rFont val="Times New Roman"/>
        <family val="1"/>
        <charset val="204"/>
      </rPr>
      <t xml:space="preserve">.Serveţele absorbante sterile din celuloza 20x25cm – 2 buc.                                 </t>
    </r>
  </si>
  <si>
    <t xml:space="preserve">Dimensiune ac: 11G/150mm, Lungimea acului: fixă 150mm, mîner ergonomic, port Luer Lock pentru conectare seringă, stilet pentru introducerea acului, stilet pentru curăţarea acului, steril, de unică folosinţă </t>
  </si>
  <si>
    <t xml:space="preserve">Cateter i/v periferic 22G
</t>
  </si>
  <si>
    <t>Mănuşi chirurgicale sterile cu BIOGEL 7.0</t>
  </si>
  <si>
    <t>Mănuşi chirurgicale sterile cu BIOGEL 7.5</t>
  </si>
  <si>
    <t>Mănuşi chirurgicale sterile cu BIOGEL 8.0</t>
  </si>
  <si>
    <t>Mănuşi chirurgicale sterile cu BIOGEL 8.5</t>
  </si>
  <si>
    <t xml:space="preserve">1. 1buc.: câmp Mayo pentru masa de operaţie, ranforsat, dimensiuni 80x145cm (±5 cm), zonă absorbantă 65x85 cm (±5 cm), 3 straturi (se va exclude Mayo cu zonă hidrofobă). Pictogramă pentru ghidare.
2. 4 buc.:Ştergare pentru mâini, 20x25 cm (±5 cm), din celuloză, absorbante, fără scame, se exclude poliesterul sau SMS.
3. 1 buc.: câmp de masă instrumentar - 150x190cm (+/-5cm), zona absorbantă – minim 190x75cm, 2 straturi, impermeabil. 
4. 1 buc.: Sac pentru defibrilator, 30x40 cm (±5 cm), transparent, cu lipici, detaşabil.
5. 1 buc.: Mânecă impermeabilă – lungime 50 cm (±5 cm), compusă din 2 straturi: strat impermeabil pe exterior ; strat absorbant pe interior, rezistente la rupere și împunsături; Mâneca cusută cu laser pentru a asigura impermeabilitatea la microbi şi lichide, se va exclude mâneca cusută cu acul mânecă de poliester; 
6. 4 perechi: Mănuşi sterile, nepudrate (câte o pereche: N7; N7,5; N8, N8,5) - din cauciuc deproteinizat, non-alergene, rezistente la intervenții chirurgicale cu utilizarea ghidurilor metalice; apirogenice, rezistența la rupere – nu mai puțin de 18N, grosimea la degete - nu mai putin de 0,27 mm; acoperit pe interior cu biogel pentru protectie dublă și rezistența la rupere, AQL – nu mai mare de 0,65 (AQL – standard de protecție a personalului medical în cadrul intervențiilor de lungă durată (nivelul de penetrare la microorganisme și lichide, substanțe chimice – conform standardului EN 374-2:2014)).
7. 1 buc.: Pansament absorbant, dimensiuni 10x35 cm (±5 cm), cu film transparent pentru monitorizarea rănii postoperator; superabsorbant – zona absorbantă minim 4x25cm; exterior impermeabil la lichide, viruşi şi bacterii, maleabil; 
8. 2 buc.: Susţinător de cablu velcro, minim 2x30 cm, cu lipici, detaşabil.
9. 1 buc.: Pernuţă pentru curăţarea forcepsului de coagulare, dimensiuni minime 5x5cm, abraziv gentil; 
10. 1 pereche: Bahile pereche, dimensiuni 35x30 cm (±5 cm), din material bistratificat, cu lipici pentru ajustarea mărimii individuale.
11. 2 buc.: Cearşaf cu bord adeziv - 75x75 cm (±5 cm), Triplu stratificat pe toata suprafata : strat celuloza confort pentru pacient, strat impermeabil, strat absorbant, cu bord adeziv impregnat (nu se va accepta lipici cu 2 fețe), bordul adeziv aplicat nemijlocit pe marginea câmpului pentru evitarea acumulării de lichide.
12. 1 buc.: Cearşaf cu absorbant perineal – dimensiuni 200x260 cm (±5 cm), compus din minim 3 straturi bine delimitate: a) strat confort pentru pacient, din celuloză,; b) strat impermeabil; c) strat absorbant pe toată suprafața. Despicătură urogenitală 20x100cm (±5 cm) cu bord adeziv impregnat (nu se va accepta lipici cu 2 fețe), bordul adeziv aplicat nemijlocit pe marginea câmpului pentru evitarea acumulării de lichide, absorbant perineal 2-straturi atașat. 
13. 1 buc.: Cearşaf toracic – dimensiuni 200/300x330cm(±5 cm), aria de incizie cu film integrat 30x40 cm(±3 cm). Cearşaf compus din trei straturi pe toata suprafata,  zona critică 50x140cm(±5 cm) compusă din minim 4 straturi bine delimitate: a) strat confort pentru pacient, din celuloză; b)strat impermeabil pe toată suprafaţa; c) strat impermeabil ranforsat + aria superabsorbantă in zona critica. Film de incizie integrat, canale integrate pentru fixarea tuburilor, minim 4 saci din polietilenă integrate cu cearşaful,  pictograme pentru ghidare. Rezistent la instrumente chirurgicale grele.
14. 1 buc.: Cearşaf pentru masa de operaţie 150x240cm(±5 cm), zonă absorbantă 80x240cm (±5 cm); Compus din minim 2 straturi: a)strat impermeabil, ranforsat; b)strat absorbant.
15. 2 buc.: Huse pentru lichid - 40x35 cm (±5 cm), transparente, din polietilenă, cu lipici, detaşabile.
16. 3 buc.: Panglici de operaţie - 10x50 cm (±5 cm) – 3 buc. Impermeabile, absorbante, cu lipici pe toată suprafaţa, pentru fixarea fermă a tuburilor şi instrumentelor în timpul operaţiei.
17. 2 buc.: Halat chirurgical XXL - a) Din material nețesut, fibre de polipropilen, minim 3 tipuri de fibre –SMS; b) Repelent, grosimea materialului SMS minim 35 g/m²;  c) Mâneca cusută cu laser pentru a asigura impermeabilitatea la microbi şi lichide, se va exclude mâneca cusută cu acul; d) Lungimea mânecilor de 60cm (±3cm), lungimea halatului (din umeri până la poale) - 150 cm (+/-5cm), lăţimea halatului în zona axilară 75cm (±3cm).
18. 2 buc.: Halat chirurgical XXL ranforsat - a) Din material nețesut, fibre de polipropilen, minim 3 tipuri de fibre –SMS; b) Repelent, grosimea materialului SMS minim 35 g/m²;  c) Ranforsat la mâneci, materialul ranforsării - film din polipropilenă şi polietilenă, cu grosimea minim 40 g/m²; dimensiunile ranforsării la mânecă cu lungimea 40cm (±3cm); d) Ranforsat în faţă, materialul ranforsării - film din polipropilenă şi polietilenă, cu grosimea minim 33g/m²; dimensiunile ranforsării în faţă de la umeri la poale cu lungimea 90cm (±3cm); e) Mâneca cusută cu laser pentru a asigura impermeabilitatea la microbi şi lichide, se va exclude mâneca cusută cu acul, impermeabilitatea în zona ranforsării 100%; f) Lungimea mânecilor de 60cm (±3cm), lungimea halatului (din umeri până la poale) - 150 cm (+/-5cm), lăţimea halatului în zona axilară 75cm (±3cm). g) Impermeabilitate în zona ranforsată – 100%.
19. 2 buc.:Ştergare pentru mâini - 20x25cm (±5 cm), din celuloză, absorbante, fără scame, se exclude poliesterul sau SMS.
20. 1 buc.: husă mâner lampă chirurgicală.
</t>
  </si>
  <si>
    <t xml:space="preserve">1. 1 buc.: Câmp Mayo pentru masa de operaţie, ranforsat, dimensiuni 80x145cm (±5 cm), zonă absorbantă 65x85 cm (±5 cm), 3 straturi (se va exclude Mayo cu zonă hidrofobă). Pictogramă pentru ghidare.
2. 8 buc.:Ştergare pentru mâini, 20x25 cm (±5 cm), din celuloză, absorbante, fără scame, se exclude poliesterul sau SMS.
3. 1 buc.: Câmp de masă instrumentar - 150x190cm (+/-5cm), zona absorbantă – minim 190x75cm, 2 straturi, impermeabil. 
4. 1 buc.: Sac pentru defibrilator, 30x40 cm (±5 cm), transparent, cu lipici, detaşabil.
5. 1 buc.: Mânecă impermeabilă – lungime 50 cm (±5 cm), compusă din 2 straturi: strat impermeabil pe exterior ; strat absorbant pe interior, rezistente la rupere și împunsături; Mâneca cusută cu laser pentru a asigura impermeabilitatea la microbi şi lichide, se va exclude mâneca cusută cu acul mânecă de poliester; 
6. 4 perechi: Mănuşi sterile, nepudrate (câte o pereche: N7; N7,5; N8, N8,5) - din cauciuc deproteinizat, non-alergene, rezistente la intervenții chirurgicale cu utilizarea ghidurilor metalice; apirogenice, rezistența la rupere – nu mai puțin de 18N, grosimea la degete - nu mai putin de 0,27 mm; acoperit pe interior cu biogel pentru protectie dublă și rezistența la rupere, AQL – nu mai mare de 0,65 (AQL – standard de protecție a personalului medical în cadrul intervențiilor de lungă durată (nivelul de penetrare la microorganisme și lichide, substanțe chimice – conform standardului EN 374-2:2014)).
7. 1 buc.: Pansament absorbant, dimensiuni 10x35 cm (±5 cm), cu film transparent pentru monitorizarea rănii postoperator; superabsorbant – zona absorbantă minim 4x25cm; exterior impermeabil la lichide, viruşi şi bacterii, maleabil; 
8. 2 buc.: Susţinător de cablu velcro, minim 2x30 cm, cu lipici, detaşabil.
9. 1 buc.: Pernuţă pentru curăţarea forcepsului de coagulare, dimensiuni minime 5x5cm, abraziv gentil; 
10. 1 pereche: Bahile pereche, dimensiuni 35x30 cm (±5 cm), din polietilena, transparente, cu lipici pentru ajustarea mărimii individuale.
11. 2 buc.: Cearşaf cu bord adeziv - 75x75 cm (±5 cm), Triplu stratificat pe toată suprafața : strat celuloza confort pentru pacient, strat impermeabil, strat absorbant, cu bord adeziv impregnat (nu se va accepta lipici cu 2 fețe), bordul adeziv aplicat nemijlocit pe marginea câmpului pentru evitarea acumulării de lichide.
12. 3 buc.: Cearşaf cu bord adeziv - 100x100cm (±5 cm), Triplu stratificat pe toată suprafața : strat celuloza confort pentru pacient, strat impermeabil, strat absorbant, cu bord adeziv impregnat (nu se va accepta lipici cu 2 fețe), bordul adeziv aplicat nemijlocit pe marginea câmpului pentru evitarea acumulării de lichide.
13. 1 buc.: Cearşaf pentru masa de operaţie - 200x280cm(±5 cm), zonă absorbantă 80x280cm (±5 cm); Compus din minim 2 straturi: a) strat impermeabil, ranforsat; b) strat absorbant, nu mai puţin de 20 g/m2.
14. 1 buc.: Cearşaf toracic – dimensiuni 200/300x350cm(±5 cm), 3 arii de incizie: 30x40 cm (±5 cm) şi două arii 15x110 cm (±5 cm). Cearşaf compus din trei straturi pe toata suprafata,  zona critică 50x100cm(±5 cm) compusă din minim 4 straturi bine delimitate: a) strat confort pentru pacient, din celuloză; b)strat impermeabil pe toată suprafaţa; c) strat impermeabil ranforsat + aria superabsorbantă in zona critica. Film de incizie integrat, canale integrate pentru fixarea tuburilor, minim 4 saci din polietilenă integrate cu cearşaful,  pictograme pentru ghidare. Rezistent la instrumente chirurgicale grele.
15. 1 buc.: Cearşaf pentru masa de operaţie 150x240cm(±5 cm), zonă absorbantă 80x240cm (±5 cm); Compus din minim 2 straturi: a) strat impermeabil, ranforsat; b) strat absorbant.
16. 2 buc.: Huse pentru lichid - 40x35 cm (±5 cm), transparente, din polietilenă, cu lipici, detaşabile.
17. 3 buc.: Panglici de operaţie - 10x50 cm (±5 cm) – 3 buc. Impermeabile, absorbante, cu lipici pe toată suprafaţa, pentru fixarea fermă a tuburilor şi instrumentelor în timpul operaţiei.
18. 2 buc.: Halat chirurgical XXL - a) Din material nețesut, fibre de polipropilen, minim 3 tipuri de fibre –SMS; b) Repelent, grosimea materialului SMS minim 35 g/m²;  c) Mâneca cusută cu laser pentru a asigura impermeabilitatea la microbi şi lichide, se va exclude mâneca cusută cu acul; d) Lungimea mânecilor de 60cm (±3cm), lungimea halatului (din umeri până la poale) - 150 cm (+/-5cm), lăţimea halatului în zona axilară 75cm (±3cm).
19. 2 buc.: Halat chirurgical XXL ranforsat - a) Din material nețesut, fibre de polipropilen, minim 3 tipuri de fibre –SMS; b) Repelent, grosimea materialului SMS minim 35 g/m²;  c) Ranforsat la mâneci, materialul ranforsării - film din polipropilenă şi polietilenă, cu grosimea minim 40 g/m²; dimensiunile ranforsării la mânecă cu lungimea 40cm (±3cm); d) Ranforsat în faţă, materialul ranforsării - film din polipropilenă şi polietilenă, cu grosimea minim 33g/m²; dimensiunile ranforsării în faţă de la umeri la poale cu lungimea 90cm (±3cm); e) Mâneca cusută cu laser pentru a asigura impermeabilitatea la microbi şi lichide, se va exclude mâneca cusută cu acul, impermeabilitatea în zona ranforsării 100%; f) Lungimea mânecilor de 60cm (±3cm), lungimea halatului (din umeri până la poale) - 150 cm (+/-5cm), lăţimea halatului în zona axilară 75cm (±3cm). g) Impermeabilitate în zona ranforsată – 100%.
20. 1 buc. Absorbant perineal  – minim 2 straturi bine delimitate: a) strat impermeabil; b) strat absorbant.  
21. 1 buc.: husă mâner lampă chirurgicală.
</t>
  </si>
  <si>
    <t xml:space="preserve">1. 1 buc.: Câmp Mayo pentru masa de operaţie, ranforsat, dimensiuni 80x145cm (±5 cm), zonă absorbantă 65x85 cm (±5 cm), 3 straturi (se va exclude Mayo cu zonă hidrofobă). Pictogramă pentru ghidare.
2. 4 buc.: Ştergare pentru mâini, 20x25 cm (±5 cm), din celuloză, absorbante, fără scame, se exclude poliesterul sau SMS.
3. 1 buc.: câmp de masă instrumentar - 150x190cm (+/-5cm), zona absorbantă – minim 190x75cm, 2 straturi, impermeabil. 
4. 1 buc.: Sac pentru defibrilator, 30x40 cm (±5 cm), transparent, cu lipici, detaşabil.
5. 1 buc.: Mânecă impermeabilă – lungime 50 cm (±5 cm), compusă din 2 straturi: strat impermeabil pe exterior ; strat absorbant pe interior, rezistente la rupere și împunsături; Mâneca cusută cu laser pentru a asigura impermeabilitatea la microbi şi lichide, se va exclude mâneca cusută cu acul mânecă de poliester; 
6. 4 perechi: Mănuşi sterile, nepudrate (câte o pereche: N7; N7,5; N8, N8,5) - din cauciuc deproteinizat, non-alergene, rezistente la intervenții chirurgicale cu utilizarea ghidurilor metalice; apirogenice, rezistența la rupere – nu mai puțin de 18N, grosimea la degete - nu mai putin de 0,27 mm; acoperit pe interior cu biogel pentru protectie dublă și rezistența la rupere, AQL – nu mai mare de 0,65 (AQL – standard de protecție a personalului medical în cadrul intervențiilor de lungă durată (nivelul de penetrare la microorganisme și lichide, substanțe chimice – conform standardului EN 374-2:2014)).
7. 1 buc.: Pansament absorbant, dimensiuni 10x35 cm (±5 cm), cu film transparent pentru monitorizarea rănii postoperator; superabsorbant – zona absorbantă minim 4x25cm; exterior impermeabil la lichide, viruşi şi bacterii, maleabil; 
8. 2 buc.: Susţinător de cablu velcro, minim 2x30 cm, cu lipici, detaşabil.
9. 1 buc.: Pernuţă pentru curăţarea forcepsului de coagulare, dimensiuni minime 5x5cm, abraziv gentil; 
10. 1 pereche: Bahile pereche, dimensiuni 35x30 cm (±5 cm), din material bistratificat, cu lipici pentru ajustarea mărimii individuale.
11. 2 buc.: Cearşaf cu bord adeziv - 75x75 cm (±5 cm), Triplu stratificat pe toata suprafata : strat celuloza confort pentru pacient, strat impermeabil, strat absorbant, cu bord adeziv impregnat (nu se va accepta lipici cu 2 fețe), bordul adeziv aplicat nemijlocit pe marginea câmpului pentru evitarea acumulării de lichide.
12. 1 buc.: Cearşaf cu absorbant perineal – dimensiuni 200x260 cm (±5 cm), despicătură urogenitală 20x100cm (±5 cm) cu bord adeziv impregnat (nu se va accepta lipici cu 2 fețe), bordul adeziv aplicat nemijlocit pe marginea câmpului pentru evitarea acumulării de lichide, absorbant perineal atașat. Compus din minim 3 straturi bine delimitate: a) strat confort pentru pacient, din celuloză,; b) strat impermeabil; c) strat absorbant pe toată suprafața.
13. 1 buc.: Cearşaf toracic – dimensiuni 200x300 (±5 cm), aria de incizie 10x15cm(±3 cm), compus din minim trei straturi bine delimitate: a) strat impermeabil pe toată suprafaţa; b) strat confort din celuloza pe toată suprafaţa; c) strat absorbant in zona critica 50x80cm(±5 cm); 
14. 1 buc.:Film de incizie transparent, dimensiuni 40x40 (±5 cm).
15. 1 buc.: Cearşaf pentru masa de operaţie 150x240cm(±5 cm), zonă absorbantă 80x240cm (±5 cm); Compus din minim 2 straturi: a)strat impermeabil, ranforsat; b)strat absorbant.
16. 2 buc.: Huse pentru lichid - 40x35 cm (±5 cm), transparente, din polietilenă, cu lipici, detaşabile.
17. 3 buc.: Panglici de operaţie - 10x50 cm (±5 cm) – 3 buc. Impermeabile, absorbante, cu lipici pe toată suprafaţa, pentru fixarea fermă a tuburilor şi instrumentelor în timpul operaţiei.
18. 2 buc.: Halat chirurgical XXL - a) Din material nețesut, fibre de polipropilen, minim 3 tipuri de fibre –SMS; b) Repelent, grosimea materialului SMS minim 35 g/m²;  c) Mâneca cusută cu laser pentru a asigura impermeabilitatea la microbi şi lichide, se va exclude mâneca cusută cu acul; d) Lungimea mânecilor de 60cm (±3cm), lungimea halatului (din umeri până la poale) - 150 cm (+/-5cm), lăţimea halatului în zona axilară 75cm (±3cm).
19. 2 buc.: Halat chirurgical XXL ranforsat - a) Din material nețesut, fibre de polipropilen, minim 3 tipuri de fibre –SMS; b) Repelent, grosimea materialului SMS minim 35 g/m²;  c) Ranforsat la mâneci, materialul ranforsării - film din polipropilenă şi polietilenă, cu grosimea minim 40 g/m²; dimensiunile ranforsării la mânecă cu lungimea 40cm (±3cm); d) Ranforsat în faţă, materialul ranforsării - film din polipropilenă şi polietilenă, cu grosimea minim 33g/m²; dimensiunile ranforsării în faţă de la umeri la poale cu lungimea 90cm (±3cm); e) Mâneca cusută cu laser pentru a asigura impermeabilitatea la microbi şi lichide, se va exclude mâneca cusută cu acul, impermeabilitatea în zona ranforsării 100%; f) Lungimea mânecilor de 60cm (±3cm), lungimea halatului (din umeri până la poale) - 150 cm (+/-5cm), lăţimea halatului în zona axilară 75cm (±3cm). g) Impermeabilitate în zona ranforsată – 100%.
20. 2 buc.:Ştergare pentru mâini - 20x25cm (±5 cm), din celuloză, absorbante, fără scame, se exclude poliesterul sau SMS.
21. 1 buc.: husă mâner lampă chirurgicală.
</t>
  </si>
  <si>
    <t>Adaptor Ref : YG-111T pentru conturul respirator compatibil cu sensor CO2,Ref: TG121T,Nihon Kohden</t>
  </si>
  <si>
    <t>Pediatric/Adult&gt;7kg,spatiul mort 4ml</t>
  </si>
  <si>
    <t>Fixatoare pentru miini, (Hand fix), adult</t>
  </si>
  <si>
    <t>Hîrtie termo-chimică,  compatibil cuaparat ECG, CardiofaxM, Nihon Kohden, EKG-1350K</t>
  </si>
  <si>
    <t xml:space="preserve">gradata, carte, 210 mm x 140mm , compatibilă cu CardifaxM, Nihon Kohden, EKG-1350K
</t>
  </si>
  <si>
    <t>Husa sterila pentru cateter transvenos central</t>
  </si>
  <si>
    <t>80 cm în extensie,gofrat, compatibil cu introducer 8-8,5fr, (pentru Cateter Swan-Ganz, electrod transvenos pentru pacing)</t>
  </si>
  <si>
    <t>Set pentru traheostomie transcutana</t>
  </si>
  <si>
    <t>Seturi pentru cateterizarea venelor centrale: Trilumen G-16-18-18</t>
  </si>
  <si>
    <t xml:space="preserve">G-16-18-18 , L=15 cm, , Material:  a. Poliuretan, antitrombogen, b. Rentghencontrast,  c.Cu marcaj al lungimii cateterului, d.Cu conductor metalic tip “J”, e.Cu cablu pentru ECG-control al poziţiei cateterului în vasul magistral si electrocardiografie intracardiaca(ECG intraatrial)-obligatorCu valva de siguranta care protejeaza de embolie gazoasa sau hemoragie in caz de deconectare accidentala a perfuziei  </t>
  </si>
  <si>
    <t>Seturi pentru cateterizarea  vaselor  centrale Monulumen G-11 (9Fr)</t>
  </si>
  <si>
    <t xml:space="preserve">G-11 (9Fr), Ac 14G x 7cm; volum perfusie minim 90 ml/min, cateter 1.4mm, L-20cm din poliuretan; conductor metallic 60cm, seringa 10ml; Dilatator-12cm, roentghenocontrast Cu ghid metalic tip “J" </t>
  </si>
  <si>
    <t>Seturi pentru cateterizarea  vaselor  centrale Monulumen G-12 (8Fr)</t>
  </si>
  <si>
    <t xml:space="preserve">G-12 (8Fr), Ac 14G x 7cm; volum perfusie minim 90 ml/min, cateter 1.4mm, L-20cm din poliuretan; conductor metallic 60cm, seringa 10ml; Dilatator-12cm, roentghenocontrast Cu ghid metalic tip “J" </t>
  </si>
  <si>
    <t>Seturi pentru cateterizarea  vaselor  centrale Bilumen   G-13-12 (7Fr-8Fr)</t>
  </si>
  <si>
    <t xml:space="preserve">G-13-12 (7Fr-8Fr), L=20 cm, Material:  a.Poliuretan,antitrombogen, b. Rentghencontrast,  c.Cu marcaj al lungimii cateterului, d.Cu conductor metalic tip “J”, e.Cu cablu pentru ECG-control al poziţiei cateterului în vasul magistral si electrocardiografie intracardiaca(ECG intraatrial) –obligatorCu valva de siguranta care protejeaza de embolie gazoasa sau hemoragie in caz de deconectare accidentala a perfuziei </t>
  </si>
  <si>
    <t>Manusi chirurgicale sterile din latex, fara pudra 7.0</t>
  </si>
  <si>
    <t xml:space="preserve">Emplastru bactericid </t>
  </si>
  <si>
    <t>lăţimea 2,5-3,0cm, lungimea 7,0-7,5cm pe bază de peliculă, cu compers neaderent pe centru, imprignat cu antiseptic. Steril. Ambalaj individual.</t>
  </si>
  <si>
    <t>Cateter Pizzer       Fr -30</t>
  </si>
  <si>
    <t>Cateter Pizzer       Fr -32</t>
  </si>
  <si>
    <t>Pansament adeziv hipoalergen pentru ochi</t>
  </si>
  <si>
    <t xml:space="preserve">9,5x6,5 cm Pansamentul să fie prevăzut pentru termen de aplicare de până la 48 de ore. Suportul pansametului să fie din polyester, poros și să permita respirația pielii pentru un confort sporit, să permita schimbul de umiditate, oxigen și reducerea riscului de macerare a pielii, Tamponul să fie neaderent, realizat din mătase artificială, să nu se lipească de ochi. Adezivul să fie hipoalergenic, rezistent la apă, să nu conțină cauciuc, latex și oxid de zinc, să asigure o adeziune foarte bună, să fie radiotranparent.  </t>
  </si>
  <si>
    <t xml:space="preserve">Ace atraumatice lungi cu destinatie stomatologica </t>
  </si>
  <si>
    <t>27G, 0,4x35mm, cutie 100buc</t>
  </si>
  <si>
    <t xml:space="preserve">Ansă pentru tonsilotomie </t>
  </si>
  <si>
    <t>Sărma pentru ansa amigdalectomia ORL</t>
  </si>
  <si>
    <t>Splinturi nazale interne din silicon cu tub de aerisire</t>
  </si>
  <si>
    <t>Tubul de aerisire permite respirația nazală post-operatorie . Siliconul previne aderența. Steril, gata de utilizare. Material moale pentru inserare și îndepărtare ușoară. Găuri de sutură perforate. Suprafața în formă de frunză de Lotus.</t>
  </si>
  <si>
    <t>Pansament steril adeziv Dimesniuni: 10x10 cm (-/+ 1cm)</t>
  </si>
  <si>
    <t>Pansament steril adeziv Dimesniuni: 5x7 cm (-/+ 1cm)</t>
  </si>
  <si>
    <t>Lama  10mm</t>
  </si>
  <si>
    <t>Matras chirurgical magnitic .</t>
  </si>
  <si>
    <t>Clipuri plastice tip HEMOLOK-XL</t>
  </si>
  <si>
    <t>Clipuri plastice tip HEMOLOK-L</t>
  </si>
  <si>
    <t>Electrod sterizabil tip lama</t>
  </si>
  <si>
    <t>Polimer Non-absorbabile 10mm printr-un port</t>
  </si>
  <si>
    <t xml:space="preserve"> pentru coagulare monopolara in adincime. Lunjimea 15cm</t>
  </si>
  <si>
    <t xml:space="preserve"> Piesa cu lungimea de lucru de 49.5mm, lungimea totala 255.5mm, greutate nu mai mult de 175gr, diamertul intern 1.4mm, diametrul extern 2.2mm ,pentru 25rHz cu aspiratia interna central si irigarea externa, material miner din aluminiu, Reutilizabil ;Autoclavabile ; cu nivel foarte mic de incalzire Compatibil cu unitatea de disectie cu ultrasunet " SONOCA " 300 (Soring)</t>
  </si>
  <si>
    <t xml:space="preserve"> Cablu lungime 5m ,priza unghi.  compatibil cu unitatea de disectie cu ultrasunet " SONOCA " 300 (Soring)</t>
  </si>
  <si>
    <t xml:space="preserve"> De unica folosinta.   compatibil cu unitatea de disectie cu ultrasunet " SONOCA " 300 (Soring)</t>
  </si>
  <si>
    <t xml:space="preserve"> Capac pentru butelie 300N0100 , material polyamide  compatibil cu unitatea de disectie cu ultrasunet " SONOCA " 300 (Soring)</t>
  </si>
  <si>
    <t xml:space="preserve"> MAK 2000 Jar(2000ml). Borcanul are o supapa mecanica de retinere cu conectori care fac posibila conectarea vasului de aspiratie cu linia de vid si cu pacientul. Volumul de 2000ml. compatibile cu aspiratorul Victoria Thorax Model 11-1130</t>
  </si>
  <si>
    <t xml:space="preserve"> Destinat atasarii borcanelor de aspiratie Flovac  " Suction Jar Holder " Plastic. compatibile cu aspiratorul Victoria Thorax Model 11-1130</t>
  </si>
  <si>
    <t xml:space="preserve"> Volum 2000ml, material-Polysulphone , reutilizabil. Sterilizabil pina la 134°C.  Compatibil cu unitatea de disectie cu ultrasunet " SONOCA " 300 (Soring)</t>
  </si>
  <si>
    <t>set</t>
  </si>
  <si>
    <t>Halat pentru vizitatori</t>
  </si>
  <si>
    <t xml:space="preserve"> Destinata atasarii (pe suportul mobil) suportului pentru borcanul de aspiratie. Plastic. Compatibile cu aspiratorul Victoria Thorax Model 11-1130</t>
  </si>
  <si>
    <t>Neseril. Mărime universală. Material neţesut. Cu legători. Pentru uz în instituţii medicale.</t>
  </si>
  <si>
    <t xml:space="preserve">Compatibile cu glucometrul oferit cu titlu gratuit </t>
  </si>
  <si>
    <t>Glucometru</t>
  </si>
  <si>
    <t>Lancete pentru glucometre</t>
  </si>
  <si>
    <t xml:space="preserve">Cu titlu gratuit Componenţa setului: 1.1. Descrierea glucometrului:  a. Dispozitiv portativ pentru determinarea nivelului de glicemie; b. Toate accesoriile şi consumabilele dispozitivului trebuie să fie compatibile; c. Ecran LCD; d. Proces automat de măsurare; e. Proba: sînge capilar, venos, Volumul probei ≤4μl; f. Diapazonul de măsurare: 1mmol/l - 30mmol/l; g.Indicatorul nivelulului de baterie şi alarma baterie descărcată; h. Timpul de măsurare ≤ 10 secunde; i. Memoria ≥ 500 teste; j. Autonomie bateriei ≥1000 teste; k. Calibrare automată; l. Greutate mică; m. Alimentat de la baterie (tip AAA, AA sau CR); 1.2. Dispozitiv de înţepare cu nivel reglabil de străpungere; 1.3. Geanta de transport pentru glucometru şi accesorii (ace, dispozitiv de înţepare, teste) </t>
  </si>
  <si>
    <t>Borcan MAK 2000</t>
  </si>
  <si>
    <t>Butelie din plastic pentru colectarea aspiratului , 2000ml.</t>
  </si>
  <si>
    <t>Cablu conectare piesa curba scurta de mina</t>
  </si>
  <si>
    <t>Capac pentru butelie</t>
  </si>
  <si>
    <t>Clampa FLOVAC</t>
  </si>
  <si>
    <t>Filtru antibacterial</t>
  </si>
  <si>
    <t>Lama 5 mm</t>
  </si>
  <si>
    <t>Piesa curba scurta de mana</t>
  </si>
  <si>
    <t>Sistem furtunuri pentru aspiratie si irigatie</t>
  </si>
  <si>
    <t>Suport FLOVAC</t>
  </si>
  <si>
    <t xml:space="preserve">Set cerebral, componente 1 set împachetat steril, ambalaj individual:
1. Câmp craniotomie 230x300 cm (+/-2 cm), aria de incizie transparenta 30x20 cm (+/-2 cm) , cu sac de colectare lichide, cu robinet, zonă superabsorbantă în aria de lucru - 1 buc. Material nețesut absorbant, nu mai puţin de 42 g/m.p., polistratificat, minim 2 straturi, impermeabil.
2. Câmp absorbant 50x50 cm (+/-2 cm)  - 4 buc. Material nețesut absorbant, nu mai puţin de 42 g/m.p., polistratificat, minim 2 straturi, impermeabil.
3. Șervețele absorbante din celuloza 20x25cm (+/-2 cm) – 2 buc. Șervețele absorbante, fără scame, se exclude poliesterul sau SMS.
4. Panglica de operație minim 10x50 cm (+/-2 cm)  – 1 buc. Impermeabila, absorbanta, cu lipici pe toată suprafaţa, liber de colofoniu. Pentru fixarea fermă a tuburilor şi instrumentelor în timpul operației.
5. Câmp p/u masa tip Bobrov 190x280 cm (+/-2 cm)  -1 buc. Sa fie plasata prima in set, deasupra celorlalte câmpuri si accesorii. Polistratificat, ranforsat in zona critica.
6. Câmp tip Mayo  pentru masă de instrumente 80x145cm (+/-5 cm) – 2 buc., Impermeabil, absorbant, zonă absorbantă 65x85 cm (+/-5 cm), 3 straturi (se va exclude Mayo cu zonă hidrofobă). Pictogramă pentru ghidare. 
7. Cateter de aspiraţie 12CH, minim 3 m – 1 buc.
8. Burete abraziv pentru instrumentele de coagulare, 5x5 cm (+/-2 cm) – 1 buc.
9. Seringa 20 ml, Luer lock – 3 buc.
10. Mânere pentru lampa de operație – 2 buc.
11. Tampon absorbant neurochirurgical, din material nețesut, fără scame, hidrofil, cu indicator R-contrastant, dimensiuni  10 x 70 mm (+/-2mm) -  10 buc. 
12. Bisturiu jetabil N15 – 1 buc.
13. Bisturiu jetabil N22 – 1 buc.
14. Buzunar cu banda adeziva pentru instrumentele de diatermie si aspiraţie – 1 buc.
15. Bol gradat 120 ml pentru ace utilizate – 1 buc
16. Husa microscop cu trei porturi, compatibil cu microscop Pentero 900 – 1 buc.
17. Forceps jetabil cu virf non-aderent pentru coagulator bipolar -1 buc. Design baioneta, compatibil cu cablul si aparatul de coagulare Erbe 200 /300 aflat în dotare.
</t>
  </si>
  <si>
    <t>N 7,0, din cauciuc deproteinizat, non-alergene, rezistente la intervenții chirurgicale cu utilizarea ghidurilor metalice; apirogenice, rezistența la rupere – nu mai puțin de 18N, grosimea la degete - nu mai putin de 0,27 mm; acoperit pe interior cu biogel pentru protectie dublă și rezistența la rupere, AQL – nu mai mare de 0,65 (AQL – standard de protecție a personalului medical în cadrul intervențiilor de lungă durată (nivelul de penetrare la microorganisme și lichide, substanțe chimice – conform standardului EN 374-2:2014)).</t>
  </si>
  <si>
    <t>N 7,5,din cauciuc deproteinizat, non-alergene, rezistente la intervenții chirurgicale cu utilizarea ghidurilor metalice; apirogenice, rezistența la rupere – nu mai puțin de 18N, grosimea la degete - nu mai putin de 0,27 mm; acoperit pe interior cu biogel pentru protectie dublă și rezistența la rupere, AQL – nu mai mare de 0,65 (AQL – standard de protecție a personalului medical în cadrul intervențiilor de lungă durată (nivelul de penetrare la microorganisme și lichide, substanțe chimice – conform standardului EN 374-2:2014)).</t>
  </si>
  <si>
    <t>N 8,0, din cauciuc deproteinizat, non-alergene, rezistente la intervenții chirurgicale cu utilizarea ghidurilor metalice; apirogenice, rezistența la rupere – nu mai puțin de 18N, grosimea la degete - nu mai putin de 0,27 mm; acoperit pe interior cu biogel pentru protectie dublă și rezistența la rupere, AQL – nu mai mare de 0,65 (AQL – standard de protecție a personalului medical în cadrul intervențiilor de lungă durată (nivelul de penetrare la microorganisme și lichide, substanțe chimice – conform standardului EN 374-2:2014)).</t>
  </si>
  <si>
    <t>Sistem de drenaj 16CH</t>
  </si>
  <si>
    <t>Lame pentru bisturiu nr. 11</t>
  </si>
  <si>
    <t>Lame pentru bisturiu nr. 15</t>
  </si>
  <si>
    <t>Lame pentru bisturiu  nr.10</t>
  </si>
  <si>
    <t>Lame pentru bisturiu  nr.20</t>
  </si>
  <si>
    <t>Lame pentru bisturiu  nr.22</t>
  </si>
  <si>
    <t>Lame pentru bisturiu  nr.23</t>
  </si>
  <si>
    <t xml:space="preserve"> Unica folosinta pentru pensa bipolara laparascopica 10 mm compatibila cu THERMOCUT LAMIDEY NOURY aflata in dotare  Compatibil cu  pensa bipolara laparascopica 10 mm la aparatul MCB (LAMIDEY NOURY)</t>
  </si>
  <si>
    <t xml:space="preserve"> Unica folosinta pentru pensa bipolara laparascopica 5mm compatibila cu THERMOCUT LAMIDEY NOURY aflata in dotare Compatibil cu  pensa bipolara laparascopica 10 mm la aparatul MCB (LAMIDEY NOURY)</t>
  </si>
  <si>
    <t>Plasă dual mesh (dublu strat / neaderentă / IPOM). Dacă plasa intră în contact direct cu instestinele (plasare intraperitoneală) o astfel de proteză este obligatorie.                                                         - plasă chirurgicală compozită pentru hernie sau eventrație 
- stratul 1:   » polipropilenă (PP) - aderent 
       » macroporos (porozitate: 2,76 mm sau 91%) 
       » diametrul monofilamentului: 0,12 mm 
       » stimulează un răspuns fibroblastic rapid 
- stratul 2:    ⋄ film transparent - neaderent 
        ⋄ grosime: 0,05 mm 
        ⋄ conceput pt. contactul cu viscerele   - grosimea totală a plasei: 0,6 mm 
- gramaj mediu (ambele straturi): 93 g/m² 
- ideală pentru laparoscopic 
- transparentă (facilitează poziționarea corectă a plasei) 
- în cazul operației laparoscopice, este indicat ca firele 
   de ancorare să fie atașate doar de stratul macroporos, 
   fără a perfora stratul neaderent 
- sterilizare: oxid de etilenă (în ambalaj dublu securizat) 
- valabilitatea sterilizării plasei - 5 ani de la fabricație 
- valabilitatea plasei - pe viață 
-dimensiuni- 20x20 cm.</t>
  </si>
  <si>
    <t>Plasa (implant ) pentru hernioplastie Siliconata (bifaţetată)</t>
  </si>
  <si>
    <t>Stilet (bougie) intubaţie pentru intubaţie dificilă. Adulţi</t>
  </si>
  <si>
    <t>Ghid flexibil pentru tub endotraheal. Adult. Lungimea 65-75cm, 15Fr, gradat la fiecare 10 cm. Vîrf în unghi 30-40 grade, cu lumen intern care să permită fluxul oxigenului pînă la 15 l/min. Fără latex. Reutilizabil</t>
  </si>
  <si>
    <t>Stilet (bougie) intubaţie pentru intubaţie dificilă. Pediatric</t>
  </si>
  <si>
    <t>Ghid flexibil pentru tub endotraheal. Pediatric. Lungimea 55-65cm, Fr, gradat. Vîrf în unghi 30-40 grade, cu lumen intern care să permită fluxul oxigenului pînă la 10 l/min. Fără latex. Reutilizabil</t>
  </si>
  <si>
    <t>Stilet (bougie) intubaţie pentru intubaţie dificilă. Neonatal</t>
  </si>
  <si>
    <t>Ghid flexibil pentru tub endotraheal. Neonatal. Lungimea 45-55cm, Fr, gradat. Vîrf în unghi 30-40 grade, cu lumen intern care să permită fluxul oxigenului pînă la 5 l/min. Fără latex. Reutilizabil</t>
  </si>
  <si>
    <t>N 7,0 Latex cu talc, Material –latex din cauciuc natural, L-320mm. Formă anatomică, manjeta întărită fără rolet. Pudra –absorbabilă din amidon de porumb în interior. Suprafaţa exterioară : microtexturâ ,Sterilizare Gamma,Rezistente la contururile electromagnetice generate   de diatermocoagulatoare</t>
  </si>
  <si>
    <t>N 7,5  Latex fără talc Material –latex din cauciuc natural  L-320mm. Formă anatomică, manjeta întărită fără rolet. Sterilizare Gamma,Rezistente la contururile electromagnetice generate   de diatermocoagulatoare</t>
  </si>
  <si>
    <t>N 8,0 Latex fără talc Material –latex din cauciuc natural  L-320mm. Formă anatomică, manjeta întărită fără rolet. Sterilizare Gamma, Rezistente la contururile electromagnetice generate   de diatermocoagulatoare</t>
  </si>
  <si>
    <t>N 8,5  Latex fără talc Material –latex din cauciuc natural  L-320mm. Formă anatomică, manjeta întărită fără rolet. Sterilizare Gamma, Rezistente la contururile electromagnetice generate   de diatermocoagulatoare</t>
  </si>
  <si>
    <t>Pret</t>
  </si>
  <si>
    <t>Tub pentru intubare endotraheală cu manjetă 10.0</t>
  </si>
  <si>
    <t>Tub pentru intubare endotraheală cu manjetă 3.5</t>
  </si>
  <si>
    <t>Tub pentru intubare endotraheală cu manjetă 4.0</t>
  </si>
  <si>
    <t>Tub pentru intubare endotraheală cu manjetă 4.5</t>
  </si>
  <si>
    <t>Tub pentru intubare endotraheală cu manjetă 5.0</t>
  </si>
  <si>
    <t>Tub pentru intubare endotraheală cu manjetă 6.5</t>
  </si>
  <si>
    <t>Tub pentru intubare endotraheală cu manjetă 7.0</t>
  </si>
  <si>
    <t>Tub pentru intubare endotraheală cu manjetă 7.5</t>
  </si>
  <si>
    <t>Tub pentru intubare endotraheală cu manjetă 8.0</t>
  </si>
  <si>
    <t>Tub pentru intubare endotraheală cu manjetă 8.5</t>
  </si>
  <si>
    <t>Tub pentru intubare endotraheală cu manjetă 9.0</t>
  </si>
  <si>
    <t>Tub pentru intubare endotraheală fără manjetă 4.0</t>
  </si>
  <si>
    <t>Tub pentru intubare endotraheală fără manjetă 4.5</t>
  </si>
  <si>
    <t>Tub pentru intubare endotraheală fără manjetă 5.0</t>
  </si>
  <si>
    <t xml:space="preserve">Saltea pentru încălzire pacientului  </t>
  </si>
  <si>
    <t xml:space="preserve">2-5kg cu benzi flexibile laterale </t>
  </si>
  <si>
    <t>SECŢIA____________________________</t>
  </si>
  <si>
    <t>Marcarea FG - 4(F) Lungimea - 50cm x 1.33mm Material PVC (Polyvinul chloride) transparent cu linie XRO   Perforat - 7cm    Marcat la - 10cm de la capatul distal   Marcare in cm,interval 1cm    Atraumatic    Ambalare individuala   Pe ambalajul produsului sa fie indicat ca cateterul este pentru aspiratie cu vacum control</t>
  </si>
  <si>
    <t>Marcarea FG - 5(F) Lungimea - 50cm x 1.67mm Material PVC (Polyvinul chloride) transparent cu linie XRO   Perforat - 7cm    Marcat la - 10cm de la capatul distal   Marcare in cm,interval 1cm    Atraumatic    Ambalare individuala   Pe ambalajul produsului sa fie indicat ca cateterul este pentru aspiratie cu vacum control</t>
  </si>
  <si>
    <t>Sonda pentru alimentatie 4F</t>
  </si>
  <si>
    <t>Sonda pentru alimentatie 5F</t>
  </si>
  <si>
    <t>Specificaţie tehnică</t>
  </si>
  <si>
    <t>ATI</t>
  </si>
  <si>
    <t>Cantitate</t>
  </si>
  <si>
    <t>Suma</t>
  </si>
  <si>
    <t>Cardio</t>
  </si>
  <si>
    <t>D. Chir</t>
  </si>
  <si>
    <t>Terapia</t>
  </si>
  <si>
    <t>5Fr. lungimea 28cm. Perioada aflării situ
6 luni. Pigtail, cu ghid de nitinol cu vîrful
de platină, pentru stentări dificile cu
uretere tortuoase şi calculi</t>
  </si>
  <si>
    <t>6Fr. lungimea 28cm. Perioada aflării situ
6 luni. Pigtail, din poliuretan (Tecoflex),
cu ghid de nitinol cu vîrful
de platină, pentru stentări dificile cu
uretere tortuoase şi calculi
mari</t>
  </si>
  <si>
    <t>6Fr. lungimea 28cm. Perioada aflării situ
12 luni. Pigtail, din poliuretan (Tecoflex),
cu ghid de nitinol cu vîrful
de platină, pentru stentări dificile cu
uretere tortuoase şi calculi
mari</t>
  </si>
  <si>
    <t>7Fr. lungimea 28cm. Perioada aflării situ
12 luni. Pigtail, din poliuretan (Tecoflex),
cu ghid de nitinol cu vîrful
de platină, pentru stentări dificile cu
uretere tortuoase şi calculi
mari</t>
  </si>
  <si>
    <t>7Fr. lungimea 28cm. Perioada aflării situ
6 luni. Pigtail, din poliuretan (Tecoflex),
cu ghid de nitinol cu vîrful
de platină, pentru stentări dificile cu
uretere tortuoase şi calculi
mari</t>
  </si>
  <si>
    <t>TOTAL</t>
  </si>
  <si>
    <t>consum 2019</t>
  </si>
  <si>
    <t>Contract 2020</t>
  </si>
  <si>
    <t>Contract 2021</t>
  </si>
  <si>
    <t>canistre</t>
  </si>
  <si>
    <t>Propus spre contract2022</t>
  </si>
  <si>
    <t>Dimensiune standard, diametru 0.5mm, lungimea 10cm. Oţel inoxidabil. 25buc/ambalaj</t>
  </si>
  <si>
    <t xml:space="preserve">Filtu pentru aer: max. 0.1mkm; Filtru fluid: 4.5-5mkm  Efect bactericid a filtrului de aer; Posibilitatea de folosire multipla 24 ore; Pastrarea solutiilor sterile, Steril </t>
  </si>
  <si>
    <t>DBIM</t>
  </si>
  <si>
    <t>Perforator pentru aortă destinat chirurgiei coronariene pentru a decupa o rondelă de aortă ascendentă realizînd conturi precise</t>
  </si>
  <si>
    <t xml:space="preserve">Sistema pentru respiratie artificiala manuala sac Ambu </t>
  </si>
  <si>
    <t>transparent, steril, material polietilen, luer-loch, Adult, volumul sacului 2500ml; volumul aerului pompat 1500ml</t>
  </si>
  <si>
    <t>DIBM</t>
  </si>
  <si>
    <t>Bande elastice 1metru</t>
  </si>
  <si>
    <t>Canula Traheala Montgomery StandardTD-13mm/69/24/34/55/11.</t>
  </si>
  <si>
    <t>Canula Traheala Montgomery StandardTD-14mm/71/25/35/59/11.</t>
  </si>
  <si>
    <t>Canula Traheala Montgomery StandardTD-15mm/73/26/36/56/11</t>
  </si>
  <si>
    <t>Lame microchirurgicale pentru arterele coronare</t>
  </si>
  <si>
    <t xml:space="preserve">Mâner Yankauer fin </t>
  </si>
  <si>
    <t>Ozocherită medicală</t>
  </si>
  <si>
    <t>Parafină Medicală</t>
  </si>
  <si>
    <t>Perforator pentru aortă destinat chirurgiei coronariene pentru a decupa o rondelă de aortăa scendentăre alizândcontur precis</t>
  </si>
  <si>
    <t>Seringă hipodermică Luer-Lock cu capacitatea 5ml</t>
  </si>
  <si>
    <t xml:space="preserve">Set de aspiraţie cu mîner Yankauer </t>
  </si>
  <si>
    <t>Set de tuburi endotraheale bilumen drept, nr.35</t>
  </si>
  <si>
    <t>Set de tuburi endotraheale bilumen drept, nr.37</t>
  </si>
  <si>
    <t>Set de tuburi endotraheale bilumen drept, nr.39</t>
  </si>
  <si>
    <t>Set de tuburi endotraheale bilumen sting, nr.35</t>
  </si>
  <si>
    <t>Set de tuburi endotraheale bilumen sting, nr.37</t>
  </si>
  <si>
    <t>Set de tuburi endotraheale bilumen sting, nr.39</t>
  </si>
  <si>
    <t>Set pentru nefrostoma percutanata  10FR</t>
  </si>
  <si>
    <t>Stent traheal TD-13mm/8cm</t>
  </si>
  <si>
    <t>Stent traheal TD-14mm/8cm</t>
  </si>
  <si>
    <t>Stent traheal TD-15mm/8cm</t>
  </si>
  <si>
    <t>Tub pentru drenaj pleural. CH 16</t>
  </si>
  <si>
    <t>Tub pentru drenaj pleural. CH 24</t>
  </si>
  <si>
    <t>Tub pentru drenaj pleural. CH 28</t>
  </si>
  <si>
    <t>Tub pentru drenaj pleural. CH 30</t>
  </si>
  <si>
    <t>Tub pentru timpanostomie,tip Mini-Tef</t>
  </si>
  <si>
    <t>E - 530-00</t>
  </si>
  <si>
    <t>GR - 514-4</t>
  </si>
  <si>
    <t>BER - 562-17</t>
  </si>
  <si>
    <t>BR - 510 - 12</t>
  </si>
  <si>
    <t>GR - 514-3</t>
  </si>
  <si>
    <t>BE - 560 - 10</t>
  </si>
  <si>
    <t>BE - 560 - 16</t>
  </si>
  <si>
    <t>BR-510 - 11</t>
  </si>
  <si>
    <t>BER - 562-22</t>
  </si>
  <si>
    <t>Canula MONTGOMERY - produs original si patentat, confectionate din silicon de uz medical transparent sau radioopac.Suprafata neteda neaderenta.Setul include: canula, dop cu inel</t>
  </si>
  <si>
    <t xml:space="preserve"> Filtru antibacterial de unica folosinta.   compatibil cu unitatea de disectie cu ultrasunet " SONOCA " 300 (Soring) </t>
  </si>
  <si>
    <t>Lame microchirurgicale cu virf ascutit pentru arterele coronare</t>
  </si>
  <si>
    <t>Lame microchirurgicale cu virf rotunjit pentru arterele coronare</t>
  </si>
  <si>
    <t xml:space="preserve">Mânerul Yankauer fin pentru aspirație: 
canulă fină pentru aspirație, material PVC, transparent, L-25-30 cm, 
fără orificiu pentru vacuum control digital, 
cap distal: diametrul extern max.4mm, diametru intern cca.2mm, tip tubular cu orificii laterale.
O unitate per ambalaj steril.                               
                                                     </t>
  </si>
  <si>
    <t>Confecționat din plastic, capătmetalic cu două piese tăietoare capabilesăderondeze o rondelă chiarși din țesut aortic calcificat, diametrul 5,0 mm</t>
  </si>
  <si>
    <t>diametru 0,5mm x 10m,mosorel</t>
  </si>
  <si>
    <t>Seringă hipodermică Luer-Lock cu capacitatea 5ml,unică folosință,sterilă,f/ac,cu corp transparent, piston cauciuc, garnitură, scara de gradație clară -0,2ml, ambalaj individual și intact, non -toxic,fără pirogen, sterilizarea cu oxid etilen, valabilitatea-3 ani.</t>
  </si>
  <si>
    <t xml:space="preserve">bilumen drept nr.35.  
Sonda sterila pentru intubatia selectiva pe dreapta, varf usor curbat, material atraumatic, termosensibil transparent,balanos traheal si bronsic de joasa presiune, cu set conector bronsic, dublu marcaj radioopac la nivel bronsic si traheal
-Tranzitie libera intre lumen simplu si dublu
-Asigura trecerea eficienta a bronhoscopului
-Relatie eficienta intre interiorul si exteriorul sectiunii transversale
-Balonas bronsic in forma de S.
-Ambalare: individual, steril 
 </t>
  </si>
  <si>
    <t xml:space="preserve">bilumen drept nr.37. 
 Sonda sterila pentru intubatia selectiva pe dreapta, varf usor curbat, material atraumatic, termosensibil transparent,balanos traheal si bronsic de joasa presiune, cu set conector bronsic, dublu marcaj radioopac la nivel bronsic si traheal
-Tranzitie libera intre lumen simplu si dublu
-Asigura trecerea eficienta a bronhoscopului
-Relatie eficienta intre interiorul si exteriorul sectiunii transversale
-Balonas bronsic in forma de S.
-Ambalare: individual, steril 
</t>
  </si>
  <si>
    <t xml:space="preserve">bilumen drept nr.39 
Sonda sterila pentru intubatia selectiva pe dreapta, varf usor curbat, material atraumatic, termosensibil transparent,balanos traheal si bronsic de joasa presiune, cu set conector bronsic, dublu marcaj radioopac la nivel bronsic si traheal
-Tranzitie libera intre lumen simplu si dublu
-Asigura trecerea eficienta a bronhoscopului
-Relatie eficienta intre interiorul si exteriorul sectiunii transversale
-Balonas bronsic in forma de S.
-Ambalare: individual, steril 
</t>
  </si>
  <si>
    <t xml:space="preserve">bilumen sting nr.35.  
Sonda sterila pentru intubatia selectiva pe stinga, varf usor curbat, material atraumatic, termosensibil transparent,balanos traheal si bronsic de joasa presiune, cu set conector bronsic, dublu marcaj radioopac la nivel bronsic si traheal
-Tranzitie libera intre lumen simplu si dublu
-Asigura trecerea eficienta a bronhoscopului
-Relatie eficienta intre interiorul si exteriorul sectiunii transversale
-Balonas bronsic in forma de S.
-Ambalare: individual, steril 
 </t>
  </si>
  <si>
    <t xml:space="preserve">bilumen sting nr.37. 
 Sonda sterila pentru intubatia selectiva pe stinga, varf usor curbat, material atraumatic, termosensibil transparent,balanos traheal si bronsic de joasa presiune, cu set conector bronsic, dublu marcaj radioopac la nivel bronsic si traheal
-Tranzitie libera intre lumen simplu si dublu
-Asigura trecerea eficienta a bronhoscopului
-Relatie eficienta intre interiorul si exteriorul sectiunii transversale
-Balonas bronsic in forma de S.
-Ambalare: individual, steril 
</t>
  </si>
  <si>
    <t xml:space="preserve">bilumen sting nr.39 
Sonda sterila pentru intubatia selectiva pe stinga, varf usor curbat, material atraumatic, termosensibil transparent,balanos traheal si bronsic de joasa presiune, cu set conector bronsic, dublu marcaj radioopac la nivel bronsic si traheal
-Tranzitie libera intre lumen simplu si dublu
-Asigura trecerea eficienta a bronhoscopului
-Relatie eficienta intre interiorul si exteriorul sectiunii transversale
-Balonas bronsic in forma de S.
-Ambalare: individual, steril 
</t>
  </si>
  <si>
    <t>Set pentru nefrostomie percutanata , sonda tip PIGTAL,dilatator cu teaca detasabila,ghidj 0,38x80cm,ac de punctie cu mandren 18sx20cm,seringa Iuerlok,bisturiu,Flansa de fixare,patch-uri de fixare steril.</t>
  </si>
  <si>
    <t>Sistem furtunuri pentru aspiratie si irigatie de unica folosinta lungimea 5m. Format din 2 tuburi unul pentru aspiratie culoare violeta ; altul pentru irigatie culoare alba la un capat sa fie cu ac plastic pentru picuratoare.  compatibil cu unitatea de disectie cu ultrasunet " SONOCA " 300 (Soring) cod de referință 700S0316, sau echivalent.</t>
  </si>
  <si>
    <t>Confectionate din silicon de uz medical transparent sau radioopac.Este stentul clasic și drept pentru afecțiunile traheale. Are o structură tubulară, cu știfturi de ancorare pe suprafața plană pe peretele exterior pentru a preveni migrarea stentului.</t>
  </si>
  <si>
    <t>CH 16 , apirogen, din silicon, cu gradație la cm, linie radiopacă, conector, tub drept, lungimea 520 mm, ambalaj steril.</t>
  </si>
  <si>
    <t>CH 20 , apirogen, din silicon, cu gradație la cm, linie radiopac, conector, tub drept, lungimea 520 mm,ambalaj steril.</t>
  </si>
  <si>
    <t>CH 24 ,apirogen, din silicon, cu gradație la cm,linie radiopacă, conector, tub drept, lungimea 520 mm, ambalaj steril.</t>
  </si>
  <si>
    <t>CH 28 , apirogen, din silicon, cu gradație la cm,linie radiopacă, conector, tub drept, lungimea 520 mm,ambalaj steril.</t>
  </si>
  <si>
    <t>CH 30, apirogen, din silicon, cu gradație la cm,linie radiopac,conector, tub drept,,lungimea 520 mm,ambalaj steril</t>
  </si>
  <si>
    <t>Dimensiune  pentru aplicatii pediatrice,canalul auditiv extern mic si canalul urechii intortocheate.Tuburile mini-tef sunt consfectionate din fluoroplastic alb si prezinta o flanta interioara cu diametru mai mare.Diametrul intern a fetii externe 0,89 mm,diametrul tot al circumferintii fetii externe 2,0 mm.Diametrul circumferintei fetii interne 1,6 mm.Lungimea bratului 1,0 mm.Lungimea totala a tubului 1,5 mm.Steril.De unica folosinta.</t>
  </si>
  <si>
    <t>metru</t>
  </si>
  <si>
    <t>kg</t>
  </si>
  <si>
    <t xml:space="preserve"> litru</t>
  </si>
  <si>
    <r>
      <t>Set aspirație Yankauer:
1.Tub PVC moale, transparent, steril, cu striații longitudinale, rezistent la torsiuni</t>
    </r>
    <r>
      <rPr>
        <b/>
        <sz val="9"/>
        <color indexed="8"/>
        <rFont val="Times New Roman"/>
        <family val="1"/>
        <charset val="204"/>
      </rPr>
      <t xml:space="preserve"> diametrul intern 5,5-6 mm</t>
    </r>
    <r>
      <rPr>
        <sz val="9"/>
        <color indexed="8"/>
        <rFont val="Times New Roman"/>
        <family val="1"/>
        <charset val="204"/>
      </rPr>
      <t xml:space="preserve">, conectorul proximal tip pâlnie cu posibilitatea tăierii pentru conectare la diferite tipuri de aspiratoare, conectorul distal tip pâlnie standard pentru unirea la minerul Yankauer din set, lungime 300cm.
2.Minerul Yankauer, transparent, steril, fără orificiu pentru vacuum control digital, cap distal cu orificii laterale, tip tubular cu diametrul extern 6,5-7,0mm.
3. Un set per ambalaj steril.
</t>
    </r>
  </si>
  <si>
    <r>
      <t xml:space="preserve">Set aspirație Yankauer :
1.Tub PVC moale, transparent, steril, cu striații longitudinale, rezistent la torsiuni </t>
    </r>
    <r>
      <rPr>
        <b/>
        <sz val="9"/>
        <color theme="1"/>
        <rFont val="Times New Roman"/>
        <family val="1"/>
        <charset val="204"/>
      </rPr>
      <t>diametrul intern 7-8mm</t>
    </r>
    <r>
      <rPr>
        <sz val="9"/>
        <color theme="1"/>
        <rFont val="Times New Roman"/>
        <family val="1"/>
        <charset val="204"/>
      </rPr>
      <t xml:space="preserve">, conectorul proximal tip pâlnie cu posibilitatea tăierii pentru conectare la diferite tipuri de aspiratoare, conectorul distal tip pâlnie standard pentru unirea la minerul Yankauer din set, lungime 300cm.
2.Minerul Yankauer, L-26 cm ,  transparent, steril, cu orificiu pentru vacuum control digital, cap distal tip tubular cu </t>
    </r>
    <r>
      <rPr>
        <b/>
        <sz val="9"/>
        <color theme="1"/>
        <rFont val="Times New Roman"/>
        <family val="1"/>
        <charset val="204"/>
      </rPr>
      <t>diametrul intern 4mm.</t>
    </r>
    <r>
      <rPr>
        <sz val="9"/>
        <color theme="1"/>
        <rFont val="Times New Roman"/>
        <family val="1"/>
        <charset val="204"/>
      </rPr>
      <t xml:space="preserve">
3. Un set per ambalaj steril.
                                                     </t>
    </r>
  </si>
  <si>
    <t>Ace chirurgicale BER - 562-17</t>
  </si>
  <si>
    <t>Ace chirurgicale BR - 510-12</t>
  </si>
  <si>
    <t>Ace chirurgicale GR-514-3</t>
  </si>
  <si>
    <t>Ace chirurgicale BE - 560 - 10</t>
  </si>
  <si>
    <t>Ace chirurgicale BE - 560 - 16</t>
  </si>
  <si>
    <t>Ace chirurgicale BR - 510-11</t>
  </si>
  <si>
    <t>Ace chirurgicale E-530-00</t>
  </si>
  <si>
    <t>Ace chirurgicale BER - 562-22</t>
  </si>
  <si>
    <t>Ace chirurgicale GR-514-4</t>
  </si>
  <si>
    <t>Mănuși pentru îngrijirea igienică a pacientului</t>
  </si>
  <si>
    <t xml:space="preserve">Mănuşă de unică folosinţă, dotată cu peliculă internă de protecţie, preumezită, impregnată cu o loţiune hipoalergică ce nu necesită clătire. Pentru utilizare în special pentru pacienţii imobilizaţi la pat.
Material neţesut, 90g/m2, reliefată în 3D. Componenţa loţiunii: Aqua, disodium cocoamphodiacetat, glicerină, fenoxietanol, parfum, acid benzoic, pantenol, acid dihidroacetic, alantoină, acetat de tocoferol, poliaminpropilbiguanid, etilhexiglicerina, extract de flori de muşeţel, suc de frunze de Aloe Vera, simeticonă.  Loţiunea hipoalergică, fără parabeni, dermatologic testată. De unică folosinţă
</t>
  </si>
  <si>
    <t xml:space="preserve">rolă lăţimea 70 cm lungimea 200 m, pentru sterilizare cu plazmă 54 grade C, pretăiate, să fie asigurată desprinderea ușoară
</t>
  </si>
  <si>
    <t>Rezervor-borcan : - borcan din  PVC; - Marcajul cu pasul -100ml; - Volumul borcanului  1500-2000ml ; - Reutilizabil, nesteril;
Capacul cu garnitură se inchide ermetic pentru a mentine vacuum; - Conector pentru vacuum; - Conector tub de aspirație; - Valvă de control de umplere a vasului.</t>
  </si>
  <si>
    <t>Sistem de vacuum cu presiune mare tip “Polyseal”Tub de conexiune la sitema de vacuumTun de conexiune la dren pentru drenajul pleural transparentGradaiţie în ml cu posibilitatea monitoringului eliminarilor la fiecare oraCu fixatoare metaliceSterilCapacitatea colectorului de acumulare 1200 ml</t>
  </si>
  <si>
    <t>Ulei pentru masaj    1 litru</t>
  </si>
  <si>
    <t>Set ginecologic</t>
  </si>
  <si>
    <t>1. Dren PVC 12CH, cu gradație și linie radiopacă , lungime 50-60cm,  
2. Conector  ce asigura conexiunea drenului la tubul colectorului 
3. Tubul  colectorului cu lungime cca 100cm și colector, gradat, cu supapă volum  cca. 2000ml.
4. Ambalaj steril.</t>
  </si>
  <si>
    <t>1. Dren PVC 16CH, cu gradație și linie radiopacă , lungime 50-60cm,  
2. Conector  ce asigura conexiunea drenului la tubul colectorului 
3. Tubul  colectorului cu lungime cca 100cm și colector, gradat, cu supapă volum  cca. 2000ml.
4. Ambalaj steril.</t>
  </si>
  <si>
    <t>1. Dren PVC 18CH, cu gradație și linie radiopacă , lungime 50-60cm,  
2. Conector  ce asigura conexiunea drenului la tubul colectorului 
3. Tubul  colectorului cu lungime cca 100cm și colector, gradat, cu supapă volum  cca. 2000ml.
4. Ambalaj steril.</t>
  </si>
  <si>
    <t>1. Dren PVC 20CH, cu gradație și linie radiopacă , lungime 50-60cm,  
2. Conector  ce asigura conexiunea drenului la tubul colectorului 
3. Tubul  colectorului cu lungime cca 100cm și colector, gradat, cu supapă volum  cca. 2000ml.
4. Ambalaj steril.</t>
  </si>
  <si>
    <t>1. Dren PVC 22CH, cu gradație și linie radiopacă , lungime 50-60cm,  
2. Conector  ce asigura conexiunea drenului la tubul colectorului 
3. Tubul  colectorului cu lungime cca 100cm și colector, gradat, cu supapă volum  cca. 2000ml.
4. Ambalaj steril.</t>
  </si>
  <si>
    <t>1. Dren PVC 24CH, cu gradație și linie radiopacă , lungime 50-60cm,  
2. Conector  ce asigura conexiunea drenului la tubul colectorului 
3. Tubul  colectorului cu lungime cca 100cm și colector, gradat, cu supapă volum  cca. 2000ml.
4. Ambalaj steril.</t>
  </si>
  <si>
    <t>1. Dren PVC 26CH, cu gradație și linie radiopacă , lungime 50-60cm,  
2. Conector  ce asigura conexiunea drenului la tubul colectorului 
3. Tubul  colectorului cu lungime cca 100cm și colector, gradat, cu supapă volum  cca. 2000ml.
4. Ambalaj steril.</t>
  </si>
  <si>
    <t>1. Dren PVC 28CH, cu gradație și linie radiopacă , lungime 50-60cm,  
2. Conector  ce asigura conexiunea drenului la tubul colectorului 
3. Tubul  colectorului cu lungime cca 100cm și colector, gradat, cu supapă volum  cca. 2000ml.
4. Ambalaj steril.</t>
  </si>
  <si>
    <t>1. Dren PVC 30CH, cu gradație și linie radiopacă , lungime 50-60cm,  
2. Conector  ce asigura conexiunea drenului la tubul colectorului 
3. Tubul  colectorului cu lungime cca 100cm și colector, gradat, cu supapă volum  cca. 2000ml.
4. Ambalaj steril.</t>
  </si>
  <si>
    <t xml:space="preserve">Hîrtie pentru EKG compatibilă cu electrocardiograful model GE Mac-2000 </t>
  </si>
  <si>
    <t xml:space="preserve">Tifon medical nesteril, cupon, 90 cmx5m, densitatea 32 g/m2 </t>
  </si>
  <si>
    <t xml:space="preserve">Tifon medical, nesteril - Bumbac 100 %; numar de fire pe cm2= 20-24 fire; -este rulat si conditionat in ambalaj individual, fara cusaturi si defecte de tesere - tesatura fesii nu permite desprinderea de fire libere pe margini; Caractenstici fizico-mecanice: - latime 90cm ±1.5cm, lungime 5m;  - densitate minima 32 g/m2 ±2g - caracteristici fizico-chimice: hidrofilie pina la 10 sec. - agentul de albire utilizat: non-toxic, non-alergic, non-iflamabil - fabricat conform standartului SM SR EN 14079:2003 </t>
  </si>
  <si>
    <t>Set de aspirație Yankauer (ORL)</t>
  </si>
  <si>
    <r>
      <t>Cu 2 linii, Diapazonul de masurare 50 mmHg - 300 mHg5mv/v/mmHg± 1% Sensibilitatea min 4,0 kV,  Protecţie de impulsul defibrilatorulu suport pentru amplasarea si fixarea   sennzorilor de presiune arteriala si  venoasa. Compatibil cu cablul cu 4 pini (tip BBraun, aflat în dotare).</t>
    </r>
    <r>
      <rPr>
        <sz val="9"/>
        <color rgb="FFFF0000"/>
        <rFont val="Times New Roman"/>
        <family val="1"/>
        <charset val="204"/>
      </rPr>
      <t xml:space="preserve"> </t>
    </r>
  </si>
  <si>
    <t>Cu 2 linii, Diapazonul de masurare 50 mmHg - 300 mHg5mv/v/mmHg± 1% Sensibilitatea min 4,0 kV,  Protecţie de impulsul defibrilatorulu suport pentru amplasarea si fixarea   sennzorilor de presiune arteriala si  venoasa. Compatibil cu cablul cu 4 pini (tip BBraun, aflat în dotare).</t>
  </si>
  <si>
    <t>Prezervativ pentru USG</t>
  </si>
  <si>
    <t>Prezarvativ pentru USG</t>
  </si>
  <si>
    <t>Aparat de ras de unica folosință</t>
  </si>
  <si>
    <t>cu 2 lame, de unică folosință</t>
  </si>
  <si>
    <t>Cîmp pentru masă de instrumente. Jetabil. Steril</t>
  </si>
  <si>
    <t>Cîmp superabsorbant steril jetabil dim. minime 55x70 cm (±5 cm)</t>
  </si>
  <si>
    <t xml:space="preserve">  Contine: Conector universal container pentru secretii traheale valva cu sistem de inchidere capacel de inchidere cu filet impachetat steril, 20 ml.</t>
  </si>
  <si>
    <t>Cateter toracic cu trocar 14FR</t>
  </si>
  <si>
    <t>Cateter toracic cu trocar 16FR</t>
  </si>
  <si>
    <t>Cateter toracic cu trocar 18FR</t>
  </si>
  <si>
    <t>Cateter toracic cu trocar 20FR</t>
  </si>
  <si>
    <t>Cateter toracic cu trocar 24FR</t>
  </si>
  <si>
    <t>Cateter toracic cu trocar 26FR</t>
  </si>
  <si>
    <t>Construit din PVC termosensibil cu troacar metalic inserat, Vîrf bont, Aplicatie in drenaj rapid, pleural si toracic , non-operativ, diametru 14 Fr.</t>
  </si>
  <si>
    <t>Construit din PVC termosensibil cu troacar metalic inserat, Vîrf bont, Aplicatie in drenaj rapid, pleural si toracic , non-operativ, diametru 16 Fr.</t>
  </si>
  <si>
    <t>Construit din PVC termosensibil cu troacar metalic inserat, Vîrf bont, Aplicatie in drenaj rapid, pleural si toracic , non-operativ, diametru 18Fr.</t>
  </si>
  <si>
    <t>Construit din PVC termosensibil cu troacar metalic inserat, Vîrf bont, Aplicatie in drenaj rapid, pleural si toracic , non-operativ, diametru 20 Fr.</t>
  </si>
  <si>
    <t>Construit din PVC termosensibil cu troacar metalic inserat, Vîrf bont, Aplicatie in drenaj rapid, pleural si toracic , non-operativ, diametru 24 Fr.</t>
  </si>
  <si>
    <t>Construit din PVC termosensibil cu troacar metalic inserat, Vîrf bont, Aplicatie in drenaj rapid, pleural si toracic , non-operativ, diametru 26  Fr.</t>
  </si>
  <si>
    <t>Tub pentru traheostomie bilumen tip Shiley 7.5</t>
  </si>
  <si>
    <t>Tub pentru traheostomie bilumen tip Shiley 8.0</t>
  </si>
  <si>
    <t>Tub pentru traheostomie bilumen tip Shiley 8.5</t>
  </si>
  <si>
    <t>Tub pentru traheostomie cu balon si cu canula interna (tip Shiley) 7.5material polivinilclorid, termoplastic, linie radiopacă.</t>
  </si>
  <si>
    <t>Tub pentru traheostomie cu balon si cu canula interna (tip Shiley) 8.0material polivinilclorid, termoplastic, linie radiopacă.</t>
  </si>
  <si>
    <t>Tub pentru traheostomie cu balon si cu canula interna (tip Shiley) 8.5material polivinilclorid, termoplastic, linie radiopacă.</t>
  </si>
  <si>
    <t>G-24, pentru copii (pediatric), Lungime 5 cm, Material: P fluoretilenpropilen, Diametru extern 0,7-0,8 mm, Rentghencontrast, cu aripioare pentru fixare, Ac pentru punctie,  Ghid (conductor) din oţel inoxidabi drept, cu un capăt flexibil  Steril</t>
  </si>
  <si>
    <t xml:space="preserve">Halat chirurgical eurostandard XL– 1buc., şerveţele absorbant (20x20 cm, +/-3 cm) – 2buc; Material neţesut minim 5 fibre de polipropilen (SMMMS), nu mai puţin de 35 g/m.p., manjete duble din polester 100%, bandă velcro cu legare  la spate,  model „parte peste parte”,  legarea laterală a centurii, centura fără cusături, sigilată cu laser, etichetă „steril/nesteril” inclusă cu aplicaţie de diferenţiere a rezistenţei la penetrare fie pe guler, fie pe mânecă, fie pe ambalaj a fiecărui halat. . Repelent. Fără latex, fără colofoniu. Lungimea de la umeri pana la poale – nu mai puţin de 125 cm. Valabilitatea halatelor – nu mai puţin de 5 ani. Halatul învelit în hârtie de celuloză, cu 2 ştergare de celuloză pentru mâini incluse. Sterilizare - etilenoxid. Se va exclude sterilizarea cu raze X.  </t>
  </si>
  <si>
    <t xml:space="preserve">Halat chirurgical eurostandard L– 1buc., şerveţele absorbant (20x20 cm, +/-3 cm) – 2buc; Material neţesut minim 5 fibre de polipropilen (SMMMS), nu mai puţin de 35 g/m.p., manjete duble din polester 100%, bandă velcro cu legare  la spate,  model „parte peste parte”,  legarea laterală a centurii, centura fără cusături, sigilată cu laser, etichetă „steril/nesteril” inclusă cu aplicaţie de diferenţiere a rezistenţei la penetrare fie pe guler, fie pe mânecă, fie pe ambalaj a fiecărui halat. . Repelent. Fără latex, fără colofoniu. Lungimea de la umeri pana la poale – nu mai puţin de 125cm. Valabilitatea halatelor – nu mai puţin de 5 ani. Halatul învelit în hârtie de celuloză, cu 2 ştergare de celuloză pentru mâini incluse. Sterilizare - etilenoxid. Se va exclude sterilizarea cu raze X.  </t>
  </si>
  <si>
    <t>din cauciuc, lungimea 1m</t>
  </si>
  <si>
    <t>ambalaj cite 250g</t>
  </si>
  <si>
    <t>Tip: electronic 
Sfera de aplicare: axilar, rectal, oral 
Interval temperatura masurata: 36-43 °C Eroare admisibila: 0.1 °C</t>
  </si>
  <si>
    <t>Termomentru medical electronic</t>
  </si>
  <si>
    <t xml:space="preserve">ulei pentru masaj, ambalaj 1l. Hipoalergic, testat dermatologic. </t>
  </si>
  <si>
    <t xml:space="preserve">Îmbibate cu betadina, Lăţimea 5-6cm; Lungimea8-9(cm) Îmbibate cu detergent;  Pe o parte – permane pe altă parte -  perie </t>
  </si>
  <si>
    <t xml:space="preserve">Pungă din polietilenă, rezistentă la rupturi, cu inel de fixare din plastic, special pentru gură, cu diametru cca 11 cm, atraumatic, ce permite folosirea igienică de către pacient. Volumul pînă la 1 litru de lichid, cu valvă antireflux, cu mecanizm ce permite ermitizarea ulterioară a conţinutului. Nesteril. 
</t>
  </si>
  <si>
    <t xml:space="preserve">Trusa de traheostomie percutana care permite inserarea canulei de traheostomie prin metoda Seldinger , compusa din: • Bisturiu, • Seringa de 10ml,• Ansamblu canula IV 14G 
• Forceps dilatator tip „Griggs”
• Fir ghid cu varf in “J” si aplicator cu varf detasabil 
• Dilatator
• Canula de traheostomie cu balonas care trebuie sa intruneasca urmatoarele caracteristici: , termosensibil ce asigura o rigiditate initiala suficienta in momentul inserarii, pentru a deveni flexibila la temperatura corpului ,cu varf conic rotunjit.
- Obturator cu varf conic rotunjit atraumatic, prevazut la capatul proximal cu cleme de fixare pentru a inlatura miscarea varfului obturatorului in momentul inserarii canulei, cu canal central pentru inserarea ghidului.• Balonasul trebuie sa fie: impermeabil la gaze, cu volum redus,   sa fie fabricat dintr-un material moale, sa se muleze pe canula la insertie sau suprimare. • Banda de fixare.
Mărimea canulei traheostomice 7.5-9.0 (cu specificarea în solicitare)
</t>
  </si>
  <si>
    <t xml:space="preserve">Set genicologic (ambalat individual):
1. Oglinda vaginală tip Cusco
material: plastic, trasparent 
depărtător tip „surub” 
steril, 
ambalat individual - 1 buc. 
mărimi disponibile S, M, L  
2. Mănusi de unică folosință - 2buc. 
3. Periută cito-brush combi,sterila - 1 buc. 
4. Cearsaf (de asternut) 1 buc.
</t>
  </si>
  <si>
    <t xml:space="preserve">1.Dimensiune: 14G;
2.Cu port lateral, portinject cu capac colorat in conformitate cu dimensiunea branulei
3.Sterile, de unică folosință
4.Material: poliuretan, Rg contrastabilcu 3-4 linii de contrast
5.Acul cateterului cu mecanism automat de protecție de impungere accidentală
6.Aripioare flexibile, rezistente la manevre repetate de indoire
7.Camera transparentă
8.Lumenul cu risc minim de obstructie, flexibil, rezistent la manevre repetate de indoire
9. Atrombogen, Termoelastic
10.Ambalaj individual.
</t>
  </si>
  <si>
    <t xml:space="preserve">1.Dimensiune: 16G;
2.Cu port lateral, portinject cu capac colorat in conformitate cu dimensiunea branulei
3.Sterile, de unică folosință
4.Material: poliuretan, Rg contrastabilcu 3-4 linii de contrast
5.Acul cateterului cu mecanism automat de protecție de impungere accidentală
6.Aripioare flexibile, rezistente la manevre repetate de indoire
7.Camera transparentă
8.Lumenul cu risc minim de obstructie, flexibil, rezistent la manevre repetate de indoire
9. Atrombogen, Termoelastic
10.Ambalaj individual.
</t>
  </si>
  <si>
    <t xml:space="preserve">1.Dimensiune: 20G;
2.Cu port lateral, portinject cu capac colorat in conformitate cu dimensiunea branulei
3.Sterile, de unică folosință
4.Material: poliuretan, Rg contrastabilcu 3-4 linii de contrast
5.Acul cateterului cu mecanism automat de protecție de impungere accidentală
6.Aripioare flexibile, rezistente la manevre repetate de indoire
7.Camera transparentă
8.Lumenul cu risc minim de obstructie, flexibil, rezistent la manevre repetate de indoire
9. Atrombogen, Termoelastic
10.Ambalaj individual.
</t>
  </si>
  <si>
    <t xml:space="preserve">1.Dimensiune: 22G;
2.Cu port lateral, portinject cu capac colorat in conformitate cu dimensiunea branulei
3.Sterile, de unică folosință
4.Material: poliuretan, Rg contrastabilcu 3-4 linii de contrast
5.Acul cateterului cu mecanism automat de protecție de impungere accidentală
6.Aripioare flexibile, rezistente la manevre repetate de indoire
7.Camera transparentă
8.Lumenul cu risc minim de obstructie, flexibil, rezistent la manevre repetate de indoire
9. Atrombogen, Termoelastic
10.Ambalaj individual.
</t>
  </si>
  <si>
    <t xml:space="preserve">1.Dimensiune:24G;
2.Cu port lateral, portinject cu capac colorat in conformitate cu dimensiunea branulei
3.Sterile, de unică folosință
4.Material: poliuretan, Rg contrastabilcu 3-4 linii de contrast
5.Acul cateterului cu mecanism automat de protecție de impungere accidentală
6.Aripioare flexibile, rezistente la manevre repetate de indoire
7.Camera transparentă
8.Lumenul cu risc minim de obstructie, flexibil, rezistent la manevre repetate de indoire
9. Atrombogen, Termoelastic
10.Ambalaj individual.
</t>
  </si>
  <si>
    <t xml:space="preserve">1.Dimensiune: 26G;
2.Cu port lateral, portinject cu capac colorat in conformitate cu dimensiunea branulei
3.Sterile, de unică folosință
4.Material: poliuretan, Rg contrastabilcu 3-4 linii de contrast
5.Acul cateterului cu mecanism automat de protecție de impungere accidentală
6.Aripioare flexibile, rezistente la manevre repetate de indoire
7.Camera transparentă
8.Lumenul cu risc minim de obstructie, flexibil, rezistent la manevre repetate de indoire
9. Atrombogen, Termoelastic
10.Ambalaj individual.
</t>
  </si>
  <si>
    <t>Halat chirurgical standart steril L</t>
  </si>
  <si>
    <t>Halat chirurgical standart steril XL</t>
  </si>
  <si>
    <t>G-20, pentru adulți, lungimea cateterului 160mm (+/-5mm), diametrul extern al cateterului – 1,0-1,1mm, lungimea ghidului 40cm (+/-5cm). Material: Etilen-propilen fluorurat sau poliuretan, radioopac, cu aripioare pentru fixare, ac pentru punctie, ghid (conductor) metalic drept, cu un capăt flexibil. Steril.</t>
  </si>
  <si>
    <t>G-22, pentru copii (pediatric), lungimea cateterului 80mm (+/-5mm), diametrul extern al cateterului – 0,8-0,9mm, lungimea ghidului 25cm (+/-5cm). Material: Etilen-propilen fluorurat sau poliuretan, radioopac, cu aripioare pentru fixare, ac pentru punctie, ghid (conductor) metalic drept, cu un capăt flexibil. Steril.</t>
  </si>
  <si>
    <t>1.Steril, ne-toxic
2.Lungimea 150cm
3.Material: PVC, transparent, presiune ~ 4 bari
4.Unică folosință 
5.Ambalaj individual
6.Conectare Luer-Lock
7.Tremen de valabilitate - 5 ani de la livrare. 8.Tip “male-female”</t>
  </si>
  <si>
    <t>Necesar 2022</t>
  </si>
  <si>
    <t>Tub pentru traheostomie bilumen tip Shiley 10</t>
  </si>
  <si>
    <t>Tub pentru traheostomie cu balon si cu canula interna (tip Shiley) 10 material polivinilclorid, termoplastic, linie radiopacă.</t>
  </si>
  <si>
    <t>Saci pentru deșeuri medicale pentru autoclavare  ~ 100 litri</t>
  </si>
  <si>
    <t>Saci pentru deșeuri medicale pentru autoclavare ~ 120 litri</t>
  </si>
  <si>
    <t>Saci pentru deșeuri medicale pentru autoclavare ~ 240 litri</t>
  </si>
  <si>
    <t>Saci pentru deșeuri medicale pentru autoclavare  ~ 50 litri</t>
  </si>
  <si>
    <t>1.Volumul ~ 100 litri (±20)
2.Cu pictograma "Pericol biologic"
3.Culoare galbenă
4.Rezistență mecanică mare, nu permite scurgerea lichidelor
5.Sacul să poată fi închis ușor și sigur
6. Rezistent la temperatura mai mare de 121 grade Celsius</t>
  </si>
  <si>
    <t>1.Volumul ~ 120 litri (±20)
2.Cu pictograma "Pericol biologic"
3.Culoare galbenă
4.Rezistență mecanică mare, nu permite scurgerea lichidelor
5.Sacul să poată fi închis ușor și sigur
6. Rezistent la temperatura mai mare de 121 grade Celsius</t>
  </si>
  <si>
    <t>1.Volumul ~ 240 litri (±20)
2.Cu pictograma "Pericol biologic"
3.Culoare galbenă
4.Rezistență mecanică mare, nu permite scurgerea lichidelor
5.Sacul să poată fi închis ușor și sigur
6. Rezistent la temperatura mai mare de 121 grade Celsius</t>
  </si>
  <si>
    <t>1.Volumul ~ 50 litri (±20)
2.Cu pictograma "Pericol biologic"
3.Culoare galbenă
4.Rezistență mecanică mare, nu permite scurgerea lichidelor
5.Sacul să poată fi închis ușor și sigur
6. Rezistent la temperatura mai mare de 121 grade Celsius</t>
  </si>
  <si>
    <t>IMSP Spitalul Clinic Republican "Timofei Moşneaga"</t>
  </si>
  <si>
    <t xml:space="preserve">1. Flanșă plană adezivă pentru protezarea ileostomelor/colostomelor alcătuită din hidrocoloid și un strat din polimer, rezistent la eroziune și protejează pielea de iritare, asigurând aderența sigură de piele și absorbția excesului de umiditate din piele, pentru fixare ~ 72 ore, delicat de îndepărtat. Flanșa ce se poate decupa până la 80mm.
2.Pungă cu evacuare:
- Dimensiuni ~ 30x15 cm
- cu filtrul integrat ce evită riscul ca punga să se „baloneze”,
- transparent pe o față, ce permite aplicarea corectă,
- tapetat pe partea ce intră în contact cu pielea cu material nețesut - hipoalergic, moale pe piele, ce nu se agață de haine și se usucă rapid.
- mecanism de evacuare de tip deschis, cu sistem de închidere etanș. </t>
  </si>
  <si>
    <t>Total</t>
  </si>
  <si>
    <t>Parafina pură, cu temperatura de topire 52-55 grade C.</t>
  </si>
  <si>
    <t xml:space="preserve">Retractor chirurgical din silicon radiopac </t>
  </si>
  <si>
    <t xml:space="preserve">Sistem Recipient p/u acumularea eliminarilor biologice, V-1200ml </t>
  </si>
  <si>
    <t>Tub pentru intubație endotraheală fără manjetă 3.5</t>
  </si>
  <si>
    <t>Lista cu necesarul de consumabile medicale (suplimentar) pentru anul 2022</t>
  </si>
  <si>
    <t>1. 1 buc.: Câmp angiografie -  240x330cm (+/-5cm), integru, impermeabil 100% pe toată suprafața.                                  
a) Zona critică - ranforsat triplu stratificat, cu grad înalt de absorbţie, dimensiuni minime: 70x70cm, cu 2 orificii de 7x10cm (+/-3cm), cu bord adeziv impregnat în jurul orificiilor (nu se va accepta lipici cu 2 fețe). b) Zona semi-critică absorbantă, minim 100x220cm. c) Margini laterale transparente, dim. 70x220cm. Toate zonele câmpului vor asigura 100% etanșeitate, vor fi sigilate termic, să nu se dezlipească în mediu uscat și/sau lichid.
2. 1 buc.: câmp cu bord adeziv -  50x50cm(+/-5cm). Triplu stratificat pe toata suprafata : a) strat celuloza confort pentru pacient, b) strat impermeabil, c) strat absorbant; cu bord adeziv impregnat (nu se va accepta lipici cu 2 fețe), bordul adeziv aplicat nemijlocit pe marginea câmpului pentru evitarea acumulării de lichide.
3. 1 buc.: husă tub radiologic C-arm, circulară, 75 cm din polietilenă, transparentă, cu elastic. 
4. Husă ecran circular 140 cm;
5. 1 buc.: câmp superabsorbant - 34x50cm (+/-5cm), extra-absorbant, polistratificat, minim 6 straturi absorbante, cu bandă adezivă, capacitatea de absorbție - minim 500ml lichide.
6. 1 buc.: câmp de masă - 150x190cm (+/-5cm), zona absorbantă – minim 75x190cm, 2 straturi, a) impermeabil, b) absorbant.
7. 2X boluri de 100- 120ml transparent
8. Bol tip renal       9. Recipient polipropilena 2500 ml cu aripioare 
10. minim 4 Servetele celuloza 40x50cm (+/-5cm)
11. Forceps 12 cm (+/-2cm) verde din plastic
12.   bol 250ml gradat cu capac            13. forceps pentru albituri 12cm (+/-2cm)                              14. minim 2 X halate sterile chirurgicale XL, lungimea minicilor nu mai putin de 16 cm (+/- 3cm), lungimea halatului numai putin de 130 cm (+/- 3cm) din umeri pina la poale, latimea halatului in zona axilara minim 75 cm (+/- 3cm)
12. Seringă luerlock 20 ml rezistent[ la proceduri sub presiune alunecarea glisant[ a pistonului, se va exclue setringile cu miscare sacadata.                                  *Certificat CE și declarație de conformitate în funcție de evaluarea conformității cu anexele corespunzătoare pentru produsul oferit – valabil - copie confirmată prin semnătura Participantului. *Certificat ISO 13485 cu anexele corespunzătoare pentru produsul oferit – valabil - copie confirmată prin semnătura Participantului. *Catalogul producătorului/prospecte/documente tehnice de confirmare a specificațiilor tehnice pentru produsul oferit pe suport hîrtie – copie – confirmată prin semnătura Participantului. * În ofertă se va indica codul produsului oferit pentru a putea fi identificat conform catalogului prezentat. *Confirmarea precum la livrare termenul de valabilitate a produsului va fi nu mai mic de 80% din termenul total de valabilitate a acestuia</t>
  </si>
  <si>
    <t xml:space="preserve">1. 1 buc.: Câmp angiografie -  240x330cm (+/-5cm), integru, impermeabil 100% pe toată suprafața. 
a) Zona critică - ranforsat triplu stratificat, cu grad înalt de absorbţie, dimensiuni minime: 240x80cm, cu 4 orificii: 2 orificii de 8x10cm (+/-3cm) și 2 orificii de 5x7cm (+/-3cm), cu bord adeziv impregnat în jurul orificiilor (nu se va accepta lipici cu 2 fețe). b) Zona semi-critică absorbantă, minim 100x220cm. c) Margini laterale transparente, dim. 70x220cm. Toate zonele câmpului vor asigura 100% etanșeitate, vor fi sigilate termic, să nu se dezlipească în mediu uscat și/sau lichid.
2. 1 buc.: câmp superabsorbant - 35x45cm (+/-5cm), extra-absorbant, polistratificat, minim 6 straturi, cu bandă adezivă, capacitatea de absorbție - minim 500ml lichide.
3. 1 buc.: câmp cu bord adeziv -  50x50cm(+/-5cm). Triplu stratificat pe toata suprafata : strat celuloza confort pentru pacient, strat impermeabil, strat absorbant, cu bord adeziv impregnat (nu se va accepta lipici cu 2 fețe), bordul adeziv aplicat nemijlocit pe marginea câmpului pentru evitarea acumulării de lichide.
4. 1 buc.: câmp de masă instrumentar - 150x190cm (+/-5cm), zona absorbantă – minim 190x75cm, 2 straturi, impermeabil. 
5. 4 buc.: șerveţele pentru mâini, din celuloză, minim 30x40cm. 
6. 3 buc.: Halat chirurgical XL - a) Din material nețesut, fibre de polipropilen, minim 3 tipuri de fibre –SMS; b) Repelent, grosimea materialului SMS minim 35 g/m²;  c) Mâneca cusută cu laser pentru a asigura impermeabilitatea la microbi şi lichide, se va exclude mâneca cusută cu acul; d) Lungimea mânecilor de 60cm (±3cm), lungimea halatului (din umeri până la poale) - 130 cm (+/-5cm), lăţimea halatului în zona axilară 75cm (±3cm).
7. minim 3 perechi: Mănuşi sterile, nepudrate (mărimi: N7,5 – 2 pereche; N8,0 – 1 pereche) - din cauciuc deproteinizat, non-alergene, rezistente la intervenții chirurgicale cu utilizarea ghidurilor metalice; apirogenice, rezistența la rupere – nu mai puțin de 18N, grosimea la degete - nu mai putin de 0,27 mm; acoperit pe interior cu biogel pentru protectie dublă și rezistența la rupere, AQL – nu mai mare de 0,65 (AQL – standard de protecție a personalului medical în cadrul intervențiilor de lungă durată (nivelul de penetrare la microorganisme și lichide, substanțe chimice – conform standardului EN 374-2:2014)).
8. 2 buc.: husă ecran circulară - 140cm din polietilenă, transparentă, cu elastic.
9. 1 buc.: husă tub radiologic C-arm, circulară, 75 cm din polietilenă, transparentă, cu elastic. 
10. 1 buc.: Bol 120 ml din polipropilen, gradat, transparent, cu filet și capac, înălțimea minim 7cm, Inscripționat cu eticheta “risc biologic”.
11. 1 buc.: Bol minim 100 ml din polipropilen, transparent.
12. 1 buc.: Bol minim 250 ml din polipropilen, color.
13. 1 buc.: Bol renal minim 800 ml. 
14. 1 buc.: Forceps – 15cm (+/-3cm). 
15. 1 buc.: Clamă – 10cm (+/-3cm). 
16. 1 buc.: Tăviţă 2500 ml, rotundă, din polipropilen, color, cu „aripioare“, înălțimea minim 9cm (+/-1cm) – pentru asigurarea poziției ferme a ghidului metalic și prevenirea alunecării acestuia. 
17. 1 buc.: Seringă angio 12 ml cu rotator. 
18. 1 buc.: Rampă 3 căi OFF, robineți  cu „aripioare“, rezistentă la 35 bar integrată cu: a) sistemul de contrast din poliuretan minim 1800 mm; b) sistemul de perfuzie din poliuretan minim 1900 mm; c) tub din poliuretan, minim 1500 mm. 
19. 1 buc.: Bisturiu E11. 
20. 1 buc.: Ghid angiografic – lungimea minim 175 cm, J3, 0,034-0,036“. 
21. 30 buc.: Tampon de tifon, absorbant 10x10cm, minim 8 straturi. 
22. 1 buc: Ac seringă 18G. 
23. 2 buc: Ac seringa 21G. 
24. 1 buc.: Ac seringă 22G
25. 1 buc.: Seringă Luer Lock 20 ml. 
26. 1 buc.: Seringă Luer Lock 10 ml. 
27. 1 buc.: Seringă Luer Lock 5 ml. 
28. 1 buc.: Seringă Luer Lock 2 ml. 
29. 1 buc.: Bol pentru tubulatură – 30x30cm (+/-3cm).
30. 1 buc.: Câmp steril pentru tubulatută - 100 x 150 cm (+/-3cm).
</t>
  </si>
  <si>
    <t>introducer pentru electrolizi endocardiali 8FR</t>
  </si>
  <si>
    <t xml:space="preserve">Sîrmă "GIGLI", cu eficiență de tăiere superioară, cu înalțimea zimților mai puțin de 1mm , cu 2 fire răsucite ce asigură realiabilitatea și duritatea, lațurule de la ambele capete rezistente, prelucrate fin pentru excluderea perforării mănușilor, lungimea părţii de lucru cca 50 cm, material inox medical, nesterilă
</t>
  </si>
  <si>
    <t xml:space="preserve"> tip Fogarty 3F / 80 cm verde diametru balonului 6 mm volum de balonas implut cu solutie 0.20 ml</t>
  </si>
  <si>
    <t xml:space="preserve"> tip Fogarty 4F / 80 cm rosu, diametru balonului 8 mm volum de balonas implut cu solutie 0.70 ml</t>
  </si>
  <si>
    <t xml:space="preserve"> tip Fogarty 5F / 80 cm alb, diametru balonului 10 mm volum de balonas implut cu solutie 1.5 ml</t>
  </si>
  <si>
    <t xml:space="preserve"> tip Fogarty 6F / 80 cm albastru, diametru balonului 12 mm volum de balonas implut cu solutie 2 ml</t>
  </si>
  <si>
    <t xml:space="preserve"> tip Fogarty 7F / 80 cm galben, diametru balonului 14 mm volum de balonas implut cu solutie 2.5 ml</t>
  </si>
  <si>
    <t>Canulă metalică din oțel inoxidabil pentru artereotomie diametru 1mm, cu capăt distal în formă de olivă şi proximal cu conector "female-luer"</t>
  </si>
  <si>
    <t xml:space="preserve">Banda suspendabilă pentru vase din poliamid ,lungimea – 75 cm; latimea – 3 mm; </t>
  </si>
  <si>
    <t xml:space="preserve">Bistratificat, 75 x 90 cm, cu orificiu : Ǿ 6 cm. Zona adezivă aplicată nemijlocit pe marginea câmpului, impregnată în ţesătură, fără cute, capacitate aderentă 100%. Nu se va admite lipici cu faţa dublă. Fără latex, fără colofoniu. </t>
  </si>
  <si>
    <t>Sistem de vacuum cu presiune joasă “low-vacuum”. Tub de conexiune la sitema de vacuum. Gradaiţie în ml cu posibilitatea monitoringului eliminarilor la fiecare ora.  Steril. Capacitatea colectorului de acumulare 600-800 ml</t>
  </si>
  <si>
    <t>nr.5F, lungimea 70cm, steril, de unica folosința. Material - poliamida. Cu mandren metalic din oțel inoxidabil. Cu ac in portiunea proximala.</t>
  </si>
  <si>
    <t>nr.6F, lungimea 70cm, steril, de unica folosința. Material - poliamida. Cu mandren metalic din oțel inoxidabil. Cu ac in portiunea proximala.</t>
  </si>
  <si>
    <t>nr.7F, lungimea 70 cm, steril, de unica folosința. Material - poliamida. Cu mandren metalic din oțel inoxidabil. Cu ac in portiunea proximala.</t>
  </si>
  <si>
    <t xml:space="preserve"> Marimea nu mai putin de 25,4cm x 40,6cm (10" x 16" ).  Autoclavabil pentru fixarea instrumentelor in timpul operatiei tip ref.cod 31140588  COVIDIEN sau echivalentul.</t>
  </si>
  <si>
    <t xml:space="preserve"> Flexibil. Rezistent,suprafata neteda,fara tesut aderantial, diferite culori , dimensiuni - 2,5mm  Albastru; Rosu; Galben;  Alb alb-1095544:albastru-1095528:rosu-1095510:galben-1095536</t>
  </si>
  <si>
    <t xml:space="preserve">G18 să permită o trauma minima a tesuturilor - acul să fie confectionat din otel inox rezistent,  să nu se indoaie, varful acului să fie ascutit si taiat in 3 planuri, acul să fie insotit si de introductor din acelasi material - stiletul acului să fie fabricat din otel inox ca si acul si introductorul, varful să fie pozitionat in ac si să fie tăiat în in aceleasi 3 planuri, capatul distal să se imbine in ac intr-un locas special, prevazut cu conector din plastic cu cod al culorii - conectorul de pe ac transparent pentru a permite vizualizarea refluxul LCR, design ergonomic pentru manuirea usoara. </t>
  </si>
  <si>
    <t>240x200 cm (+/-10cm ) – 1 buc., din material neţesut, polistratificat, minim 2 straturi: impermeabil; absorbant cu zona de absorbtie minim 75x240 cm (+/-5cm ). Capacitatea de absorbtie nu mai puţin de 42 g/m.p. Rezistent la rupere.Ambalare per unitate cu plisare transversală.</t>
  </si>
  <si>
    <t xml:space="preserve">Miner autoclavabil min. 30 cicluri, cu 2 taste, cablu L = 3 m, 3 contacte, si electrod tip cutit L = 70 mm compatibil cu minerul, accesoriu detasabil,conector tip monoolar 3 pin cu diametru 4 mm. </t>
  </si>
  <si>
    <t>Fr - 30   L-400mm, virf de ciuperca, cu 2-3 orificii distale.Latex</t>
  </si>
  <si>
    <t>Fr - 32   L-400mm, virf de ciuperca, cu 2-3 orificii distale.Latex</t>
  </si>
  <si>
    <t xml:space="preserve">Nr. 14,silicon,radiopac </t>
  </si>
  <si>
    <t xml:space="preserve">Nr. 16,silicon,radiopac </t>
  </si>
  <si>
    <t xml:space="preserve">Nr. 18,silicon,radiopac </t>
  </si>
  <si>
    <t>Cartridj cu set de tuburi pentru irigatie</t>
  </si>
  <si>
    <t>Silicon ,transparent, de unica folosinta compatibil cu aparatajul in dotare cu codul 031524-01</t>
  </si>
  <si>
    <t xml:space="preserve">Indicator chimic de control al sterilizării cu abur 132+-2 C, expozitia 20min.,presiunea 0,21+-0,02  MPa,  extern. Ambalaj 1000 buc, 1 registru de evidenţă a sterilizării
</t>
  </si>
  <si>
    <t>Saci cadaverici</t>
  </si>
  <si>
    <t>Sac pentru cadaver, impermeabil, format din două straturi, de culoare neagră, închidere ermetică cu fermoar, cel puțin 4 mînere de prindere. Cu capacitate de cel puțin 130 kg. Densitate 190-210 mkm. Dimensiuni: de la 750x2100 la 800x2300 mm.</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</si>
</sst>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_(* #,##0.00_);_(* \(#,##0.00\);_(* &quot;-&quot;??_);_(@_)"/>
  </numFmts>
  <fonts count="23" x14ac:knownFonts="1">
    <font>
      <sz val="11"/>
      <color theme="1"/>
      <name val="Calibri"/>
      <family val="2"/>
      <charset val="238"/>
      <scheme val="minor"/>
    </font>
    <font>
      <sz val="11"/>
      <color theme="1"/>
      <name val="Calibri"/>
      <family val="2"/>
      <scheme val="minor"/>
    </font>
    <font>
      <sz val="11"/>
      <color theme="1"/>
      <name val="Calibri"/>
      <family val="2"/>
      <scheme val="minor"/>
    </font>
    <font>
      <sz val="11"/>
      <color theme="1"/>
      <name val="Calibri"/>
      <family val="2"/>
      <charset val="238"/>
      <scheme val="minor"/>
    </font>
    <font>
      <sz val="9"/>
      <color theme="1"/>
      <name val="Times New Roman"/>
      <family val="1"/>
      <charset val="204"/>
    </font>
    <font>
      <b/>
      <sz val="9"/>
      <color indexed="8"/>
      <name val="Times New Roman"/>
      <family val="1"/>
      <charset val="204"/>
    </font>
    <font>
      <sz val="9"/>
      <color indexed="8"/>
      <name val="Times New Roman"/>
      <family val="1"/>
      <charset val="204"/>
    </font>
    <font>
      <sz val="9"/>
      <name val="Times New Roman"/>
      <family val="1"/>
      <charset val="204"/>
    </font>
    <font>
      <b/>
      <sz val="9"/>
      <color theme="1"/>
      <name val="Times New Roman"/>
      <family val="1"/>
      <charset val="204"/>
    </font>
    <font>
      <sz val="10"/>
      <name val="Arial"/>
      <family val="2"/>
      <charset val="204"/>
    </font>
    <font>
      <sz val="11"/>
      <name val="Calibri"/>
      <family val="2"/>
      <charset val="238"/>
      <scheme val="minor"/>
    </font>
    <font>
      <sz val="9"/>
      <color rgb="FFFF0000"/>
      <name val="Times New Roman"/>
      <family val="1"/>
      <charset val="204"/>
    </font>
    <font>
      <sz val="9"/>
      <color rgb="FF444444"/>
      <name val="Times New Roman"/>
      <family val="1"/>
      <charset val="204"/>
    </font>
    <font>
      <sz val="9"/>
      <color rgb="FF333333"/>
      <name val="Times New Roman"/>
      <family val="1"/>
      <charset val="204"/>
    </font>
    <font>
      <sz val="10"/>
      <color theme="1"/>
      <name val="Times New Roman"/>
      <family val="1"/>
      <charset val="204"/>
    </font>
    <font>
      <sz val="10"/>
      <color indexed="8"/>
      <name val="Times New Roman"/>
      <family val="1"/>
      <charset val="204"/>
    </font>
    <font>
      <sz val="10"/>
      <name val="Arial"/>
      <family val="2"/>
    </font>
    <font>
      <sz val="11"/>
      <color rgb="FFFF0000"/>
      <name val="Calibri"/>
      <family val="2"/>
      <charset val="238"/>
      <scheme val="minor"/>
    </font>
    <font>
      <sz val="9"/>
      <color rgb="FF000000"/>
      <name val="Times New Roman"/>
      <family val="1"/>
      <charset val="204"/>
    </font>
    <font>
      <sz val="9"/>
      <color rgb="FF000000"/>
      <name val="Times New Roman"/>
      <family val="1"/>
    </font>
    <font>
      <sz val="12"/>
      <color theme="1"/>
      <name val="Times New Roman"/>
      <family val="1"/>
      <charset val="204"/>
    </font>
    <font>
      <sz val="11"/>
      <color theme="1"/>
      <name val="Times New Roman"/>
      <family val="1"/>
      <charset val="204"/>
    </font>
    <font>
      <b/>
      <sz val="11"/>
      <color theme="1"/>
      <name val="Times New Roman"/>
      <family val="1"/>
      <charset val="204"/>
    </font>
  </fonts>
  <fills count="7">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rgb="FFFFC000"/>
        <bgColor indexed="64"/>
      </patternFill>
    </fill>
    <fill>
      <patternFill patternType="solid">
        <fgColor rgb="FF00B0F0"/>
        <bgColor indexed="64"/>
      </patternFill>
    </fill>
    <fill>
      <patternFill patternType="solid">
        <fgColor rgb="FF00B050"/>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rgb="FF000000"/>
      </left>
      <right style="thin">
        <color rgb="FF000000"/>
      </right>
      <top style="thin">
        <color rgb="FF000000"/>
      </top>
      <bottom style="thin">
        <color rgb="FF000000"/>
      </bottom>
      <diagonal/>
    </border>
    <border>
      <left style="thin">
        <color indexed="8"/>
      </left>
      <right style="thin">
        <color indexed="8"/>
      </right>
      <top style="thin">
        <color indexed="8"/>
      </top>
      <bottom style="thin">
        <color indexed="8"/>
      </bottom>
      <diagonal/>
    </border>
  </borders>
  <cellStyleXfs count="10">
    <xf numFmtId="0" fontId="0" fillId="0" borderId="0"/>
    <xf numFmtId="164" fontId="3" fillId="0" borderId="0" applyFont="0" applyFill="0" applyBorder="0" applyAlignment="0" applyProtection="0"/>
    <xf numFmtId="0" fontId="2" fillId="0" borderId="0"/>
    <xf numFmtId="0" fontId="2" fillId="0" borderId="0"/>
    <xf numFmtId="0" fontId="1" fillId="0" borderId="0"/>
    <xf numFmtId="0" fontId="1" fillId="0" borderId="0"/>
    <xf numFmtId="0" fontId="9" fillId="0" borderId="0"/>
    <xf numFmtId="0" fontId="3" fillId="0" borderId="0"/>
    <xf numFmtId="164" fontId="3" fillId="0" borderId="0" applyFont="0" applyFill="0" applyBorder="0" applyAlignment="0" applyProtection="0"/>
    <xf numFmtId="0" fontId="16" fillId="0" borderId="0"/>
  </cellStyleXfs>
  <cellXfs count="102">
    <xf numFmtId="0" fontId="0" fillId="0" borderId="0" xfId="0"/>
    <xf numFmtId="0" fontId="5" fillId="2" borderId="1" xfId="0" applyFont="1" applyFill="1" applyBorder="1" applyAlignment="1" applyProtection="1">
      <alignment horizontal="left" vertical="top" wrapText="1"/>
    </xf>
    <xf numFmtId="0" fontId="0" fillId="0" borderId="0" xfId="0"/>
    <xf numFmtId="0" fontId="6" fillId="2" borderId="1" xfId="0" applyFont="1" applyFill="1" applyBorder="1" applyAlignment="1" applyProtection="1">
      <alignment horizontal="left" vertical="top" wrapText="1"/>
    </xf>
    <xf numFmtId="0" fontId="4" fillId="2" borderId="1" xfId="0" applyFont="1" applyFill="1" applyBorder="1" applyAlignment="1">
      <alignment horizontal="left" vertical="top" wrapText="1"/>
    </xf>
    <xf numFmtId="0" fontId="4" fillId="2" borderId="1" xfId="0" applyFont="1" applyFill="1" applyBorder="1" applyAlignment="1">
      <alignment horizontal="left" vertical="top"/>
    </xf>
    <xf numFmtId="0" fontId="4" fillId="0" borderId="1" xfId="0" applyFont="1" applyBorder="1" applyAlignment="1">
      <alignment horizontal="left" vertical="top" wrapText="1"/>
    </xf>
    <xf numFmtId="0" fontId="4" fillId="2" borderId="0" xfId="0" applyFont="1" applyFill="1" applyAlignment="1">
      <alignment horizontal="left" vertical="top" wrapText="1"/>
    </xf>
    <xf numFmtId="2" fontId="5" fillId="2" borderId="1" xfId="1" applyNumberFormat="1" applyFont="1" applyFill="1" applyBorder="1" applyAlignment="1" applyProtection="1">
      <alignment horizontal="left" vertical="top" wrapText="1"/>
    </xf>
    <xf numFmtId="1" fontId="6" fillId="2" borderId="1" xfId="1" applyNumberFormat="1" applyFont="1" applyFill="1" applyBorder="1" applyAlignment="1" applyProtection="1">
      <alignment horizontal="left" vertical="top" wrapText="1"/>
    </xf>
    <xf numFmtId="1" fontId="5" fillId="3" borderId="1" xfId="1" applyNumberFormat="1" applyFont="1" applyFill="1" applyBorder="1" applyAlignment="1" applyProtection="1">
      <alignment horizontal="left" vertical="top" wrapText="1"/>
    </xf>
    <xf numFmtId="3" fontId="6" fillId="2" borderId="1" xfId="1" applyNumberFormat="1" applyFont="1" applyFill="1" applyBorder="1" applyAlignment="1" applyProtection="1">
      <alignment horizontal="left" vertical="top" wrapText="1"/>
    </xf>
    <xf numFmtId="0" fontId="0" fillId="2" borderId="0" xfId="0" applyFill="1"/>
    <xf numFmtId="0" fontId="0" fillId="2" borderId="0" xfId="0" applyFont="1" applyFill="1"/>
    <xf numFmtId="0" fontId="0" fillId="0" borderId="1" xfId="0" applyBorder="1"/>
    <xf numFmtId="3" fontId="6" fillId="4" borderId="1" xfId="1" applyNumberFormat="1" applyFont="1" applyFill="1" applyBorder="1" applyAlignment="1" applyProtection="1">
      <alignment horizontal="left" vertical="top" wrapText="1"/>
    </xf>
    <xf numFmtId="2" fontId="8" fillId="2" borderId="0" xfId="0" applyNumberFormat="1" applyFont="1" applyFill="1" applyAlignment="1">
      <alignment horizontal="left" vertical="top" wrapText="1"/>
    </xf>
    <xf numFmtId="0" fontId="4" fillId="0" borderId="0" xfId="0" applyFont="1" applyBorder="1" applyAlignment="1">
      <alignment horizontal="left" vertical="top"/>
    </xf>
    <xf numFmtId="0" fontId="8" fillId="0" borderId="1" xfId="0" applyFont="1" applyBorder="1" applyAlignment="1">
      <alignment horizontal="left" vertical="top" wrapText="1"/>
    </xf>
    <xf numFmtId="1" fontId="6" fillId="2" borderId="0" xfId="1" applyNumberFormat="1" applyFont="1" applyFill="1" applyBorder="1" applyAlignment="1" applyProtection="1">
      <alignment horizontal="left" vertical="top" wrapText="1"/>
    </xf>
    <xf numFmtId="0" fontId="4" fillId="0" borderId="0" xfId="0" applyFont="1" applyAlignment="1">
      <alignment horizontal="left" vertical="top"/>
    </xf>
    <xf numFmtId="1" fontId="4" fillId="2" borderId="0" xfId="0" applyNumberFormat="1" applyFont="1" applyFill="1" applyAlignment="1">
      <alignment horizontal="left" vertical="top" wrapText="1"/>
    </xf>
    <xf numFmtId="1" fontId="8" fillId="3" borderId="0" xfId="0" applyNumberFormat="1" applyFont="1" applyFill="1" applyAlignment="1">
      <alignment horizontal="left" vertical="top" wrapText="1"/>
    </xf>
    <xf numFmtId="3" fontId="4" fillId="2" borderId="0" xfId="0" applyNumberFormat="1" applyFont="1" applyFill="1" applyAlignment="1">
      <alignment horizontal="left" vertical="top" wrapText="1"/>
    </xf>
    <xf numFmtId="3" fontId="4" fillId="4" borderId="0" xfId="0" applyNumberFormat="1" applyFont="1" applyFill="1" applyAlignment="1">
      <alignment horizontal="left" vertical="top" wrapText="1"/>
    </xf>
    <xf numFmtId="0" fontId="4" fillId="2" borderId="0" xfId="0" applyFont="1" applyFill="1" applyAlignment="1">
      <alignment horizontal="left" vertical="top"/>
    </xf>
    <xf numFmtId="2" fontId="4" fillId="2" borderId="0" xfId="0" applyNumberFormat="1" applyFont="1" applyFill="1" applyAlignment="1">
      <alignment horizontal="left" vertical="top" wrapText="1"/>
    </xf>
    <xf numFmtId="1" fontId="4" fillId="2" borderId="0" xfId="0" applyNumberFormat="1" applyFont="1" applyFill="1" applyBorder="1" applyAlignment="1">
      <alignment horizontal="left" vertical="top"/>
    </xf>
    <xf numFmtId="1" fontId="8" fillId="2" borderId="0" xfId="0" applyNumberFormat="1" applyFont="1" applyFill="1" applyBorder="1" applyAlignment="1">
      <alignment horizontal="left" vertical="top"/>
    </xf>
    <xf numFmtId="1" fontId="8" fillId="2" borderId="0" xfId="0" applyNumberFormat="1" applyFont="1" applyFill="1" applyAlignment="1">
      <alignment horizontal="left" vertical="top" wrapText="1"/>
    </xf>
    <xf numFmtId="1" fontId="4" fillId="2" borderId="2" xfId="0" applyNumberFormat="1" applyFont="1" applyFill="1" applyBorder="1" applyAlignment="1">
      <alignment horizontal="left" vertical="top"/>
    </xf>
    <xf numFmtId="0" fontId="4" fillId="2" borderId="2" xfId="0" applyFont="1" applyFill="1" applyBorder="1" applyAlignment="1">
      <alignment horizontal="left" vertical="top"/>
    </xf>
    <xf numFmtId="0" fontId="6" fillId="5" borderId="1" xfId="0" applyFont="1" applyFill="1" applyBorder="1" applyAlignment="1" applyProtection="1">
      <alignment horizontal="left" vertical="top" wrapText="1"/>
    </xf>
    <xf numFmtId="0" fontId="4" fillId="0" borderId="0" xfId="0" applyFont="1" applyBorder="1" applyAlignment="1">
      <alignment horizontal="left" vertical="top" wrapText="1"/>
    </xf>
    <xf numFmtId="0" fontId="4" fillId="0" borderId="0" xfId="0" applyFont="1" applyAlignment="1">
      <alignment horizontal="left" vertical="top"/>
    </xf>
    <xf numFmtId="0" fontId="15" fillId="0" borderId="1" xfId="9" applyFont="1" applyBorder="1" applyAlignment="1">
      <alignment horizontal="left" vertical="top" wrapText="1"/>
    </xf>
    <xf numFmtId="0" fontId="19" fillId="0" borderId="1" xfId="0" applyFont="1" applyFill="1" applyBorder="1" applyAlignment="1" applyProtection="1">
      <alignment vertical="top" wrapText="1"/>
    </xf>
    <xf numFmtId="0" fontId="4" fillId="5" borderId="1" xfId="0" applyFont="1" applyFill="1" applyBorder="1" applyAlignment="1">
      <alignment horizontal="left" vertical="top" wrapText="1"/>
    </xf>
    <xf numFmtId="0" fontId="0" fillId="2" borderId="0" xfId="0" applyFill="1" applyAlignment="1">
      <alignment wrapText="1"/>
    </xf>
    <xf numFmtId="0" fontId="0" fillId="0" borderId="0" xfId="0" applyAlignment="1">
      <alignment horizontal="left" vertical="top"/>
    </xf>
    <xf numFmtId="1" fontId="5" fillId="2" borderId="1" xfId="1" applyNumberFormat="1" applyFont="1" applyFill="1" applyBorder="1" applyAlignment="1" applyProtection="1">
      <alignment horizontal="left" vertical="top" wrapText="1"/>
    </xf>
    <xf numFmtId="1" fontId="8" fillId="2" borderId="2" xfId="0" applyNumberFormat="1" applyFont="1" applyFill="1" applyBorder="1" applyAlignment="1">
      <alignment horizontal="left" vertical="top"/>
    </xf>
    <xf numFmtId="0" fontId="4" fillId="0" borderId="0" xfId="0" applyFont="1" applyAlignment="1">
      <alignment horizontal="left" vertical="top"/>
    </xf>
    <xf numFmtId="0" fontId="10" fillId="2" borderId="0" xfId="0" applyFont="1" applyFill="1"/>
    <xf numFmtId="0" fontId="17" fillId="2" borderId="0" xfId="0" applyFont="1" applyFill="1"/>
    <xf numFmtId="1" fontId="8" fillId="2" borderId="0" xfId="0" applyNumberFormat="1" applyFont="1" applyFill="1" applyAlignment="1">
      <alignment horizontal="right" vertical="top" wrapText="1"/>
    </xf>
    <xf numFmtId="0" fontId="0" fillId="0" borderId="0" xfId="0" applyAlignment="1">
      <alignment horizontal="right" vertical="top"/>
    </xf>
    <xf numFmtId="0" fontId="20" fillId="2" borderId="0" xfId="0" applyFont="1" applyFill="1" applyAlignment="1">
      <alignment horizontal="left" vertical="top" wrapText="1"/>
    </xf>
    <xf numFmtId="0" fontId="20" fillId="2" borderId="0" xfId="0" applyFont="1" applyFill="1" applyAlignment="1">
      <alignment horizontal="center" vertical="top" wrapText="1"/>
    </xf>
    <xf numFmtId="1" fontId="22" fillId="2" borderId="0" xfId="0" applyNumberFormat="1" applyFont="1" applyFill="1" applyAlignment="1">
      <alignment horizontal="right" vertical="top" wrapText="1"/>
    </xf>
    <xf numFmtId="0" fontId="0" fillId="0" borderId="0" xfId="0" applyFont="1" applyAlignment="1">
      <alignment horizontal="right" vertical="top"/>
    </xf>
    <xf numFmtId="0" fontId="0" fillId="6" borderId="0" xfId="0" applyFill="1"/>
    <xf numFmtId="0" fontId="0" fillId="3" borderId="0" xfId="0" applyFill="1"/>
    <xf numFmtId="0" fontId="4" fillId="6" borderId="1" xfId="0" applyFont="1" applyFill="1" applyBorder="1" applyAlignment="1">
      <alignment horizontal="left" vertical="top"/>
    </xf>
    <xf numFmtId="0" fontId="4" fillId="3" borderId="1" xfId="0" applyFont="1" applyFill="1" applyBorder="1" applyAlignment="1">
      <alignment horizontal="left" vertical="top"/>
    </xf>
    <xf numFmtId="1" fontId="21" fillId="2" borderId="0" xfId="0" applyNumberFormat="1" applyFont="1" applyFill="1" applyAlignment="1">
      <alignment horizontal="right" vertical="top" wrapText="1"/>
    </xf>
    <xf numFmtId="0" fontId="4" fillId="0" borderId="1" xfId="0" applyFont="1" applyFill="1" applyBorder="1" applyAlignment="1">
      <alignment horizontal="left" vertical="top"/>
    </xf>
    <xf numFmtId="0" fontId="6" fillId="0" borderId="1" xfId="0" applyFont="1" applyFill="1" applyBorder="1" applyAlignment="1" applyProtection="1">
      <alignment horizontal="left" vertical="top" wrapText="1"/>
    </xf>
    <xf numFmtId="1" fontId="6" fillId="0" borderId="1" xfId="1" applyNumberFormat="1" applyFont="1" applyFill="1" applyBorder="1" applyAlignment="1" applyProtection="1">
      <alignment horizontal="left" vertical="top" wrapText="1"/>
    </xf>
    <xf numFmtId="1" fontId="5" fillId="0" borderId="1" xfId="1" applyNumberFormat="1" applyFont="1" applyFill="1" applyBorder="1" applyAlignment="1" applyProtection="1">
      <alignment horizontal="left" vertical="top" wrapText="1"/>
    </xf>
    <xf numFmtId="0" fontId="4" fillId="0" borderId="1" xfId="0" applyFont="1" applyFill="1" applyBorder="1" applyAlignment="1" applyProtection="1">
      <alignment horizontal="left" vertical="top" wrapText="1"/>
    </xf>
    <xf numFmtId="0" fontId="4" fillId="0" borderId="1" xfId="0" applyFont="1" applyFill="1" applyBorder="1" applyAlignment="1">
      <alignment horizontal="left" vertical="top" wrapText="1"/>
    </xf>
    <xf numFmtId="0" fontId="4" fillId="0" borderId="1" xfId="0" applyNumberFormat="1" applyFont="1" applyFill="1" applyBorder="1" applyAlignment="1">
      <alignment horizontal="left" vertical="top" wrapText="1"/>
    </xf>
    <xf numFmtId="0" fontId="7" fillId="0" borderId="1" xfId="0" applyFont="1" applyFill="1" applyBorder="1" applyAlignment="1">
      <alignment horizontal="left" vertical="top" wrapText="1"/>
    </xf>
    <xf numFmtId="0" fontId="12" fillId="0" borderId="1" xfId="0" applyFont="1" applyFill="1" applyBorder="1" applyAlignment="1">
      <alignment horizontal="left" vertical="top" wrapText="1"/>
    </xf>
    <xf numFmtId="0" fontId="4" fillId="0" borderId="1" xfId="2" applyNumberFormat="1" applyFont="1" applyFill="1" applyBorder="1" applyAlignment="1">
      <alignment horizontal="left" vertical="top" wrapText="1"/>
    </xf>
    <xf numFmtId="1" fontId="4" fillId="0" borderId="1" xfId="1" applyNumberFormat="1" applyFont="1" applyFill="1" applyBorder="1" applyAlignment="1" applyProtection="1">
      <alignment horizontal="left" vertical="top" wrapText="1"/>
    </xf>
    <xf numFmtId="1" fontId="8" fillId="0" borderId="1" xfId="1" applyNumberFormat="1" applyFont="1" applyFill="1" applyBorder="1" applyAlignment="1" applyProtection="1">
      <alignment horizontal="left" vertical="top" wrapText="1"/>
    </xf>
    <xf numFmtId="0" fontId="18" fillId="0" borderId="1" xfId="0" applyFont="1" applyFill="1" applyBorder="1" applyAlignment="1">
      <alignment horizontal="left" vertical="top" wrapText="1"/>
    </xf>
    <xf numFmtId="0" fontId="6" fillId="0" borderId="3" xfId="0" applyFont="1" applyFill="1" applyBorder="1" applyAlignment="1" applyProtection="1">
      <alignment horizontal="left" vertical="top" wrapText="1"/>
    </xf>
    <xf numFmtId="0" fontId="6" fillId="0" borderId="0" xfId="0" applyFont="1" applyFill="1" applyAlignment="1" applyProtection="1">
      <alignment horizontal="left" vertical="top" wrapText="1"/>
    </xf>
    <xf numFmtId="0" fontId="7" fillId="0" borderId="1" xfId="0" applyNumberFormat="1" applyFont="1" applyFill="1" applyBorder="1" applyAlignment="1">
      <alignment horizontal="left" vertical="top" wrapText="1"/>
    </xf>
    <xf numFmtId="0" fontId="4" fillId="0" borderId="1" xfId="0" applyNumberFormat="1" applyFont="1" applyFill="1" applyBorder="1" applyAlignment="1" applyProtection="1">
      <alignment horizontal="left" vertical="top" wrapText="1"/>
    </xf>
    <xf numFmtId="2" fontId="4" fillId="0" borderId="1" xfId="0" applyNumberFormat="1" applyFont="1" applyFill="1" applyBorder="1" applyAlignment="1">
      <alignment horizontal="left" vertical="top" wrapText="1"/>
    </xf>
    <xf numFmtId="1" fontId="11" fillId="0" borderId="1" xfId="1" applyNumberFormat="1" applyFont="1" applyFill="1" applyBorder="1" applyAlignment="1" applyProtection="1">
      <alignment horizontal="left" vertical="top" wrapText="1"/>
    </xf>
    <xf numFmtId="0" fontId="7" fillId="0" borderId="1" xfId="3" applyFont="1" applyFill="1" applyBorder="1" applyAlignment="1">
      <alignment horizontal="left" vertical="top" wrapText="1"/>
    </xf>
    <xf numFmtId="0" fontId="7" fillId="0" borderId="1" xfId="0" applyFont="1" applyFill="1" applyBorder="1" applyAlignment="1" applyProtection="1">
      <alignment horizontal="left" vertical="top" wrapText="1"/>
    </xf>
    <xf numFmtId="0" fontId="6" fillId="0" borderId="1" xfId="0" applyNumberFormat="1" applyFont="1" applyFill="1" applyBorder="1" applyAlignment="1" applyProtection="1">
      <alignment horizontal="left" vertical="top" wrapText="1"/>
    </xf>
    <xf numFmtId="0" fontId="4" fillId="0" borderId="4" xfId="0" applyNumberFormat="1" applyFont="1" applyFill="1" applyBorder="1" applyAlignment="1" applyProtection="1">
      <alignment horizontal="left" vertical="top" wrapText="1"/>
    </xf>
    <xf numFmtId="0" fontId="14" fillId="0" borderId="1" xfId="0" applyFont="1" applyFill="1" applyBorder="1" applyAlignment="1">
      <alignment horizontal="left" vertical="top" wrapText="1"/>
    </xf>
    <xf numFmtId="0" fontId="7" fillId="0" borderId="1" xfId="6" applyFont="1" applyFill="1" applyBorder="1" applyAlignment="1" applyProtection="1">
      <alignment horizontal="left" vertical="top" wrapText="1"/>
    </xf>
    <xf numFmtId="0" fontId="13" fillId="0" borderId="1" xfId="0" applyFont="1" applyFill="1" applyBorder="1" applyAlignment="1">
      <alignment horizontal="left" vertical="top" wrapText="1"/>
    </xf>
    <xf numFmtId="0" fontId="4" fillId="0" borderId="1" xfId="7" applyFont="1" applyFill="1" applyBorder="1" applyAlignment="1" applyProtection="1">
      <alignment horizontal="left" vertical="top" wrapText="1"/>
    </xf>
    <xf numFmtId="0" fontId="6" fillId="0" borderId="1" xfId="7" applyFont="1" applyFill="1" applyBorder="1" applyAlignment="1" applyProtection="1">
      <alignment horizontal="left" vertical="top" wrapText="1"/>
    </xf>
    <xf numFmtId="0" fontId="4" fillId="0" borderId="1" xfId="9" applyFont="1" applyFill="1" applyBorder="1" applyAlignment="1">
      <alignment horizontal="left" vertical="top" wrapText="1"/>
    </xf>
    <xf numFmtId="0" fontId="7" fillId="0" borderId="1" xfId="0" applyNumberFormat="1" applyFont="1" applyFill="1" applyBorder="1" applyAlignment="1" applyProtection="1">
      <alignment horizontal="left" vertical="top" wrapText="1"/>
    </xf>
    <xf numFmtId="0" fontId="6" fillId="0" borderId="2" xfId="0" applyFont="1" applyFill="1" applyBorder="1" applyAlignment="1" applyProtection="1">
      <alignment horizontal="left" vertical="top" wrapText="1"/>
    </xf>
    <xf numFmtId="1" fontId="6" fillId="0" borderId="2" xfId="1" applyNumberFormat="1" applyFont="1" applyFill="1" applyBorder="1" applyAlignment="1" applyProtection="1">
      <alignment horizontal="left" vertical="top" wrapText="1"/>
    </xf>
    <xf numFmtId="1" fontId="5" fillId="0" borderId="2" xfId="1" applyNumberFormat="1" applyFont="1" applyFill="1" applyBorder="1" applyAlignment="1" applyProtection="1">
      <alignment horizontal="left" vertical="top" wrapText="1"/>
    </xf>
    <xf numFmtId="0" fontId="7" fillId="0" borderId="1" xfId="0" applyFont="1" applyFill="1" applyBorder="1" applyAlignment="1">
      <alignment horizontal="left" vertical="top"/>
    </xf>
    <xf numFmtId="0" fontId="4" fillId="0" borderId="2" xfId="0" applyFont="1" applyFill="1" applyBorder="1" applyAlignment="1" applyProtection="1">
      <alignment horizontal="left" vertical="top" wrapText="1"/>
    </xf>
    <xf numFmtId="1" fontId="4" fillId="0" borderId="2" xfId="1" applyNumberFormat="1" applyFont="1" applyFill="1" applyBorder="1" applyAlignment="1" applyProtection="1">
      <alignment horizontal="left" vertical="top" wrapText="1"/>
    </xf>
    <xf numFmtId="1" fontId="8" fillId="0" borderId="2" xfId="1" applyNumberFormat="1" applyFont="1" applyFill="1" applyBorder="1" applyAlignment="1" applyProtection="1">
      <alignment horizontal="left" vertical="top" wrapText="1"/>
    </xf>
    <xf numFmtId="0" fontId="21" fillId="0" borderId="1" xfId="0" applyFont="1" applyFill="1" applyBorder="1" applyAlignment="1">
      <alignment vertical="top"/>
    </xf>
    <xf numFmtId="0" fontId="4" fillId="0" borderId="1" xfId="0" applyFont="1" applyFill="1" applyBorder="1" applyAlignment="1">
      <alignment wrapText="1"/>
    </xf>
    <xf numFmtId="0" fontId="0" fillId="0" borderId="0" xfId="0" applyFill="1"/>
    <xf numFmtId="0" fontId="6" fillId="0" borderId="0" xfId="0" applyFont="1" applyFill="1" applyBorder="1" applyAlignment="1" applyProtection="1">
      <alignment horizontal="left" vertical="top" wrapText="1"/>
    </xf>
    <xf numFmtId="0" fontId="0" fillId="0" borderId="0" xfId="0" applyFont="1" applyFill="1"/>
    <xf numFmtId="0" fontId="0" fillId="0" borderId="0" xfId="0" applyFill="1" applyBorder="1"/>
    <xf numFmtId="0" fontId="4" fillId="0" borderId="0" xfId="0" applyNumberFormat="1" applyFont="1" applyFill="1" applyBorder="1" applyAlignment="1" applyProtection="1">
      <alignment horizontal="left" vertical="top" wrapText="1"/>
    </xf>
    <xf numFmtId="0" fontId="10" fillId="0" borderId="0" xfId="0" applyFont="1" applyFill="1"/>
    <xf numFmtId="0" fontId="17" fillId="0" borderId="0" xfId="0" applyFont="1" applyFill="1"/>
  </cellXfs>
  <cellStyles count="10">
    <cellStyle name="Normal 2" xfId="9"/>
    <cellStyle name="Обычный" xfId="0" builtinId="0"/>
    <cellStyle name="Обычный 2" xfId="7"/>
    <cellStyle name="Обычный 2 3" xfId="6"/>
    <cellStyle name="Обычный 2 4" xfId="3"/>
    <cellStyle name="Обычный 2 4 2" xfId="5"/>
    <cellStyle name="Обычный 3" xfId="2"/>
    <cellStyle name="Обычный 3 2" xfId="4"/>
    <cellStyle name="Финансовый" xfId="1" builtinId="3"/>
    <cellStyle name="Финансовый 2" xfId="8"/>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420"/>
  <sheetViews>
    <sheetView tabSelected="1" zoomScale="77" zoomScaleNormal="77" workbookViewId="0">
      <selection activeCell="H361" sqref="H361"/>
    </sheetView>
  </sheetViews>
  <sheetFormatPr defaultRowHeight="15" x14ac:dyDescent="0.25"/>
  <cols>
    <col min="1" max="1" width="4.28515625" style="34" customWidth="1"/>
    <col min="2" max="2" width="35.28515625" style="7" customWidth="1"/>
    <col min="3" max="3" width="55.5703125" style="7" customWidth="1"/>
    <col min="4" max="4" width="8.5703125" style="7" customWidth="1"/>
    <col min="5" max="5" width="10.42578125" style="21" hidden="1" customWidth="1"/>
    <col min="6" max="6" width="9" style="29" customWidth="1"/>
    <col min="7" max="7" width="9.140625" style="39" hidden="1" customWidth="1"/>
    <col min="8" max="8" width="48.5703125" style="95" customWidth="1"/>
    <col min="9" max="39" width="9.140625" style="95"/>
  </cols>
  <sheetData>
    <row r="1" spans="1:39" s="2" customFormat="1" x14ac:dyDescent="0.25">
      <c r="A1" s="42"/>
      <c r="B1" s="7"/>
      <c r="C1" s="7"/>
      <c r="D1" s="7"/>
      <c r="E1" s="21"/>
      <c r="F1" s="45"/>
      <c r="G1" s="46"/>
      <c r="H1" s="95"/>
      <c r="I1" s="95"/>
      <c r="J1" s="95"/>
      <c r="K1" s="95"/>
      <c r="L1" s="95"/>
      <c r="M1" s="95"/>
      <c r="N1" s="95"/>
      <c r="O1" s="95"/>
      <c r="P1" s="95"/>
      <c r="Q1" s="95"/>
      <c r="R1" s="95"/>
      <c r="S1" s="95"/>
      <c r="T1" s="95"/>
      <c r="U1" s="95"/>
      <c r="V1" s="95"/>
      <c r="W1" s="95"/>
      <c r="X1" s="95"/>
      <c r="Y1" s="95"/>
      <c r="Z1" s="95"/>
      <c r="AA1" s="95"/>
      <c r="AB1" s="95"/>
      <c r="AC1" s="95"/>
      <c r="AD1" s="95"/>
      <c r="AE1" s="95"/>
      <c r="AF1" s="95"/>
      <c r="AG1" s="95"/>
      <c r="AH1" s="95"/>
      <c r="AI1" s="95"/>
      <c r="AJ1" s="95"/>
      <c r="AK1" s="95"/>
      <c r="AL1" s="95"/>
      <c r="AM1" s="95"/>
    </row>
    <row r="2" spans="1:39" s="2" customFormat="1" x14ac:dyDescent="0.25">
      <c r="A2" s="42"/>
      <c r="B2" s="7"/>
      <c r="C2" s="7"/>
      <c r="D2" s="7"/>
      <c r="E2" s="21"/>
      <c r="F2" s="49"/>
      <c r="G2" s="50"/>
      <c r="H2" s="95"/>
      <c r="I2" s="95"/>
      <c r="J2" s="95"/>
      <c r="K2" s="95"/>
      <c r="L2" s="95"/>
      <c r="M2" s="95"/>
      <c r="N2" s="95"/>
      <c r="O2" s="95"/>
      <c r="P2" s="95"/>
      <c r="Q2" s="95"/>
      <c r="R2" s="95"/>
      <c r="S2" s="95"/>
      <c r="T2" s="95"/>
      <c r="U2" s="95"/>
      <c r="V2" s="95"/>
      <c r="W2" s="95"/>
      <c r="X2" s="95"/>
      <c r="Y2" s="95"/>
      <c r="Z2" s="95"/>
      <c r="AA2" s="95"/>
      <c r="AB2" s="95"/>
      <c r="AC2" s="95"/>
      <c r="AD2" s="95"/>
      <c r="AE2" s="95"/>
      <c r="AF2" s="95"/>
      <c r="AG2" s="95"/>
      <c r="AH2" s="95"/>
      <c r="AI2" s="95"/>
      <c r="AJ2" s="95"/>
      <c r="AK2" s="95"/>
      <c r="AL2" s="95"/>
      <c r="AM2" s="95"/>
    </row>
    <row r="3" spans="1:39" s="2" customFormat="1" x14ac:dyDescent="0.25">
      <c r="A3" s="42"/>
      <c r="B3" s="7"/>
      <c r="C3" s="7"/>
      <c r="D3" s="7"/>
      <c r="E3" s="21"/>
      <c r="F3" s="49"/>
      <c r="G3" s="50"/>
      <c r="H3" s="95"/>
      <c r="I3" s="95"/>
      <c r="J3" s="95"/>
      <c r="K3" s="95"/>
      <c r="L3" s="95"/>
      <c r="M3" s="95"/>
      <c r="N3" s="95"/>
      <c r="O3" s="95"/>
      <c r="P3" s="95"/>
      <c r="Q3" s="95"/>
      <c r="R3" s="95"/>
      <c r="S3" s="95"/>
      <c r="T3" s="95"/>
      <c r="U3" s="95"/>
      <c r="V3" s="95"/>
      <c r="W3" s="95"/>
      <c r="X3" s="95"/>
      <c r="Y3" s="95"/>
      <c r="Z3" s="95"/>
      <c r="AA3" s="95"/>
      <c r="AB3" s="95"/>
      <c r="AC3" s="95"/>
      <c r="AD3" s="95"/>
      <c r="AE3" s="95"/>
      <c r="AF3" s="95"/>
      <c r="AG3" s="95"/>
      <c r="AH3" s="95"/>
      <c r="AI3" s="95"/>
      <c r="AJ3" s="95"/>
      <c r="AK3" s="95"/>
      <c r="AL3" s="95"/>
      <c r="AM3" s="95"/>
    </row>
    <row r="4" spans="1:39" s="2" customFormat="1" ht="31.5" x14ac:dyDescent="0.25">
      <c r="A4" s="42"/>
      <c r="B4" s="7"/>
      <c r="C4" s="48" t="s">
        <v>885</v>
      </c>
      <c r="D4" s="7"/>
      <c r="E4" s="21"/>
      <c r="F4" s="55"/>
      <c r="G4" s="55"/>
      <c r="H4" s="95"/>
      <c r="I4" s="95"/>
      <c r="J4" s="95"/>
      <c r="K4" s="95"/>
      <c r="L4" s="95"/>
      <c r="M4" s="95"/>
      <c r="N4" s="95"/>
      <c r="O4" s="95"/>
      <c r="P4" s="95"/>
      <c r="Q4" s="95"/>
      <c r="R4" s="95"/>
      <c r="S4" s="95"/>
      <c r="T4" s="95"/>
      <c r="U4" s="95"/>
      <c r="V4" s="95"/>
      <c r="W4" s="95"/>
      <c r="X4" s="95"/>
      <c r="Y4" s="95"/>
      <c r="Z4" s="95"/>
      <c r="AA4" s="95"/>
      <c r="AB4" s="95"/>
      <c r="AC4" s="95"/>
      <c r="AD4" s="95"/>
      <c r="AE4" s="95"/>
      <c r="AF4" s="95"/>
      <c r="AG4" s="95"/>
      <c r="AH4" s="95"/>
      <c r="AI4" s="95"/>
      <c r="AJ4" s="95"/>
      <c r="AK4" s="95"/>
      <c r="AL4" s="95"/>
      <c r="AM4" s="95"/>
    </row>
    <row r="5" spans="1:39" s="2" customFormat="1" ht="15.75" x14ac:dyDescent="0.25">
      <c r="A5" s="42"/>
      <c r="B5" s="7"/>
      <c r="C5" s="47" t="s">
        <v>878</v>
      </c>
      <c r="D5" s="7"/>
      <c r="E5" s="21"/>
      <c r="F5" s="55"/>
      <c r="G5" s="55"/>
      <c r="H5" s="95"/>
      <c r="I5" s="95"/>
      <c r="J5" s="95"/>
      <c r="K5" s="95"/>
      <c r="L5" s="95"/>
      <c r="M5" s="95"/>
      <c r="N5" s="95"/>
      <c r="O5" s="95"/>
      <c r="P5" s="95"/>
      <c r="Q5" s="95"/>
      <c r="R5" s="95"/>
      <c r="S5" s="95"/>
      <c r="T5" s="95"/>
      <c r="U5" s="95"/>
      <c r="V5" s="95"/>
      <c r="W5" s="95"/>
      <c r="X5" s="95"/>
      <c r="Y5" s="95"/>
      <c r="Z5" s="95"/>
      <c r="AA5" s="95"/>
      <c r="AB5" s="95"/>
      <c r="AC5" s="95"/>
      <c r="AD5" s="95"/>
      <c r="AE5" s="95"/>
      <c r="AF5" s="95"/>
      <c r="AG5" s="95"/>
      <c r="AH5" s="95"/>
      <c r="AI5" s="95"/>
      <c r="AJ5" s="95"/>
      <c r="AK5" s="95"/>
      <c r="AL5" s="95"/>
      <c r="AM5" s="95"/>
    </row>
    <row r="6" spans="1:39" s="2" customFormat="1" x14ac:dyDescent="0.25">
      <c r="A6" s="42"/>
      <c r="B6" s="7"/>
      <c r="C6" s="7"/>
      <c r="D6" s="7"/>
      <c r="E6" s="21"/>
      <c r="F6" s="29"/>
      <c r="G6" s="39"/>
      <c r="H6" s="95"/>
      <c r="I6" s="95"/>
      <c r="J6" s="95"/>
      <c r="K6" s="95"/>
      <c r="L6" s="95"/>
      <c r="M6" s="95"/>
      <c r="N6" s="95"/>
      <c r="O6" s="95"/>
      <c r="P6" s="95"/>
      <c r="Q6" s="95"/>
      <c r="R6" s="95"/>
      <c r="S6" s="95"/>
      <c r="T6" s="95"/>
      <c r="U6" s="95"/>
      <c r="V6" s="95"/>
      <c r="W6" s="95"/>
      <c r="X6" s="95"/>
      <c r="Y6" s="95"/>
      <c r="Z6" s="95"/>
      <c r="AA6" s="95"/>
      <c r="AB6" s="95"/>
      <c r="AC6" s="95"/>
      <c r="AD6" s="95"/>
      <c r="AE6" s="95"/>
      <c r="AF6" s="95"/>
      <c r="AG6" s="95"/>
      <c r="AH6" s="95"/>
      <c r="AI6" s="95"/>
      <c r="AJ6" s="95"/>
      <c r="AK6" s="95"/>
      <c r="AL6" s="95"/>
      <c r="AM6" s="95"/>
    </row>
    <row r="7" spans="1:39" s="12" customFormat="1" ht="24" x14ac:dyDescent="0.25">
      <c r="A7" s="5"/>
      <c r="B7" s="1" t="s">
        <v>0</v>
      </c>
      <c r="C7" s="1" t="s">
        <v>700</v>
      </c>
      <c r="D7" s="3" t="s">
        <v>1</v>
      </c>
      <c r="E7" s="9" t="s">
        <v>703</v>
      </c>
      <c r="F7" s="40" t="s">
        <v>867</v>
      </c>
      <c r="G7" s="5"/>
      <c r="H7" s="95"/>
      <c r="I7" s="95"/>
      <c r="J7" s="95"/>
      <c r="K7" s="95"/>
      <c r="L7" s="95"/>
      <c r="M7" s="95"/>
      <c r="N7" s="95"/>
      <c r="O7" s="95"/>
      <c r="P7" s="95"/>
      <c r="Q7" s="95"/>
      <c r="R7" s="95"/>
      <c r="S7" s="95"/>
      <c r="T7" s="95"/>
      <c r="U7" s="95"/>
      <c r="V7" s="95"/>
      <c r="W7" s="95"/>
      <c r="X7" s="95"/>
      <c r="Y7" s="95"/>
      <c r="Z7" s="95"/>
      <c r="AA7" s="95"/>
      <c r="AB7" s="95"/>
      <c r="AC7" s="95"/>
      <c r="AD7" s="95"/>
      <c r="AE7" s="95"/>
      <c r="AF7" s="95"/>
      <c r="AG7" s="95"/>
      <c r="AH7" s="95"/>
      <c r="AI7" s="95"/>
      <c r="AJ7" s="95"/>
      <c r="AK7" s="95"/>
      <c r="AL7" s="95"/>
      <c r="AM7" s="95"/>
    </row>
    <row r="8" spans="1:39" s="12" customFormat="1" ht="36" x14ac:dyDescent="0.25">
      <c r="A8" s="56">
        <v>1</v>
      </c>
      <c r="B8" s="57" t="s">
        <v>2</v>
      </c>
      <c r="C8" s="57" t="s">
        <v>3</v>
      </c>
      <c r="D8" s="57" t="s">
        <v>716</v>
      </c>
      <c r="E8" s="58" t="e">
        <f>#REF!*#REF!</f>
        <v>#REF!</v>
      </c>
      <c r="F8" s="59">
        <v>130</v>
      </c>
      <c r="G8" s="5" t="e">
        <f>#REF!*#REF!</f>
        <v>#REF!</v>
      </c>
      <c r="H8" s="95"/>
      <c r="I8" s="95"/>
      <c r="J8" s="95"/>
      <c r="K8" s="95"/>
      <c r="L8" s="95"/>
      <c r="M8" s="95"/>
      <c r="N8" s="95"/>
      <c r="O8" s="95"/>
      <c r="P8" s="95"/>
      <c r="Q8" s="95"/>
      <c r="R8" s="95"/>
      <c r="S8" s="95"/>
      <c r="T8" s="95"/>
      <c r="U8" s="95"/>
      <c r="V8" s="95"/>
      <c r="W8" s="95"/>
      <c r="X8" s="95"/>
      <c r="Y8" s="95"/>
      <c r="Z8" s="95"/>
      <c r="AA8" s="95"/>
      <c r="AB8" s="95"/>
      <c r="AC8" s="95"/>
      <c r="AD8" s="95"/>
      <c r="AE8" s="95"/>
      <c r="AF8" s="95"/>
      <c r="AG8" s="95"/>
      <c r="AH8" s="95"/>
      <c r="AI8" s="95"/>
      <c r="AJ8" s="95"/>
      <c r="AK8" s="95"/>
      <c r="AL8" s="95"/>
      <c r="AM8" s="95"/>
    </row>
    <row r="9" spans="1:39" s="12" customFormat="1" ht="36" x14ac:dyDescent="0.25">
      <c r="A9" s="56">
        <v>2</v>
      </c>
      <c r="B9" s="57" t="s">
        <v>5</v>
      </c>
      <c r="C9" s="57" t="s">
        <v>719</v>
      </c>
      <c r="D9" s="57" t="s">
        <v>4</v>
      </c>
      <c r="E9" s="58" t="e">
        <f>#REF!*#REF!</f>
        <v>#REF!</v>
      </c>
      <c r="F9" s="59">
        <v>24000</v>
      </c>
      <c r="G9" s="5" t="e">
        <f>#REF!*#REF!</f>
        <v>#REF!</v>
      </c>
      <c r="H9" s="95"/>
      <c r="I9" s="95"/>
      <c r="J9" s="95"/>
      <c r="K9" s="95"/>
      <c r="L9" s="95"/>
      <c r="M9" s="95"/>
      <c r="N9" s="95"/>
      <c r="O9" s="95"/>
      <c r="P9" s="95"/>
      <c r="Q9" s="95"/>
      <c r="R9" s="95"/>
      <c r="S9" s="95"/>
      <c r="T9" s="95"/>
      <c r="U9" s="95"/>
      <c r="V9" s="95"/>
      <c r="W9" s="95"/>
      <c r="X9" s="95"/>
      <c r="Y9" s="95"/>
      <c r="Z9" s="95"/>
      <c r="AA9" s="95"/>
      <c r="AB9" s="95"/>
      <c r="AC9" s="95"/>
      <c r="AD9" s="95"/>
      <c r="AE9" s="95"/>
      <c r="AF9" s="95"/>
      <c r="AG9" s="95"/>
      <c r="AH9" s="95"/>
      <c r="AI9" s="95"/>
      <c r="AJ9" s="95"/>
      <c r="AK9" s="95"/>
      <c r="AL9" s="95"/>
      <c r="AM9" s="95"/>
    </row>
    <row r="10" spans="1:39" s="12" customFormat="1" ht="24" x14ac:dyDescent="0.25">
      <c r="A10" s="56">
        <v>3</v>
      </c>
      <c r="B10" s="60" t="s">
        <v>6</v>
      </c>
      <c r="C10" s="60" t="s">
        <v>7</v>
      </c>
      <c r="D10" s="57" t="s">
        <v>4</v>
      </c>
      <c r="E10" s="58" t="e">
        <f>#REF!*#REF!</f>
        <v>#REF!</v>
      </c>
      <c r="F10" s="59">
        <v>500</v>
      </c>
      <c r="G10" s="5" t="e">
        <f>#REF!*#REF!</f>
        <v>#REF!</v>
      </c>
      <c r="H10" s="95"/>
      <c r="I10" s="95"/>
      <c r="J10" s="95"/>
      <c r="K10" s="95"/>
      <c r="L10" s="95"/>
      <c r="M10" s="95"/>
      <c r="N10" s="95"/>
      <c r="O10" s="95"/>
      <c r="P10" s="95"/>
      <c r="Q10" s="95"/>
      <c r="R10" s="95"/>
      <c r="S10" s="95"/>
      <c r="T10" s="95"/>
      <c r="U10" s="95"/>
      <c r="V10" s="95"/>
      <c r="W10" s="95"/>
      <c r="X10" s="95"/>
      <c r="Y10" s="95"/>
      <c r="Z10" s="95"/>
      <c r="AA10" s="95"/>
      <c r="AB10" s="95"/>
      <c r="AC10" s="95"/>
      <c r="AD10" s="95"/>
      <c r="AE10" s="95"/>
      <c r="AF10" s="95"/>
      <c r="AG10" s="95"/>
      <c r="AH10" s="95"/>
      <c r="AI10" s="95"/>
      <c r="AJ10" s="95"/>
      <c r="AK10" s="95"/>
      <c r="AL10" s="95"/>
      <c r="AM10" s="95"/>
    </row>
    <row r="11" spans="1:39" s="12" customFormat="1" ht="24" x14ac:dyDescent="0.25">
      <c r="A11" s="56">
        <v>5</v>
      </c>
      <c r="B11" s="57" t="s">
        <v>613</v>
      </c>
      <c r="C11" s="57" t="s">
        <v>614</v>
      </c>
      <c r="D11" s="57" t="s">
        <v>4</v>
      </c>
      <c r="E11" s="58" t="e">
        <f>#REF!*#REF!</f>
        <v>#REF!</v>
      </c>
      <c r="F11" s="59">
        <v>10</v>
      </c>
      <c r="G11" s="5" t="e">
        <f>#REF!*#REF!</f>
        <v>#REF!</v>
      </c>
      <c r="H11" s="95"/>
      <c r="I11" s="95"/>
      <c r="J11" s="95"/>
      <c r="K11" s="95"/>
      <c r="L11" s="95"/>
      <c r="M11" s="95"/>
      <c r="N11" s="95"/>
      <c r="O11" s="95"/>
      <c r="P11" s="95"/>
      <c r="Q11" s="95"/>
      <c r="R11" s="95"/>
      <c r="S11" s="95"/>
      <c r="T11" s="95"/>
      <c r="U11" s="95"/>
      <c r="V11" s="95"/>
      <c r="W11" s="95"/>
      <c r="X11" s="95"/>
      <c r="Y11" s="95"/>
      <c r="Z11" s="95"/>
      <c r="AA11" s="95"/>
      <c r="AB11" s="95"/>
      <c r="AC11" s="95"/>
      <c r="AD11" s="95"/>
      <c r="AE11" s="95"/>
      <c r="AF11" s="95"/>
      <c r="AG11" s="95"/>
      <c r="AH11" s="95"/>
      <c r="AI11" s="95"/>
      <c r="AJ11" s="95"/>
      <c r="AK11" s="95"/>
      <c r="AL11" s="95"/>
      <c r="AM11" s="95"/>
    </row>
    <row r="12" spans="1:39" s="12" customFormat="1" x14ac:dyDescent="0.25">
      <c r="A12" s="56">
        <v>6</v>
      </c>
      <c r="B12" s="57" t="s">
        <v>791</v>
      </c>
      <c r="C12" s="57" t="s">
        <v>756</v>
      </c>
      <c r="D12" s="57" t="s">
        <v>4</v>
      </c>
      <c r="E12" s="58"/>
      <c r="F12" s="59">
        <v>200</v>
      </c>
      <c r="G12" s="5"/>
      <c r="H12" s="95"/>
      <c r="I12" s="95"/>
      <c r="J12" s="95"/>
      <c r="K12" s="95"/>
      <c r="L12" s="95"/>
      <c r="M12" s="95"/>
      <c r="N12" s="95"/>
      <c r="O12" s="95"/>
      <c r="P12" s="95"/>
      <c r="Q12" s="95"/>
      <c r="R12" s="95"/>
      <c r="S12" s="95"/>
      <c r="T12" s="95"/>
      <c r="U12" s="95"/>
      <c r="V12" s="95"/>
      <c r="W12" s="95"/>
      <c r="X12" s="95"/>
      <c r="Y12" s="95"/>
      <c r="Z12" s="95"/>
      <c r="AA12" s="95"/>
      <c r="AB12" s="95"/>
      <c r="AC12" s="95"/>
      <c r="AD12" s="95"/>
      <c r="AE12" s="95"/>
      <c r="AF12" s="95"/>
      <c r="AG12" s="95"/>
      <c r="AH12" s="95"/>
      <c r="AI12" s="95"/>
      <c r="AJ12" s="95"/>
      <c r="AK12" s="95"/>
      <c r="AL12" s="95"/>
      <c r="AM12" s="95"/>
    </row>
    <row r="13" spans="1:39" s="12" customFormat="1" x14ac:dyDescent="0.25">
      <c r="A13" s="56">
        <v>7</v>
      </c>
      <c r="B13" s="57" t="s">
        <v>792</v>
      </c>
      <c r="C13" s="57" t="s">
        <v>757</v>
      </c>
      <c r="D13" s="57" t="s">
        <v>4</v>
      </c>
      <c r="E13" s="58"/>
      <c r="F13" s="59">
        <v>100</v>
      </c>
      <c r="G13" s="5"/>
      <c r="H13" s="95"/>
      <c r="I13" s="95"/>
      <c r="J13" s="95"/>
      <c r="K13" s="95"/>
      <c r="L13" s="95"/>
      <c r="M13" s="95"/>
      <c r="N13" s="95"/>
      <c r="O13" s="95"/>
      <c r="P13" s="95"/>
      <c r="Q13" s="95"/>
      <c r="R13" s="95"/>
      <c r="S13" s="95"/>
      <c r="T13" s="95"/>
      <c r="U13" s="95"/>
      <c r="V13" s="95"/>
      <c r="W13" s="95"/>
      <c r="X13" s="95"/>
      <c r="Y13" s="95"/>
      <c r="Z13" s="95"/>
      <c r="AA13" s="95"/>
      <c r="AB13" s="95"/>
      <c r="AC13" s="95"/>
      <c r="AD13" s="95"/>
      <c r="AE13" s="95"/>
      <c r="AF13" s="95"/>
      <c r="AG13" s="95"/>
      <c r="AH13" s="95"/>
      <c r="AI13" s="95"/>
      <c r="AJ13" s="95"/>
      <c r="AK13" s="95"/>
      <c r="AL13" s="95"/>
      <c r="AM13" s="95"/>
    </row>
    <row r="14" spans="1:39" s="12" customFormat="1" x14ac:dyDescent="0.25">
      <c r="A14" s="56">
        <v>8</v>
      </c>
      <c r="B14" s="57" t="s">
        <v>8</v>
      </c>
      <c r="C14" s="57" t="s">
        <v>9</v>
      </c>
      <c r="D14" s="57" t="s">
        <v>4</v>
      </c>
      <c r="E14" s="58" t="e">
        <f>#REF!*#REF!</f>
        <v>#REF!</v>
      </c>
      <c r="F14" s="59">
        <v>684</v>
      </c>
      <c r="G14" s="5" t="e">
        <f>#REF!*#REF!</f>
        <v>#REF!</v>
      </c>
      <c r="H14" s="95"/>
      <c r="I14" s="95"/>
      <c r="J14" s="95"/>
      <c r="K14" s="95"/>
      <c r="L14" s="95"/>
      <c r="M14" s="95"/>
      <c r="N14" s="95"/>
      <c r="O14" s="95"/>
      <c r="P14" s="95"/>
      <c r="Q14" s="95"/>
      <c r="R14" s="95"/>
      <c r="S14" s="95"/>
      <c r="T14" s="95"/>
      <c r="U14" s="95"/>
      <c r="V14" s="95"/>
      <c r="W14" s="95"/>
      <c r="X14" s="95"/>
      <c r="Y14" s="95"/>
      <c r="Z14" s="95"/>
      <c r="AA14" s="95"/>
      <c r="AB14" s="95"/>
      <c r="AC14" s="95"/>
      <c r="AD14" s="95"/>
      <c r="AE14" s="95"/>
      <c r="AF14" s="95"/>
      <c r="AG14" s="95"/>
      <c r="AH14" s="95"/>
      <c r="AI14" s="95"/>
      <c r="AJ14" s="95"/>
      <c r="AK14" s="95"/>
      <c r="AL14" s="95"/>
      <c r="AM14" s="95"/>
    </row>
    <row r="15" spans="1:39" s="12" customFormat="1" x14ac:dyDescent="0.25">
      <c r="A15" s="56">
        <v>9</v>
      </c>
      <c r="B15" s="57" t="s">
        <v>10</v>
      </c>
      <c r="C15" s="57" t="s">
        <v>11</v>
      </c>
      <c r="D15" s="57" t="s">
        <v>4</v>
      </c>
      <c r="E15" s="58" t="e">
        <f>#REF!*#REF!</f>
        <v>#REF!</v>
      </c>
      <c r="F15" s="59">
        <v>576</v>
      </c>
      <c r="G15" s="5" t="e">
        <f>#REF!*#REF!</f>
        <v>#REF!</v>
      </c>
      <c r="H15" s="95"/>
      <c r="I15" s="95"/>
      <c r="J15" s="95"/>
      <c r="K15" s="95"/>
      <c r="L15" s="95"/>
      <c r="M15" s="95"/>
      <c r="N15" s="95"/>
      <c r="O15" s="95"/>
      <c r="P15" s="95"/>
      <c r="Q15" s="95"/>
      <c r="R15" s="95"/>
      <c r="S15" s="95"/>
      <c r="T15" s="95"/>
      <c r="U15" s="95"/>
      <c r="V15" s="95"/>
      <c r="W15" s="95"/>
      <c r="X15" s="95"/>
      <c r="Y15" s="95"/>
      <c r="Z15" s="95"/>
      <c r="AA15" s="95"/>
      <c r="AB15" s="95"/>
      <c r="AC15" s="95"/>
      <c r="AD15" s="95"/>
      <c r="AE15" s="95"/>
      <c r="AF15" s="95"/>
      <c r="AG15" s="95"/>
      <c r="AH15" s="95"/>
      <c r="AI15" s="95"/>
      <c r="AJ15" s="95"/>
      <c r="AK15" s="95"/>
      <c r="AL15" s="95"/>
      <c r="AM15" s="95"/>
    </row>
    <row r="16" spans="1:39" s="12" customFormat="1" x14ac:dyDescent="0.25">
      <c r="A16" s="56">
        <v>10</v>
      </c>
      <c r="B16" s="57" t="s">
        <v>788</v>
      </c>
      <c r="C16" s="57" t="s">
        <v>753</v>
      </c>
      <c r="D16" s="57" t="s">
        <v>4</v>
      </c>
      <c r="E16" s="58"/>
      <c r="F16" s="59">
        <v>300</v>
      </c>
      <c r="G16" s="5"/>
      <c r="H16" s="95"/>
      <c r="I16" s="95"/>
      <c r="J16" s="95"/>
      <c r="K16" s="95"/>
      <c r="L16" s="95"/>
      <c r="M16" s="95"/>
      <c r="N16" s="95"/>
      <c r="O16" s="95"/>
      <c r="P16" s="95"/>
      <c r="Q16" s="95"/>
      <c r="R16" s="95"/>
      <c r="S16" s="95"/>
      <c r="T16" s="95"/>
      <c r="U16" s="95"/>
      <c r="V16" s="95"/>
      <c r="W16" s="95"/>
      <c r="X16" s="95"/>
      <c r="Y16" s="95"/>
      <c r="Z16" s="95"/>
      <c r="AA16" s="95"/>
      <c r="AB16" s="95"/>
      <c r="AC16" s="95"/>
      <c r="AD16" s="95"/>
      <c r="AE16" s="95"/>
      <c r="AF16" s="95"/>
      <c r="AG16" s="95"/>
      <c r="AH16" s="95"/>
      <c r="AI16" s="95"/>
      <c r="AJ16" s="95"/>
      <c r="AK16" s="95"/>
      <c r="AL16" s="95"/>
      <c r="AM16" s="95"/>
    </row>
    <row r="17" spans="1:39" s="12" customFormat="1" x14ac:dyDescent="0.25">
      <c r="A17" s="56">
        <v>11</v>
      </c>
      <c r="B17" s="57" t="s">
        <v>795</v>
      </c>
      <c r="C17" s="57" t="s">
        <v>759</v>
      </c>
      <c r="D17" s="57" t="s">
        <v>4</v>
      </c>
      <c r="E17" s="58"/>
      <c r="F17" s="59">
        <v>100</v>
      </c>
      <c r="G17" s="5"/>
      <c r="H17" s="95"/>
      <c r="I17" s="95"/>
      <c r="J17" s="95"/>
      <c r="K17" s="95"/>
      <c r="L17" s="95"/>
      <c r="M17" s="95"/>
      <c r="N17" s="95"/>
      <c r="O17" s="95"/>
      <c r="P17" s="95"/>
      <c r="Q17" s="95"/>
      <c r="R17" s="95"/>
      <c r="S17" s="95"/>
      <c r="T17" s="95"/>
      <c r="U17" s="95"/>
      <c r="V17" s="95"/>
      <c r="W17" s="95"/>
      <c r="X17" s="95"/>
      <c r="Y17" s="95"/>
      <c r="Z17" s="95"/>
      <c r="AA17" s="95"/>
      <c r="AB17" s="95"/>
      <c r="AC17" s="95"/>
      <c r="AD17" s="95"/>
      <c r="AE17" s="95"/>
      <c r="AF17" s="95"/>
      <c r="AG17" s="95"/>
      <c r="AH17" s="95"/>
      <c r="AI17" s="95"/>
      <c r="AJ17" s="95"/>
      <c r="AK17" s="95"/>
      <c r="AL17" s="95"/>
      <c r="AM17" s="95"/>
    </row>
    <row r="18" spans="1:39" s="12" customFormat="1" x14ac:dyDescent="0.25">
      <c r="A18" s="56">
        <v>12</v>
      </c>
      <c r="B18" s="57" t="s">
        <v>793</v>
      </c>
      <c r="C18" s="57" t="s">
        <v>758</v>
      </c>
      <c r="D18" s="57" t="s">
        <v>4</v>
      </c>
      <c r="E18" s="58"/>
      <c r="F18" s="59">
        <v>300</v>
      </c>
      <c r="G18" s="5"/>
      <c r="H18" s="95"/>
      <c r="I18" s="95"/>
      <c r="J18" s="95"/>
      <c r="K18" s="95"/>
      <c r="L18" s="95"/>
      <c r="M18" s="95"/>
      <c r="N18" s="95"/>
      <c r="O18" s="95"/>
      <c r="P18" s="95"/>
      <c r="Q18" s="95"/>
      <c r="R18" s="95"/>
      <c r="S18" s="95"/>
      <c r="T18" s="95"/>
      <c r="U18" s="95"/>
      <c r="V18" s="95"/>
      <c r="W18" s="95"/>
      <c r="X18" s="95"/>
      <c r="Y18" s="95"/>
      <c r="Z18" s="95"/>
      <c r="AA18" s="95"/>
      <c r="AB18" s="95"/>
      <c r="AC18" s="95"/>
      <c r="AD18" s="95"/>
      <c r="AE18" s="95"/>
      <c r="AF18" s="95"/>
      <c r="AG18" s="95"/>
      <c r="AH18" s="95"/>
      <c r="AI18" s="95"/>
      <c r="AJ18" s="95"/>
      <c r="AK18" s="95"/>
      <c r="AL18" s="95"/>
      <c r="AM18" s="95"/>
    </row>
    <row r="19" spans="1:39" s="12" customFormat="1" x14ac:dyDescent="0.25">
      <c r="A19" s="56">
        <v>13</v>
      </c>
      <c r="B19" s="57" t="s">
        <v>789</v>
      </c>
      <c r="C19" s="57" t="s">
        <v>754</v>
      </c>
      <c r="D19" s="57" t="s">
        <v>4</v>
      </c>
      <c r="E19" s="58"/>
      <c r="F19" s="59">
        <v>300</v>
      </c>
      <c r="G19" s="5"/>
      <c r="H19" s="95"/>
      <c r="I19" s="95"/>
      <c r="J19" s="95"/>
      <c r="K19" s="95"/>
      <c r="L19" s="95"/>
      <c r="M19" s="95"/>
      <c r="N19" s="95"/>
      <c r="O19" s="95"/>
      <c r="P19" s="95"/>
      <c r="Q19" s="95"/>
      <c r="R19" s="95"/>
      <c r="S19" s="95"/>
      <c r="T19" s="95"/>
      <c r="U19" s="95"/>
      <c r="V19" s="95"/>
      <c r="W19" s="95"/>
      <c r="X19" s="95"/>
      <c r="Y19" s="95"/>
      <c r="Z19" s="95"/>
      <c r="AA19" s="95"/>
      <c r="AB19" s="95"/>
      <c r="AC19" s="95"/>
      <c r="AD19" s="95"/>
      <c r="AE19" s="95"/>
      <c r="AF19" s="95"/>
      <c r="AG19" s="95"/>
      <c r="AH19" s="95"/>
      <c r="AI19" s="95"/>
      <c r="AJ19" s="95"/>
      <c r="AK19" s="95"/>
      <c r="AL19" s="95"/>
      <c r="AM19" s="95"/>
    </row>
    <row r="20" spans="1:39" s="12" customFormat="1" x14ac:dyDescent="0.25">
      <c r="A20" s="56">
        <v>14</v>
      </c>
      <c r="B20" s="57" t="s">
        <v>12</v>
      </c>
      <c r="C20" s="57" t="s">
        <v>13</v>
      </c>
      <c r="D20" s="57" t="s">
        <v>4</v>
      </c>
      <c r="E20" s="58" t="e">
        <f>#REF!*#REF!</f>
        <v>#REF!</v>
      </c>
      <c r="F20" s="59">
        <v>292</v>
      </c>
      <c r="G20" s="5" t="e">
        <f>#REF!*#REF!</f>
        <v>#REF!</v>
      </c>
      <c r="H20" s="95"/>
      <c r="I20" s="95"/>
      <c r="J20" s="95"/>
      <c r="K20" s="95"/>
      <c r="L20" s="95"/>
      <c r="M20" s="95"/>
      <c r="N20" s="95"/>
      <c r="O20" s="95"/>
      <c r="P20" s="95"/>
      <c r="Q20" s="95"/>
      <c r="R20" s="95"/>
      <c r="S20" s="95"/>
      <c r="T20" s="95"/>
      <c r="U20" s="95"/>
      <c r="V20" s="95"/>
      <c r="W20" s="95"/>
      <c r="X20" s="95"/>
      <c r="Y20" s="95"/>
      <c r="Z20" s="95"/>
      <c r="AA20" s="95"/>
      <c r="AB20" s="95"/>
      <c r="AC20" s="95"/>
      <c r="AD20" s="95"/>
      <c r="AE20" s="95"/>
      <c r="AF20" s="95"/>
      <c r="AG20" s="95"/>
      <c r="AH20" s="95"/>
      <c r="AI20" s="95"/>
      <c r="AJ20" s="95"/>
      <c r="AK20" s="95"/>
      <c r="AL20" s="95"/>
      <c r="AM20" s="95"/>
    </row>
    <row r="21" spans="1:39" s="12" customFormat="1" x14ac:dyDescent="0.25">
      <c r="A21" s="56">
        <v>15</v>
      </c>
      <c r="B21" s="57" t="s">
        <v>14</v>
      </c>
      <c r="C21" s="57" t="s">
        <v>15</v>
      </c>
      <c r="D21" s="57" t="s">
        <v>4</v>
      </c>
      <c r="E21" s="58" t="e">
        <f>#REF!*#REF!</f>
        <v>#REF!</v>
      </c>
      <c r="F21" s="59">
        <v>432</v>
      </c>
      <c r="G21" s="5" t="e">
        <f>#REF!*#REF!</f>
        <v>#REF!</v>
      </c>
      <c r="H21" s="95"/>
      <c r="I21" s="95"/>
      <c r="J21" s="95"/>
      <c r="K21" s="95"/>
      <c r="L21" s="95"/>
      <c r="M21" s="95"/>
      <c r="N21" s="95"/>
      <c r="O21" s="95"/>
      <c r="P21" s="95"/>
      <c r="Q21" s="95"/>
      <c r="R21" s="95"/>
      <c r="S21" s="95"/>
      <c r="T21" s="95"/>
      <c r="U21" s="95"/>
      <c r="V21" s="95"/>
      <c r="W21" s="95"/>
      <c r="X21" s="95"/>
      <c r="Y21" s="95"/>
      <c r="Z21" s="95"/>
      <c r="AA21" s="95"/>
      <c r="AB21" s="95"/>
      <c r="AC21" s="95"/>
      <c r="AD21" s="95"/>
      <c r="AE21" s="95"/>
      <c r="AF21" s="95"/>
      <c r="AG21" s="95"/>
      <c r="AH21" s="95"/>
      <c r="AI21" s="95"/>
      <c r="AJ21" s="95"/>
      <c r="AK21" s="95"/>
      <c r="AL21" s="95"/>
      <c r="AM21" s="95"/>
    </row>
    <row r="22" spans="1:39" s="12" customFormat="1" x14ac:dyDescent="0.25">
      <c r="A22" s="56">
        <v>16</v>
      </c>
      <c r="B22" s="57" t="s">
        <v>16</v>
      </c>
      <c r="C22" s="57" t="s">
        <v>17</v>
      </c>
      <c r="D22" s="57" t="s">
        <v>4</v>
      </c>
      <c r="E22" s="58" t="e">
        <f>#REF!*#REF!</f>
        <v>#REF!</v>
      </c>
      <c r="F22" s="59">
        <v>48</v>
      </c>
      <c r="G22" s="5" t="e">
        <f>#REF!*#REF!</f>
        <v>#REF!</v>
      </c>
      <c r="H22" s="95"/>
      <c r="I22" s="95"/>
      <c r="J22" s="95"/>
      <c r="K22" s="95"/>
      <c r="L22" s="95"/>
      <c r="M22" s="95"/>
      <c r="N22" s="95"/>
      <c r="O22" s="95"/>
      <c r="P22" s="95"/>
      <c r="Q22" s="95"/>
      <c r="R22" s="95"/>
      <c r="S22" s="95"/>
      <c r="T22" s="95"/>
      <c r="U22" s="95"/>
      <c r="V22" s="95"/>
      <c r="W22" s="95"/>
      <c r="X22" s="95"/>
      <c r="Y22" s="95"/>
      <c r="Z22" s="95"/>
      <c r="AA22" s="95"/>
      <c r="AB22" s="95"/>
      <c r="AC22" s="95"/>
      <c r="AD22" s="95"/>
      <c r="AE22" s="95"/>
      <c r="AF22" s="95"/>
      <c r="AG22" s="95"/>
      <c r="AH22" s="95"/>
      <c r="AI22" s="95"/>
      <c r="AJ22" s="95"/>
      <c r="AK22" s="95"/>
      <c r="AL22" s="95"/>
      <c r="AM22" s="95"/>
    </row>
    <row r="23" spans="1:39" s="12" customFormat="1" x14ac:dyDescent="0.25">
      <c r="A23" s="56">
        <v>17</v>
      </c>
      <c r="B23" s="57" t="s">
        <v>18</v>
      </c>
      <c r="C23" s="57" t="s">
        <v>19</v>
      </c>
      <c r="D23" s="57" t="s">
        <v>4</v>
      </c>
      <c r="E23" s="58" t="e">
        <f>#REF!*#REF!</f>
        <v>#REF!</v>
      </c>
      <c r="F23" s="59">
        <v>98</v>
      </c>
      <c r="G23" s="5" t="e">
        <f>#REF!*#REF!</f>
        <v>#REF!</v>
      </c>
      <c r="H23" s="95"/>
      <c r="I23" s="95"/>
      <c r="J23" s="95"/>
      <c r="K23" s="95"/>
      <c r="L23" s="95"/>
      <c r="M23" s="95"/>
      <c r="N23" s="95"/>
      <c r="O23" s="95"/>
      <c r="P23" s="95"/>
      <c r="Q23" s="95"/>
      <c r="R23" s="95"/>
      <c r="S23" s="95"/>
      <c r="T23" s="95"/>
      <c r="U23" s="95"/>
      <c r="V23" s="95"/>
      <c r="W23" s="95"/>
      <c r="X23" s="95"/>
      <c r="Y23" s="95"/>
      <c r="Z23" s="95"/>
      <c r="AA23" s="95"/>
      <c r="AB23" s="95"/>
      <c r="AC23" s="95"/>
      <c r="AD23" s="95"/>
      <c r="AE23" s="95"/>
      <c r="AF23" s="95"/>
      <c r="AG23" s="95"/>
      <c r="AH23" s="95"/>
      <c r="AI23" s="95"/>
      <c r="AJ23" s="95"/>
      <c r="AK23" s="95"/>
      <c r="AL23" s="95"/>
      <c r="AM23" s="95"/>
    </row>
    <row r="24" spans="1:39" s="12" customFormat="1" x14ac:dyDescent="0.25">
      <c r="A24" s="56">
        <v>18</v>
      </c>
      <c r="B24" s="57" t="s">
        <v>20</v>
      </c>
      <c r="C24" s="57" t="s">
        <v>21</v>
      </c>
      <c r="D24" s="57" t="s">
        <v>4</v>
      </c>
      <c r="E24" s="58" t="e">
        <f>#REF!*#REF!</f>
        <v>#REF!</v>
      </c>
      <c r="F24" s="59">
        <v>256</v>
      </c>
      <c r="G24" s="5" t="e">
        <f>#REF!*#REF!</f>
        <v>#REF!</v>
      </c>
      <c r="H24" s="95"/>
      <c r="I24" s="95"/>
      <c r="J24" s="95"/>
      <c r="K24" s="95"/>
      <c r="L24" s="95"/>
      <c r="M24" s="95"/>
      <c r="N24" s="95"/>
      <c r="O24" s="95"/>
      <c r="P24" s="95"/>
      <c r="Q24" s="95"/>
      <c r="R24" s="95"/>
      <c r="S24" s="95"/>
      <c r="T24" s="95"/>
      <c r="U24" s="95"/>
      <c r="V24" s="95"/>
      <c r="W24" s="95"/>
      <c r="X24" s="95"/>
      <c r="Y24" s="95"/>
      <c r="Z24" s="95"/>
      <c r="AA24" s="95"/>
      <c r="AB24" s="95"/>
      <c r="AC24" s="95"/>
      <c r="AD24" s="95"/>
      <c r="AE24" s="95"/>
      <c r="AF24" s="95"/>
      <c r="AG24" s="95"/>
      <c r="AH24" s="95"/>
      <c r="AI24" s="95"/>
      <c r="AJ24" s="95"/>
      <c r="AK24" s="95"/>
      <c r="AL24" s="95"/>
      <c r="AM24" s="95"/>
    </row>
    <row r="25" spans="1:39" s="12" customFormat="1" x14ac:dyDescent="0.25">
      <c r="A25" s="56">
        <v>19</v>
      </c>
      <c r="B25" s="57" t="s">
        <v>22</v>
      </c>
      <c r="C25" s="57" t="s">
        <v>23</v>
      </c>
      <c r="D25" s="57" t="s">
        <v>4</v>
      </c>
      <c r="E25" s="58" t="e">
        <f>#REF!*#REF!</f>
        <v>#REF!</v>
      </c>
      <c r="F25" s="59">
        <v>86</v>
      </c>
      <c r="G25" s="5" t="e">
        <f>#REF!*#REF!</f>
        <v>#REF!</v>
      </c>
      <c r="H25" s="95"/>
      <c r="I25" s="95"/>
      <c r="J25" s="95"/>
      <c r="K25" s="95"/>
      <c r="L25" s="95"/>
      <c r="M25" s="95"/>
      <c r="N25" s="95"/>
      <c r="O25" s="95"/>
      <c r="P25" s="95"/>
      <c r="Q25" s="95"/>
      <c r="R25" s="95"/>
      <c r="S25" s="95"/>
      <c r="T25" s="95"/>
      <c r="U25" s="95"/>
      <c r="V25" s="95"/>
      <c r="W25" s="95"/>
      <c r="X25" s="95"/>
      <c r="Y25" s="95"/>
      <c r="Z25" s="95"/>
      <c r="AA25" s="95"/>
      <c r="AB25" s="95"/>
      <c r="AC25" s="95"/>
      <c r="AD25" s="95"/>
      <c r="AE25" s="95"/>
      <c r="AF25" s="95"/>
      <c r="AG25" s="95"/>
      <c r="AH25" s="95"/>
      <c r="AI25" s="95"/>
      <c r="AJ25" s="95"/>
      <c r="AK25" s="95"/>
      <c r="AL25" s="95"/>
      <c r="AM25" s="95"/>
    </row>
    <row r="26" spans="1:39" s="12" customFormat="1" x14ac:dyDescent="0.25">
      <c r="A26" s="56">
        <v>20</v>
      </c>
      <c r="B26" s="57" t="s">
        <v>24</v>
      </c>
      <c r="C26" s="57" t="s">
        <v>25</v>
      </c>
      <c r="D26" s="57" t="s">
        <v>4</v>
      </c>
      <c r="E26" s="58" t="e">
        <f>#REF!*#REF!</f>
        <v>#REF!</v>
      </c>
      <c r="F26" s="59">
        <v>36</v>
      </c>
      <c r="G26" s="5" t="e">
        <f>#REF!*#REF!</f>
        <v>#REF!</v>
      </c>
      <c r="H26" s="95"/>
      <c r="I26" s="95"/>
      <c r="J26" s="95"/>
      <c r="K26" s="95"/>
      <c r="L26" s="95"/>
      <c r="M26" s="95"/>
      <c r="N26" s="95"/>
      <c r="O26" s="95"/>
      <c r="P26" s="95"/>
      <c r="Q26" s="95"/>
      <c r="R26" s="95"/>
      <c r="S26" s="95"/>
      <c r="T26" s="95"/>
      <c r="U26" s="95"/>
      <c r="V26" s="95"/>
      <c r="W26" s="95"/>
      <c r="X26" s="95"/>
      <c r="Y26" s="95"/>
      <c r="Z26" s="95"/>
      <c r="AA26" s="95"/>
      <c r="AB26" s="95"/>
      <c r="AC26" s="95"/>
      <c r="AD26" s="95"/>
      <c r="AE26" s="95"/>
      <c r="AF26" s="95"/>
      <c r="AG26" s="95"/>
      <c r="AH26" s="95"/>
      <c r="AI26" s="95"/>
      <c r="AJ26" s="95"/>
      <c r="AK26" s="95"/>
      <c r="AL26" s="95"/>
      <c r="AM26" s="95"/>
    </row>
    <row r="27" spans="1:39" s="12" customFormat="1" x14ac:dyDescent="0.25">
      <c r="A27" s="56">
        <v>21</v>
      </c>
      <c r="B27" s="57" t="s">
        <v>794</v>
      </c>
      <c r="C27" s="57" t="s">
        <v>751</v>
      </c>
      <c r="D27" s="57" t="s">
        <v>4</v>
      </c>
      <c r="E27" s="58"/>
      <c r="F27" s="59">
        <v>300</v>
      </c>
      <c r="G27" s="5"/>
      <c r="H27" s="95"/>
      <c r="I27" s="95"/>
      <c r="J27" s="95"/>
      <c r="K27" s="95"/>
      <c r="L27" s="95"/>
      <c r="M27" s="95"/>
      <c r="N27" s="95"/>
      <c r="O27" s="95"/>
      <c r="P27" s="95"/>
      <c r="Q27" s="95"/>
      <c r="R27" s="95"/>
      <c r="S27" s="95"/>
      <c r="T27" s="95"/>
      <c r="U27" s="95"/>
      <c r="V27" s="95"/>
      <c r="W27" s="95"/>
      <c r="X27" s="95"/>
      <c r="Y27" s="95"/>
      <c r="Z27" s="95"/>
      <c r="AA27" s="95"/>
      <c r="AB27" s="95"/>
      <c r="AC27" s="95"/>
      <c r="AD27" s="95"/>
      <c r="AE27" s="95"/>
      <c r="AF27" s="95"/>
      <c r="AG27" s="95"/>
      <c r="AH27" s="95"/>
      <c r="AI27" s="95"/>
      <c r="AJ27" s="95"/>
      <c r="AK27" s="95"/>
      <c r="AL27" s="95"/>
      <c r="AM27" s="95"/>
    </row>
    <row r="28" spans="1:39" s="12" customFormat="1" x14ac:dyDescent="0.25">
      <c r="A28" s="56">
        <v>22</v>
      </c>
      <c r="B28" s="57" t="s">
        <v>26</v>
      </c>
      <c r="C28" s="57" t="s">
        <v>27</v>
      </c>
      <c r="D28" s="57" t="s">
        <v>4</v>
      </c>
      <c r="E28" s="58" t="e">
        <f>#REF!*#REF!</f>
        <v>#REF!</v>
      </c>
      <c r="F28" s="59">
        <v>414</v>
      </c>
      <c r="G28" s="5" t="e">
        <f>#REF!*#REF!</f>
        <v>#REF!</v>
      </c>
      <c r="H28" s="95"/>
      <c r="I28" s="95"/>
      <c r="J28" s="95"/>
      <c r="K28" s="95"/>
      <c r="L28" s="95"/>
      <c r="M28" s="95"/>
      <c r="N28" s="95"/>
      <c r="O28" s="95"/>
      <c r="P28" s="95"/>
      <c r="Q28" s="95"/>
      <c r="R28" s="95"/>
      <c r="S28" s="95"/>
      <c r="T28" s="95"/>
      <c r="U28" s="95"/>
      <c r="V28" s="95"/>
      <c r="W28" s="95"/>
      <c r="X28" s="95"/>
      <c r="Y28" s="95"/>
      <c r="Z28" s="95"/>
      <c r="AA28" s="95"/>
      <c r="AB28" s="95"/>
      <c r="AC28" s="95"/>
      <c r="AD28" s="95"/>
      <c r="AE28" s="95"/>
      <c r="AF28" s="95"/>
      <c r="AG28" s="95"/>
      <c r="AH28" s="95"/>
      <c r="AI28" s="95"/>
      <c r="AJ28" s="95"/>
      <c r="AK28" s="95"/>
      <c r="AL28" s="95"/>
      <c r="AM28" s="95"/>
    </row>
    <row r="29" spans="1:39" s="12" customFormat="1" x14ac:dyDescent="0.25">
      <c r="A29" s="56">
        <v>23</v>
      </c>
      <c r="B29" s="57" t="s">
        <v>28</v>
      </c>
      <c r="C29" s="57" t="s">
        <v>29</v>
      </c>
      <c r="D29" s="57" t="s">
        <v>4</v>
      </c>
      <c r="E29" s="58" t="e">
        <f>#REF!*#REF!</f>
        <v>#REF!</v>
      </c>
      <c r="F29" s="59">
        <v>394</v>
      </c>
      <c r="G29" s="5" t="e">
        <f>#REF!*#REF!</f>
        <v>#REF!</v>
      </c>
      <c r="H29" s="95"/>
      <c r="I29" s="95"/>
      <c r="J29" s="95"/>
      <c r="K29" s="95"/>
      <c r="L29" s="95"/>
      <c r="M29" s="95"/>
      <c r="N29" s="95"/>
      <c r="O29" s="95"/>
      <c r="P29" s="95"/>
      <c r="Q29" s="95"/>
      <c r="R29" s="95"/>
      <c r="S29" s="95"/>
      <c r="T29" s="95"/>
      <c r="U29" s="95"/>
      <c r="V29" s="95"/>
      <c r="W29" s="95"/>
      <c r="X29" s="95"/>
      <c r="Y29" s="95"/>
      <c r="Z29" s="95"/>
      <c r="AA29" s="95"/>
      <c r="AB29" s="95"/>
      <c r="AC29" s="95"/>
      <c r="AD29" s="95"/>
      <c r="AE29" s="95"/>
      <c r="AF29" s="95"/>
      <c r="AG29" s="95"/>
      <c r="AH29" s="95"/>
      <c r="AI29" s="95"/>
      <c r="AJ29" s="95"/>
      <c r="AK29" s="95"/>
      <c r="AL29" s="95"/>
      <c r="AM29" s="95"/>
    </row>
    <row r="30" spans="1:39" s="12" customFormat="1" x14ac:dyDescent="0.25">
      <c r="A30" s="56">
        <v>24</v>
      </c>
      <c r="B30" s="57" t="s">
        <v>30</v>
      </c>
      <c r="C30" s="57" t="s">
        <v>31</v>
      </c>
      <c r="D30" s="57" t="s">
        <v>4</v>
      </c>
      <c r="E30" s="58" t="e">
        <f>#REF!*#REF!</f>
        <v>#REF!</v>
      </c>
      <c r="F30" s="59">
        <v>572</v>
      </c>
      <c r="G30" s="5" t="e">
        <f>#REF!*#REF!</f>
        <v>#REF!</v>
      </c>
      <c r="H30" s="95"/>
      <c r="I30" s="95"/>
      <c r="J30" s="95"/>
      <c r="K30" s="95"/>
      <c r="L30" s="95"/>
      <c r="M30" s="95"/>
      <c r="N30" s="95"/>
      <c r="O30" s="95"/>
      <c r="P30" s="95"/>
      <c r="Q30" s="95"/>
      <c r="R30" s="95"/>
      <c r="S30" s="95"/>
      <c r="T30" s="95"/>
      <c r="U30" s="95"/>
      <c r="V30" s="95"/>
      <c r="W30" s="95"/>
      <c r="X30" s="95"/>
      <c r="Y30" s="95"/>
      <c r="Z30" s="95"/>
      <c r="AA30" s="95"/>
      <c r="AB30" s="95"/>
      <c r="AC30" s="95"/>
      <c r="AD30" s="95"/>
      <c r="AE30" s="95"/>
      <c r="AF30" s="95"/>
      <c r="AG30" s="95"/>
      <c r="AH30" s="95"/>
      <c r="AI30" s="95"/>
      <c r="AJ30" s="95"/>
      <c r="AK30" s="95"/>
      <c r="AL30" s="95"/>
      <c r="AM30" s="95"/>
    </row>
    <row r="31" spans="1:39" s="12" customFormat="1" x14ac:dyDescent="0.25">
      <c r="A31" s="56">
        <v>25</v>
      </c>
      <c r="B31" s="57" t="s">
        <v>32</v>
      </c>
      <c r="C31" s="57" t="s">
        <v>33</v>
      </c>
      <c r="D31" s="57" t="s">
        <v>4</v>
      </c>
      <c r="E31" s="58" t="e">
        <f>#REF!*#REF!</f>
        <v>#REF!</v>
      </c>
      <c r="F31" s="59">
        <v>442</v>
      </c>
      <c r="G31" s="5" t="e">
        <f>#REF!*#REF!</f>
        <v>#REF!</v>
      </c>
      <c r="H31" s="95"/>
      <c r="I31" s="95"/>
      <c r="J31" s="95"/>
      <c r="K31" s="95"/>
      <c r="L31" s="95"/>
      <c r="M31" s="95"/>
      <c r="N31" s="95"/>
      <c r="O31" s="95"/>
      <c r="P31" s="95"/>
      <c r="Q31" s="95"/>
      <c r="R31" s="95"/>
      <c r="S31" s="95"/>
      <c r="T31" s="95"/>
      <c r="U31" s="95"/>
      <c r="V31" s="95"/>
      <c r="W31" s="95"/>
      <c r="X31" s="95"/>
      <c r="Y31" s="95"/>
      <c r="Z31" s="95"/>
      <c r="AA31" s="95"/>
      <c r="AB31" s="95"/>
      <c r="AC31" s="95"/>
      <c r="AD31" s="95"/>
      <c r="AE31" s="95"/>
      <c r="AF31" s="95"/>
      <c r="AG31" s="95"/>
      <c r="AH31" s="95"/>
      <c r="AI31" s="95"/>
      <c r="AJ31" s="95"/>
      <c r="AK31" s="95"/>
      <c r="AL31" s="95"/>
      <c r="AM31" s="95"/>
    </row>
    <row r="32" spans="1:39" s="12" customFormat="1" x14ac:dyDescent="0.25">
      <c r="A32" s="56">
        <v>26</v>
      </c>
      <c r="B32" s="57" t="s">
        <v>34</v>
      </c>
      <c r="C32" s="57" t="s">
        <v>35</v>
      </c>
      <c r="D32" s="57" t="s">
        <v>4</v>
      </c>
      <c r="E32" s="58" t="e">
        <f>#REF!*#REF!</f>
        <v>#REF!</v>
      </c>
      <c r="F32" s="59">
        <v>278</v>
      </c>
      <c r="G32" s="5" t="e">
        <f>#REF!*#REF!</f>
        <v>#REF!</v>
      </c>
      <c r="H32" s="95"/>
      <c r="I32" s="95"/>
      <c r="J32" s="95"/>
      <c r="K32" s="95"/>
      <c r="L32" s="95"/>
      <c r="M32" s="95"/>
      <c r="N32" s="95"/>
      <c r="O32" s="95"/>
      <c r="P32" s="95"/>
      <c r="Q32" s="95"/>
      <c r="R32" s="95"/>
      <c r="S32" s="95"/>
      <c r="T32" s="95"/>
      <c r="U32" s="95"/>
      <c r="V32" s="95"/>
      <c r="W32" s="95"/>
      <c r="X32" s="95"/>
      <c r="Y32" s="95"/>
      <c r="Z32" s="95"/>
      <c r="AA32" s="95"/>
      <c r="AB32" s="95"/>
      <c r="AC32" s="95"/>
      <c r="AD32" s="95"/>
      <c r="AE32" s="95"/>
      <c r="AF32" s="95"/>
      <c r="AG32" s="95"/>
      <c r="AH32" s="95"/>
      <c r="AI32" s="95"/>
      <c r="AJ32" s="95"/>
      <c r="AK32" s="95"/>
      <c r="AL32" s="95"/>
      <c r="AM32" s="95"/>
    </row>
    <row r="33" spans="1:39" s="12" customFormat="1" x14ac:dyDescent="0.25">
      <c r="A33" s="56">
        <v>27</v>
      </c>
      <c r="B33" s="57" t="s">
        <v>36</v>
      </c>
      <c r="C33" s="57" t="s">
        <v>37</v>
      </c>
      <c r="D33" s="57" t="s">
        <v>4</v>
      </c>
      <c r="E33" s="58" t="e">
        <f>#REF!*#REF!</f>
        <v>#REF!</v>
      </c>
      <c r="F33" s="59">
        <v>532</v>
      </c>
      <c r="G33" s="5" t="e">
        <f>#REF!*#REF!</f>
        <v>#REF!</v>
      </c>
      <c r="H33" s="95"/>
      <c r="I33" s="95"/>
      <c r="J33" s="95"/>
      <c r="K33" s="95"/>
      <c r="L33" s="95"/>
      <c r="M33" s="95"/>
      <c r="N33" s="95"/>
      <c r="O33" s="95"/>
      <c r="P33" s="95"/>
      <c r="Q33" s="95"/>
      <c r="R33" s="95"/>
      <c r="S33" s="95"/>
      <c r="T33" s="95"/>
      <c r="U33" s="95"/>
      <c r="V33" s="95"/>
      <c r="W33" s="95"/>
      <c r="X33" s="95"/>
      <c r="Y33" s="95"/>
      <c r="Z33" s="95"/>
      <c r="AA33" s="95"/>
      <c r="AB33" s="95"/>
      <c r="AC33" s="95"/>
      <c r="AD33" s="95"/>
      <c r="AE33" s="95"/>
      <c r="AF33" s="95"/>
      <c r="AG33" s="95"/>
      <c r="AH33" s="95"/>
      <c r="AI33" s="95"/>
      <c r="AJ33" s="95"/>
      <c r="AK33" s="95"/>
      <c r="AL33" s="95"/>
      <c r="AM33" s="95"/>
    </row>
    <row r="34" spans="1:39" s="12" customFormat="1" x14ac:dyDescent="0.25">
      <c r="A34" s="56">
        <v>28</v>
      </c>
      <c r="B34" s="57" t="s">
        <v>38</v>
      </c>
      <c r="C34" s="57" t="s">
        <v>39</v>
      </c>
      <c r="D34" s="57" t="s">
        <v>4</v>
      </c>
      <c r="E34" s="58" t="e">
        <f>#REF!*#REF!</f>
        <v>#REF!</v>
      </c>
      <c r="F34" s="59">
        <v>438</v>
      </c>
      <c r="G34" s="5" t="e">
        <f>#REF!*#REF!</f>
        <v>#REF!</v>
      </c>
      <c r="H34" s="95"/>
      <c r="I34" s="95"/>
      <c r="J34" s="95"/>
      <c r="K34" s="95"/>
      <c r="L34" s="95"/>
      <c r="M34" s="95"/>
      <c r="N34" s="95"/>
      <c r="O34" s="95"/>
      <c r="P34" s="95"/>
      <c r="Q34" s="95"/>
      <c r="R34" s="95"/>
      <c r="S34" s="95"/>
      <c r="T34" s="95"/>
      <c r="U34" s="95"/>
      <c r="V34" s="95"/>
      <c r="W34" s="95"/>
      <c r="X34" s="95"/>
      <c r="Y34" s="95"/>
      <c r="Z34" s="95"/>
      <c r="AA34" s="95"/>
      <c r="AB34" s="95"/>
      <c r="AC34" s="95"/>
      <c r="AD34" s="95"/>
      <c r="AE34" s="95"/>
      <c r="AF34" s="95"/>
      <c r="AG34" s="95"/>
      <c r="AH34" s="95"/>
      <c r="AI34" s="95"/>
      <c r="AJ34" s="95"/>
      <c r="AK34" s="95"/>
      <c r="AL34" s="95"/>
      <c r="AM34" s="95"/>
    </row>
    <row r="35" spans="1:39" s="12" customFormat="1" x14ac:dyDescent="0.25">
      <c r="A35" s="56">
        <v>29</v>
      </c>
      <c r="B35" s="57" t="s">
        <v>40</v>
      </c>
      <c r="C35" s="57" t="s">
        <v>41</v>
      </c>
      <c r="D35" s="57" t="s">
        <v>4</v>
      </c>
      <c r="E35" s="58" t="e">
        <f>#REF!*#REF!</f>
        <v>#REF!</v>
      </c>
      <c r="F35" s="59">
        <v>722</v>
      </c>
      <c r="G35" s="5" t="e">
        <f>#REF!*#REF!</f>
        <v>#REF!</v>
      </c>
      <c r="H35" s="95"/>
      <c r="I35" s="95"/>
      <c r="J35" s="95"/>
      <c r="K35" s="95"/>
      <c r="L35" s="95"/>
      <c r="M35" s="95"/>
      <c r="N35" s="95"/>
      <c r="O35" s="95"/>
      <c r="P35" s="95"/>
      <c r="Q35" s="95"/>
      <c r="R35" s="95"/>
      <c r="S35" s="95"/>
      <c r="T35" s="95"/>
      <c r="U35" s="95"/>
      <c r="V35" s="95"/>
      <c r="W35" s="95"/>
      <c r="X35" s="95"/>
      <c r="Y35" s="95"/>
      <c r="Z35" s="95"/>
      <c r="AA35" s="95"/>
      <c r="AB35" s="95"/>
      <c r="AC35" s="95"/>
      <c r="AD35" s="95"/>
      <c r="AE35" s="95"/>
      <c r="AF35" s="95"/>
      <c r="AG35" s="95"/>
      <c r="AH35" s="95"/>
      <c r="AI35" s="95"/>
      <c r="AJ35" s="95"/>
      <c r="AK35" s="95"/>
      <c r="AL35" s="95"/>
      <c r="AM35" s="95"/>
    </row>
    <row r="36" spans="1:39" s="12" customFormat="1" x14ac:dyDescent="0.25">
      <c r="A36" s="56">
        <v>30</v>
      </c>
      <c r="B36" s="57" t="s">
        <v>790</v>
      </c>
      <c r="C36" s="57" t="s">
        <v>755</v>
      </c>
      <c r="D36" s="57" t="s">
        <v>4</v>
      </c>
      <c r="E36" s="58"/>
      <c r="F36" s="59">
        <v>300</v>
      </c>
      <c r="G36" s="5"/>
      <c r="H36" s="95"/>
      <c r="I36" s="95"/>
      <c r="J36" s="95"/>
      <c r="K36" s="95"/>
      <c r="L36" s="95"/>
      <c r="M36" s="95"/>
      <c r="N36" s="95"/>
      <c r="O36" s="95"/>
      <c r="P36" s="95"/>
      <c r="Q36" s="95"/>
      <c r="R36" s="95"/>
      <c r="S36" s="95"/>
      <c r="T36" s="95"/>
      <c r="U36" s="95"/>
      <c r="V36" s="95"/>
      <c r="W36" s="95"/>
      <c r="X36" s="95"/>
      <c r="Y36" s="95"/>
      <c r="Z36" s="95"/>
      <c r="AA36" s="95"/>
      <c r="AB36" s="95"/>
      <c r="AC36" s="95"/>
      <c r="AD36" s="95"/>
      <c r="AE36" s="95"/>
      <c r="AF36" s="95"/>
      <c r="AG36" s="95"/>
      <c r="AH36" s="95"/>
      <c r="AI36" s="95"/>
      <c r="AJ36" s="95"/>
      <c r="AK36" s="95"/>
      <c r="AL36" s="95"/>
      <c r="AM36" s="95"/>
    </row>
    <row r="37" spans="1:39" s="12" customFormat="1" x14ac:dyDescent="0.25">
      <c r="A37" s="56">
        <v>31</v>
      </c>
      <c r="B37" s="57" t="s">
        <v>796</v>
      </c>
      <c r="C37" s="57" t="s">
        <v>752</v>
      </c>
      <c r="D37" s="57" t="s">
        <v>4</v>
      </c>
      <c r="E37" s="58"/>
      <c r="F37" s="59">
        <v>300</v>
      </c>
      <c r="G37" s="5"/>
      <c r="H37" s="95"/>
      <c r="I37" s="95"/>
      <c r="J37" s="95"/>
      <c r="K37" s="95"/>
      <c r="L37" s="95"/>
      <c r="M37" s="95"/>
      <c r="N37" s="95"/>
      <c r="O37" s="95"/>
      <c r="P37" s="95"/>
      <c r="Q37" s="95"/>
      <c r="R37" s="95"/>
      <c r="S37" s="95"/>
      <c r="T37" s="95"/>
      <c r="U37" s="95"/>
      <c r="V37" s="95"/>
      <c r="W37" s="95"/>
      <c r="X37" s="95"/>
      <c r="Y37" s="95"/>
      <c r="Z37" s="95"/>
      <c r="AA37" s="95"/>
      <c r="AB37" s="95"/>
      <c r="AC37" s="95"/>
      <c r="AD37" s="95"/>
      <c r="AE37" s="95"/>
      <c r="AF37" s="95"/>
      <c r="AG37" s="95"/>
      <c r="AH37" s="95"/>
      <c r="AI37" s="95"/>
      <c r="AJ37" s="95"/>
      <c r="AK37" s="95"/>
      <c r="AL37" s="95"/>
      <c r="AM37" s="95"/>
    </row>
    <row r="38" spans="1:39" s="12" customFormat="1" x14ac:dyDescent="0.25">
      <c r="A38" s="56">
        <v>32</v>
      </c>
      <c r="B38" s="57" t="s">
        <v>42</v>
      </c>
      <c r="C38" s="57" t="s">
        <v>43</v>
      </c>
      <c r="D38" s="57" t="s">
        <v>4</v>
      </c>
      <c r="E38" s="58" t="e">
        <f>#REF!*#REF!</f>
        <v>#REF!</v>
      </c>
      <c r="F38" s="59">
        <v>678</v>
      </c>
      <c r="G38" s="5" t="e">
        <f>#REF!*#REF!</f>
        <v>#REF!</v>
      </c>
      <c r="H38" s="95"/>
      <c r="I38" s="95"/>
      <c r="J38" s="95"/>
      <c r="K38" s="95"/>
      <c r="L38" s="95"/>
      <c r="M38" s="95"/>
      <c r="N38" s="95"/>
      <c r="O38" s="95"/>
      <c r="P38" s="95"/>
      <c r="Q38" s="95"/>
      <c r="R38" s="95"/>
      <c r="S38" s="95"/>
      <c r="T38" s="95"/>
      <c r="U38" s="95"/>
      <c r="V38" s="95"/>
      <c r="W38" s="95"/>
      <c r="X38" s="95"/>
      <c r="Y38" s="95"/>
      <c r="Z38" s="95"/>
      <c r="AA38" s="95"/>
      <c r="AB38" s="95"/>
      <c r="AC38" s="95"/>
      <c r="AD38" s="95"/>
      <c r="AE38" s="95"/>
      <c r="AF38" s="95"/>
      <c r="AG38" s="95"/>
      <c r="AH38" s="95"/>
      <c r="AI38" s="95"/>
      <c r="AJ38" s="95"/>
      <c r="AK38" s="95"/>
      <c r="AL38" s="95"/>
      <c r="AM38" s="95"/>
    </row>
    <row r="39" spans="1:39" s="12" customFormat="1" x14ac:dyDescent="0.25">
      <c r="A39" s="56">
        <v>33</v>
      </c>
      <c r="B39" s="57" t="s">
        <v>44</v>
      </c>
      <c r="C39" s="57" t="s">
        <v>45</v>
      </c>
      <c r="D39" s="57" t="s">
        <v>4</v>
      </c>
      <c r="E39" s="58" t="e">
        <f>#REF!*#REF!</f>
        <v>#REF!</v>
      </c>
      <c r="F39" s="59">
        <v>328</v>
      </c>
      <c r="G39" s="5" t="e">
        <f>#REF!*#REF!</f>
        <v>#REF!</v>
      </c>
      <c r="H39" s="95"/>
      <c r="I39" s="95"/>
      <c r="J39" s="95"/>
      <c r="K39" s="95"/>
      <c r="L39" s="95"/>
      <c r="M39" s="95"/>
      <c r="N39" s="95"/>
      <c r="O39" s="95"/>
      <c r="P39" s="95"/>
      <c r="Q39" s="95"/>
      <c r="R39" s="95"/>
      <c r="S39" s="95"/>
      <c r="T39" s="95"/>
      <c r="U39" s="95"/>
      <c r="V39" s="95"/>
      <c r="W39" s="95"/>
      <c r="X39" s="95"/>
      <c r="Y39" s="95"/>
      <c r="Z39" s="95"/>
      <c r="AA39" s="95"/>
      <c r="AB39" s="95"/>
      <c r="AC39" s="95"/>
      <c r="AD39" s="95"/>
      <c r="AE39" s="95"/>
      <c r="AF39" s="95"/>
      <c r="AG39" s="95"/>
      <c r="AH39" s="95"/>
      <c r="AI39" s="95"/>
      <c r="AJ39" s="95"/>
      <c r="AK39" s="95"/>
      <c r="AL39" s="95"/>
      <c r="AM39" s="95"/>
    </row>
    <row r="40" spans="1:39" s="12" customFormat="1" x14ac:dyDescent="0.25">
      <c r="A40" s="56">
        <v>34</v>
      </c>
      <c r="B40" s="57" t="s">
        <v>46</v>
      </c>
      <c r="C40" s="57" t="s">
        <v>47</v>
      </c>
      <c r="D40" s="57" t="s">
        <v>4</v>
      </c>
      <c r="E40" s="58" t="e">
        <f>#REF!*#REF!</f>
        <v>#REF!</v>
      </c>
      <c r="F40" s="59">
        <v>388</v>
      </c>
      <c r="G40" s="5" t="e">
        <f>#REF!*#REF!</f>
        <v>#REF!</v>
      </c>
      <c r="H40" s="95"/>
      <c r="I40" s="95"/>
      <c r="J40" s="95"/>
      <c r="K40" s="95"/>
      <c r="L40" s="95"/>
      <c r="M40" s="95"/>
      <c r="N40" s="95"/>
      <c r="O40" s="95"/>
      <c r="P40" s="95"/>
      <c r="Q40" s="95"/>
      <c r="R40" s="95"/>
      <c r="S40" s="95"/>
      <c r="T40" s="95"/>
      <c r="U40" s="95"/>
      <c r="V40" s="95"/>
      <c r="W40" s="95"/>
      <c r="X40" s="95"/>
      <c r="Y40" s="95"/>
      <c r="Z40" s="95"/>
      <c r="AA40" s="95"/>
      <c r="AB40" s="95"/>
      <c r="AC40" s="95"/>
      <c r="AD40" s="95"/>
      <c r="AE40" s="95"/>
      <c r="AF40" s="95"/>
      <c r="AG40" s="95"/>
      <c r="AH40" s="95"/>
      <c r="AI40" s="95"/>
      <c r="AJ40" s="95"/>
      <c r="AK40" s="95"/>
      <c r="AL40" s="95"/>
      <c r="AM40" s="95"/>
    </row>
    <row r="41" spans="1:39" s="12" customFormat="1" x14ac:dyDescent="0.25">
      <c r="A41" s="56">
        <v>35</v>
      </c>
      <c r="B41" s="57" t="s">
        <v>48</v>
      </c>
      <c r="C41" s="57" t="s">
        <v>49</v>
      </c>
      <c r="D41" s="57" t="s">
        <v>4</v>
      </c>
      <c r="E41" s="58" t="e">
        <f>#REF!*#REF!</f>
        <v>#REF!</v>
      </c>
      <c r="F41" s="59">
        <v>86</v>
      </c>
      <c r="G41" s="5" t="e">
        <f>#REF!*#REF!</f>
        <v>#REF!</v>
      </c>
      <c r="H41" s="95"/>
      <c r="I41" s="95"/>
      <c r="J41" s="95"/>
      <c r="K41" s="95"/>
      <c r="L41" s="95"/>
      <c r="M41" s="95"/>
      <c r="N41" s="95"/>
      <c r="O41" s="95"/>
      <c r="P41" s="95"/>
      <c r="Q41" s="95"/>
      <c r="R41" s="95"/>
      <c r="S41" s="95"/>
      <c r="T41" s="95"/>
      <c r="U41" s="95"/>
      <c r="V41" s="95"/>
      <c r="W41" s="95"/>
      <c r="X41" s="95"/>
      <c r="Y41" s="95"/>
      <c r="Z41" s="95"/>
      <c r="AA41" s="95"/>
      <c r="AB41" s="95"/>
      <c r="AC41" s="95"/>
      <c r="AD41" s="95"/>
      <c r="AE41" s="95"/>
      <c r="AF41" s="95"/>
      <c r="AG41" s="95"/>
      <c r="AH41" s="95"/>
      <c r="AI41" s="95"/>
      <c r="AJ41" s="95"/>
      <c r="AK41" s="95"/>
      <c r="AL41" s="95"/>
      <c r="AM41" s="95"/>
    </row>
    <row r="42" spans="1:39" s="12" customFormat="1" x14ac:dyDescent="0.25">
      <c r="A42" s="56">
        <v>36</v>
      </c>
      <c r="B42" s="57" t="s">
        <v>50</v>
      </c>
      <c r="C42" s="57" t="s">
        <v>51</v>
      </c>
      <c r="D42" s="57" t="s">
        <v>4</v>
      </c>
      <c r="E42" s="58" t="e">
        <f>#REF!*#REF!</f>
        <v>#REF!</v>
      </c>
      <c r="F42" s="59">
        <v>444</v>
      </c>
      <c r="G42" s="5" t="e">
        <f>#REF!*#REF!</f>
        <v>#REF!</v>
      </c>
      <c r="H42" s="95"/>
      <c r="I42" s="95"/>
      <c r="J42" s="95"/>
      <c r="K42" s="95"/>
      <c r="L42" s="95"/>
      <c r="M42" s="95"/>
      <c r="N42" s="95"/>
      <c r="O42" s="95"/>
      <c r="P42" s="95"/>
      <c r="Q42" s="95"/>
      <c r="R42" s="95"/>
      <c r="S42" s="95"/>
      <c r="T42" s="95"/>
      <c r="U42" s="95"/>
      <c r="V42" s="95"/>
      <c r="W42" s="95"/>
      <c r="X42" s="95"/>
      <c r="Y42" s="95"/>
      <c r="Z42" s="95"/>
      <c r="AA42" s="95"/>
      <c r="AB42" s="95"/>
      <c r="AC42" s="95"/>
      <c r="AD42" s="95"/>
      <c r="AE42" s="95"/>
      <c r="AF42" s="95"/>
      <c r="AG42" s="95"/>
      <c r="AH42" s="95"/>
      <c r="AI42" s="95"/>
      <c r="AJ42" s="95"/>
      <c r="AK42" s="95"/>
      <c r="AL42" s="95"/>
      <c r="AM42" s="95"/>
    </row>
    <row r="43" spans="1:39" s="12" customFormat="1" x14ac:dyDescent="0.25">
      <c r="A43" s="56">
        <v>37</v>
      </c>
      <c r="B43" s="57" t="s">
        <v>52</v>
      </c>
      <c r="C43" s="57" t="s">
        <v>53</v>
      </c>
      <c r="D43" s="57" t="s">
        <v>4</v>
      </c>
      <c r="E43" s="58" t="e">
        <f>#REF!*#REF!</f>
        <v>#REF!</v>
      </c>
      <c r="F43" s="59">
        <v>394</v>
      </c>
      <c r="G43" s="5" t="e">
        <f>#REF!*#REF!</f>
        <v>#REF!</v>
      </c>
      <c r="H43" s="95"/>
      <c r="I43" s="95"/>
      <c r="J43" s="95"/>
      <c r="K43" s="95"/>
      <c r="L43" s="95"/>
      <c r="M43" s="95"/>
      <c r="N43" s="95"/>
      <c r="O43" s="95"/>
      <c r="P43" s="95"/>
      <c r="Q43" s="95"/>
      <c r="R43" s="95"/>
      <c r="S43" s="95"/>
      <c r="T43" s="95"/>
      <c r="U43" s="95"/>
      <c r="V43" s="95"/>
      <c r="W43" s="95"/>
      <c r="X43" s="95"/>
      <c r="Y43" s="95"/>
      <c r="Z43" s="95"/>
      <c r="AA43" s="95"/>
      <c r="AB43" s="95"/>
      <c r="AC43" s="95"/>
      <c r="AD43" s="95"/>
      <c r="AE43" s="95"/>
      <c r="AF43" s="95"/>
      <c r="AG43" s="95"/>
      <c r="AH43" s="95"/>
      <c r="AI43" s="95"/>
      <c r="AJ43" s="95"/>
      <c r="AK43" s="95"/>
      <c r="AL43" s="95"/>
      <c r="AM43" s="95"/>
    </row>
    <row r="44" spans="1:39" s="12" customFormat="1" x14ac:dyDescent="0.25">
      <c r="A44" s="56">
        <v>38</v>
      </c>
      <c r="B44" s="57" t="s">
        <v>54</v>
      </c>
      <c r="C44" s="57" t="s">
        <v>55</v>
      </c>
      <c r="D44" s="57" t="s">
        <v>4</v>
      </c>
      <c r="E44" s="58" t="e">
        <f>#REF!*#REF!</f>
        <v>#REF!</v>
      </c>
      <c r="F44" s="59">
        <v>294</v>
      </c>
      <c r="G44" s="5" t="e">
        <f>#REF!*#REF!</f>
        <v>#REF!</v>
      </c>
      <c r="H44" s="95"/>
      <c r="I44" s="95"/>
      <c r="J44" s="95"/>
      <c r="K44" s="95"/>
      <c r="L44" s="95"/>
      <c r="M44" s="95"/>
      <c r="N44" s="95"/>
      <c r="O44" s="95"/>
      <c r="P44" s="95"/>
      <c r="Q44" s="95"/>
      <c r="R44" s="95"/>
      <c r="S44" s="95"/>
      <c r="T44" s="95"/>
      <c r="U44" s="95"/>
      <c r="V44" s="95"/>
      <c r="W44" s="95"/>
      <c r="X44" s="95"/>
      <c r="Y44" s="95"/>
      <c r="Z44" s="95"/>
      <c r="AA44" s="95"/>
      <c r="AB44" s="95"/>
      <c r="AC44" s="95"/>
      <c r="AD44" s="95"/>
      <c r="AE44" s="95"/>
      <c r="AF44" s="95"/>
      <c r="AG44" s="95"/>
      <c r="AH44" s="95"/>
      <c r="AI44" s="95"/>
      <c r="AJ44" s="95"/>
      <c r="AK44" s="95"/>
      <c r="AL44" s="95"/>
      <c r="AM44" s="95"/>
    </row>
    <row r="45" spans="1:39" s="12" customFormat="1" x14ac:dyDescent="0.25">
      <c r="A45" s="56">
        <v>39</v>
      </c>
      <c r="B45" s="57" t="s">
        <v>56</v>
      </c>
      <c r="C45" s="57" t="s">
        <v>57</v>
      </c>
      <c r="D45" s="57" t="s">
        <v>4</v>
      </c>
      <c r="E45" s="58" t="e">
        <f>#REF!*#REF!</f>
        <v>#REF!</v>
      </c>
      <c r="F45" s="59">
        <v>44</v>
      </c>
      <c r="G45" s="5" t="e">
        <f>#REF!*#REF!</f>
        <v>#REF!</v>
      </c>
      <c r="H45" s="95"/>
      <c r="I45" s="95"/>
      <c r="J45" s="95"/>
      <c r="K45" s="95"/>
      <c r="L45" s="95"/>
      <c r="M45" s="95"/>
      <c r="N45" s="95"/>
      <c r="O45" s="95"/>
      <c r="P45" s="95"/>
      <c r="Q45" s="95"/>
      <c r="R45" s="95"/>
      <c r="S45" s="95"/>
      <c r="T45" s="95"/>
      <c r="U45" s="95"/>
      <c r="V45" s="95"/>
      <c r="W45" s="95"/>
      <c r="X45" s="95"/>
      <c r="Y45" s="95"/>
      <c r="Z45" s="95"/>
      <c r="AA45" s="95"/>
      <c r="AB45" s="95"/>
      <c r="AC45" s="95"/>
      <c r="AD45" s="95"/>
      <c r="AE45" s="95"/>
      <c r="AF45" s="95"/>
      <c r="AG45" s="95"/>
      <c r="AH45" s="95"/>
      <c r="AI45" s="95"/>
      <c r="AJ45" s="95"/>
      <c r="AK45" s="95"/>
      <c r="AL45" s="95"/>
      <c r="AM45" s="95"/>
    </row>
    <row r="46" spans="1:39" s="12" customFormat="1" x14ac:dyDescent="0.25">
      <c r="A46" s="56">
        <v>40</v>
      </c>
      <c r="B46" s="57" t="s">
        <v>58</v>
      </c>
      <c r="C46" s="57" t="s">
        <v>59</v>
      </c>
      <c r="D46" s="57" t="s">
        <v>4</v>
      </c>
      <c r="E46" s="58" t="e">
        <f>#REF!*#REF!</f>
        <v>#REF!</v>
      </c>
      <c r="F46" s="59">
        <v>292</v>
      </c>
      <c r="G46" s="5" t="e">
        <f>#REF!*#REF!</f>
        <v>#REF!</v>
      </c>
      <c r="H46" s="95"/>
      <c r="I46" s="95"/>
      <c r="J46" s="95"/>
      <c r="K46" s="95"/>
      <c r="L46" s="95"/>
      <c r="M46" s="95"/>
      <c r="N46" s="95"/>
      <c r="O46" s="95"/>
      <c r="P46" s="95"/>
      <c r="Q46" s="95"/>
      <c r="R46" s="95"/>
      <c r="S46" s="95"/>
      <c r="T46" s="95"/>
      <c r="U46" s="95"/>
      <c r="V46" s="95"/>
      <c r="W46" s="95"/>
      <c r="X46" s="95"/>
      <c r="Y46" s="95"/>
      <c r="Z46" s="95"/>
      <c r="AA46" s="95"/>
      <c r="AB46" s="95"/>
      <c r="AC46" s="95"/>
      <c r="AD46" s="95"/>
      <c r="AE46" s="95"/>
      <c r="AF46" s="95"/>
      <c r="AG46" s="95"/>
      <c r="AH46" s="95"/>
      <c r="AI46" s="95"/>
      <c r="AJ46" s="95"/>
      <c r="AK46" s="95"/>
      <c r="AL46" s="95"/>
      <c r="AM46" s="95"/>
    </row>
    <row r="47" spans="1:39" s="12" customFormat="1" x14ac:dyDescent="0.25">
      <c r="A47" s="56">
        <v>41</v>
      </c>
      <c r="B47" s="57" t="s">
        <v>60</v>
      </c>
      <c r="C47" s="57" t="s">
        <v>61</v>
      </c>
      <c r="D47" s="57" t="s">
        <v>4</v>
      </c>
      <c r="E47" s="58" t="e">
        <f>#REF!*#REF!</f>
        <v>#REF!</v>
      </c>
      <c r="F47" s="59">
        <v>472</v>
      </c>
      <c r="G47" s="5" t="e">
        <f>#REF!*#REF!</f>
        <v>#REF!</v>
      </c>
      <c r="H47" s="95"/>
      <c r="I47" s="95"/>
      <c r="J47" s="95"/>
      <c r="K47" s="95"/>
      <c r="L47" s="95"/>
      <c r="M47" s="95"/>
      <c r="N47" s="95"/>
      <c r="O47" s="95"/>
      <c r="P47" s="95"/>
      <c r="Q47" s="95"/>
      <c r="R47" s="95"/>
      <c r="S47" s="95"/>
      <c r="T47" s="95"/>
      <c r="U47" s="95"/>
      <c r="V47" s="95"/>
      <c r="W47" s="95"/>
      <c r="X47" s="95"/>
      <c r="Y47" s="95"/>
      <c r="Z47" s="95"/>
      <c r="AA47" s="95"/>
      <c r="AB47" s="95"/>
      <c r="AC47" s="95"/>
      <c r="AD47" s="95"/>
      <c r="AE47" s="95"/>
      <c r="AF47" s="95"/>
      <c r="AG47" s="95"/>
      <c r="AH47" s="95"/>
      <c r="AI47" s="95"/>
      <c r="AJ47" s="95"/>
      <c r="AK47" s="95"/>
      <c r="AL47" s="95"/>
      <c r="AM47" s="95"/>
    </row>
    <row r="48" spans="1:39" s="12" customFormat="1" x14ac:dyDescent="0.25">
      <c r="A48" s="56">
        <v>42</v>
      </c>
      <c r="B48" s="57" t="s">
        <v>62</v>
      </c>
      <c r="C48" s="57" t="s">
        <v>63</v>
      </c>
      <c r="D48" s="57" t="s">
        <v>4</v>
      </c>
      <c r="E48" s="58" t="e">
        <f>#REF!*#REF!</f>
        <v>#REF!</v>
      </c>
      <c r="F48" s="59">
        <v>98</v>
      </c>
      <c r="G48" s="5" t="e">
        <f>#REF!*#REF!</f>
        <v>#REF!</v>
      </c>
      <c r="H48" s="95"/>
      <c r="I48" s="95"/>
      <c r="J48" s="95"/>
      <c r="K48" s="95"/>
      <c r="L48" s="95"/>
      <c r="M48" s="95"/>
      <c r="N48" s="95"/>
      <c r="O48" s="95"/>
      <c r="P48" s="95"/>
      <c r="Q48" s="95"/>
      <c r="R48" s="95"/>
      <c r="S48" s="95"/>
      <c r="T48" s="95"/>
      <c r="U48" s="95"/>
      <c r="V48" s="95"/>
      <c r="W48" s="95"/>
      <c r="X48" s="95"/>
      <c r="Y48" s="95"/>
      <c r="Z48" s="95"/>
      <c r="AA48" s="95"/>
      <c r="AB48" s="95"/>
      <c r="AC48" s="95"/>
      <c r="AD48" s="95"/>
      <c r="AE48" s="95"/>
      <c r="AF48" s="95"/>
      <c r="AG48" s="95"/>
      <c r="AH48" s="95"/>
      <c r="AI48" s="95"/>
      <c r="AJ48" s="95"/>
      <c r="AK48" s="95"/>
      <c r="AL48" s="95"/>
      <c r="AM48" s="95"/>
    </row>
    <row r="49" spans="1:39" s="12" customFormat="1" x14ac:dyDescent="0.25">
      <c r="A49" s="56">
        <v>43</v>
      </c>
      <c r="B49" s="57" t="s">
        <v>64</v>
      </c>
      <c r="C49" s="57" t="s">
        <v>65</v>
      </c>
      <c r="D49" s="57" t="s">
        <v>4</v>
      </c>
      <c r="E49" s="58" t="e">
        <f>#REF!*#REF!</f>
        <v>#REF!</v>
      </c>
      <c r="F49" s="59">
        <v>658</v>
      </c>
      <c r="G49" s="5" t="e">
        <f>#REF!*#REF!</f>
        <v>#REF!</v>
      </c>
      <c r="H49" s="95"/>
      <c r="I49" s="95"/>
      <c r="J49" s="95"/>
      <c r="K49" s="95"/>
      <c r="L49" s="95"/>
      <c r="M49" s="95"/>
      <c r="N49" s="95"/>
      <c r="O49" s="95"/>
      <c r="P49" s="95"/>
      <c r="Q49" s="95"/>
      <c r="R49" s="95"/>
      <c r="S49" s="95"/>
      <c r="T49" s="95"/>
      <c r="U49" s="95"/>
      <c r="V49" s="95"/>
      <c r="W49" s="95"/>
      <c r="X49" s="95"/>
      <c r="Y49" s="95"/>
      <c r="Z49" s="95"/>
      <c r="AA49" s="95"/>
      <c r="AB49" s="95"/>
      <c r="AC49" s="95"/>
      <c r="AD49" s="95"/>
      <c r="AE49" s="95"/>
      <c r="AF49" s="95"/>
      <c r="AG49" s="95"/>
      <c r="AH49" s="95"/>
      <c r="AI49" s="95"/>
      <c r="AJ49" s="95"/>
      <c r="AK49" s="95"/>
      <c r="AL49" s="95"/>
      <c r="AM49" s="95"/>
    </row>
    <row r="50" spans="1:39" s="12" customFormat="1" x14ac:dyDescent="0.25">
      <c r="A50" s="56">
        <v>44</v>
      </c>
      <c r="B50" s="57" t="s">
        <v>66</v>
      </c>
      <c r="C50" s="57" t="s">
        <v>67</v>
      </c>
      <c r="D50" s="57" t="s">
        <v>4</v>
      </c>
      <c r="E50" s="58" t="e">
        <f>#REF!*#REF!</f>
        <v>#REF!</v>
      </c>
      <c r="F50" s="59">
        <v>498</v>
      </c>
      <c r="G50" s="5" t="e">
        <f>#REF!*#REF!</f>
        <v>#REF!</v>
      </c>
      <c r="H50" s="95"/>
      <c r="I50" s="95"/>
      <c r="J50" s="95"/>
      <c r="K50" s="95"/>
      <c r="L50" s="95"/>
      <c r="M50" s="95"/>
      <c r="N50" s="95"/>
      <c r="O50" s="95"/>
      <c r="P50" s="95"/>
      <c r="Q50" s="95"/>
      <c r="R50" s="95"/>
      <c r="S50" s="95"/>
      <c r="T50" s="95"/>
      <c r="U50" s="95"/>
      <c r="V50" s="95"/>
      <c r="W50" s="95"/>
      <c r="X50" s="95"/>
      <c r="Y50" s="95"/>
      <c r="Z50" s="95"/>
      <c r="AA50" s="95"/>
      <c r="AB50" s="95"/>
      <c r="AC50" s="95"/>
      <c r="AD50" s="95"/>
      <c r="AE50" s="95"/>
      <c r="AF50" s="95"/>
      <c r="AG50" s="95"/>
      <c r="AH50" s="95"/>
      <c r="AI50" s="95"/>
      <c r="AJ50" s="95"/>
      <c r="AK50" s="95"/>
      <c r="AL50" s="95"/>
      <c r="AM50" s="95"/>
    </row>
    <row r="51" spans="1:39" s="12" customFormat="1" x14ac:dyDescent="0.25">
      <c r="A51" s="56">
        <v>45</v>
      </c>
      <c r="B51" s="57" t="s">
        <v>68</v>
      </c>
      <c r="C51" s="57" t="s">
        <v>69</v>
      </c>
      <c r="D51" s="57" t="s">
        <v>4</v>
      </c>
      <c r="E51" s="58" t="e">
        <f>#REF!*#REF!</f>
        <v>#REF!</v>
      </c>
      <c r="F51" s="59">
        <v>428</v>
      </c>
      <c r="G51" s="5" t="e">
        <f>#REF!*#REF!</f>
        <v>#REF!</v>
      </c>
      <c r="H51" s="95"/>
      <c r="I51" s="95"/>
      <c r="J51" s="95"/>
      <c r="K51" s="95"/>
      <c r="L51" s="95"/>
      <c r="M51" s="95"/>
      <c r="N51" s="95"/>
      <c r="O51" s="95"/>
      <c r="P51" s="95"/>
      <c r="Q51" s="95"/>
      <c r="R51" s="95"/>
      <c r="S51" s="95"/>
      <c r="T51" s="95"/>
      <c r="U51" s="95"/>
      <c r="V51" s="95"/>
      <c r="W51" s="95"/>
      <c r="X51" s="95"/>
      <c r="Y51" s="95"/>
      <c r="Z51" s="95"/>
      <c r="AA51" s="95"/>
      <c r="AB51" s="95"/>
      <c r="AC51" s="95"/>
      <c r="AD51" s="95"/>
      <c r="AE51" s="95"/>
      <c r="AF51" s="95"/>
      <c r="AG51" s="95"/>
      <c r="AH51" s="95"/>
      <c r="AI51" s="95"/>
      <c r="AJ51" s="95"/>
      <c r="AK51" s="95"/>
      <c r="AL51" s="95"/>
      <c r="AM51" s="95"/>
    </row>
    <row r="52" spans="1:39" s="12" customFormat="1" x14ac:dyDescent="0.25">
      <c r="A52" s="56">
        <v>46</v>
      </c>
      <c r="B52" s="57" t="s">
        <v>70</v>
      </c>
      <c r="C52" s="57" t="s">
        <v>71</v>
      </c>
      <c r="D52" s="57" t="s">
        <v>4</v>
      </c>
      <c r="E52" s="58" t="e">
        <f>#REF!*#REF!</f>
        <v>#REF!</v>
      </c>
      <c r="F52" s="59">
        <v>298</v>
      </c>
      <c r="G52" s="5" t="e">
        <f>#REF!*#REF!</f>
        <v>#REF!</v>
      </c>
      <c r="H52" s="95"/>
      <c r="I52" s="95"/>
      <c r="J52" s="95"/>
      <c r="K52" s="95"/>
      <c r="L52" s="95"/>
      <c r="M52" s="95"/>
      <c r="N52" s="95"/>
      <c r="O52" s="95"/>
      <c r="P52" s="95"/>
      <c r="Q52" s="95"/>
      <c r="R52" s="95"/>
      <c r="S52" s="95"/>
      <c r="T52" s="95"/>
      <c r="U52" s="95"/>
      <c r="V52" s="95"/>
      <c r="W52" s="95"/>
      <c r="X52" s="95"/>
      <c r="Y52" s="95"/>
      <c r="Z52" s="95"/>
      <c r="AA52" s="95"/>
      <c r="AB52" s="95"/>
      <c r="AC52" s="95"/>
      <c r="AD52" s="95"/>
      <c r="AE52" s="95"/>
      <c r="AF52" s="95"/>
      <c r="AG52" s="95"/>
      <c r="AH52" s="95"/>
      <c r="AI52" s="95"/>
      <c r="AJ52" s="95"/>
      <c r="AK52" s="95"/>
      <c r="AL52" s="95"/>
      <c r="AM52" s="95"/>
    </row>
    <row r="53" spans="1:39" s="12" customFormat="1" x14ac:dyDescent="0.25">
      <c r="A53" s="56">
        <v>47</v>
      </c>
      <c r="B53" s="57" t="s">
        <v>72</v>
      </c>
      <c r="C53" s="57" t="s">
        <v>73</v>
      </c>
      <c r="D53" s="57" t="s">
        <v>4</v>
      </c>
      <c r="E53" s="58" t="e">
        <f>#REF!*#REF!</f>
        <v>#REF!</v>
      </c>
      <c r="F53" s="59">
        <v>248</v>
      </c>
      <c r="G53" s="5" t="e">
        <f>#REF!*#REF!</f>
        <v>#REF!</v>
      </c>
      <c r="H53" s="95"/>
      <c r="I53" s="95"/>
      <c r="J53" s="95"/>
      <c r="K53" s="95"/>
      <c r="L53" s="95"/>
      <c r="M53" s="95"/>
      <c r="N53" s="95"/>
      <c r="O53" s="95"/>
      <c r="P53" s="95"/>
      <c r="Q53" s="95"/>
      <c r="R53" s="95"/>
      <c r="S53" s="95"/>
      <c r="T53" s="95"/>
      <c r="U53" s="95"/>
      <c r="V53" s="95"/>
      <c r="W53" s="95"/>
      <c r="X53" s="95"/>
      <c r="Y53" s="95"/>
      <c r="Z53" s="95"/>
      <c r="AA53" s="95"/>
      <c r="AB53" s="95"/>
      <c r="AC53" s="95"/>
      <c r="AD53" s="95"/>
      <c r="AE53" s="95"/>
      <c r="AF53" s="95"/>
      <c r="AG53" s="95"/>
      <c r="AH53" s="95"/>
      <c r="AI53" s="95"/>
      <c r="AJ53" s="95"/>
      <c r="AK53" s="95"/>
      <c r="AL53" s="95"/>
      <c r="AM53" s="95"/>
    </row>
    <row r="54" spans="1:39" s="12" customFormat="1" x14ac:dyDescent="0.25">
      <c r="A54" s="56">
        <v>48</v>
      </c>
      <c r="B54" s="57" t="s">
        <v>74</v>
      </c>
      <c r="C54" s="57" t="s">
        <v>75</v>
      </c>
      <c r="D54" s="57" t="s">
        <v>4</v>
      </c>
      <c r="E54" s="58" t="e">
        <f>#REF!*#REF!</f>
        <v>#REF!</v>
      </c>
      <c r="F54" s="59">
        <v>708</v>
      </c>
      <c r="G54" s="5" t="e">
        <f>#REF!*#REF!</f>
        <v>#REF!</v>
      </c>
      <c r="H54" s="95"/>
      <c r="I54" s="95"/>
      <c r="J54" s="95"/>
      <c r="K54" s="95"/>
      <c r="L54" s="95"/>
      <c r="M54" s="95"/>
      <c r="N54" s="95"/>
      <c r="O54" s="95"/>
      <c r="P54" s="95"/>
      <c r="Q54" s="95"/>
      <c r="R54" s="95"/>
      <c r="S54" s="95"/>
      <c r="T54" s="95"/>
      <c r="U54" s="95"/>
      <c r="V54" s="95"/>
      <c r="W54" s="95"/>
      <c r="X54" s="95"/>
      <c r="Y54" s="95"/>
      <c r="Z54" s="95"/>
      <c r="AA54" s="95"/>
      <c r="AB54" s="95"/>
      <c r="AC54" s="95"/>
      <c r="AD54" s="95"/>
      <c r="AE54" s="95"/>
      <c r="AF54" s="95"/>
      <c r="AG54" s="95"/>
      <c r="AH54" s="95"/>
      <c r="AI54" s="95"/>
      <c r="AJ54" s="95"/>
      <c r="AK54" s="95"/>
      <c r="AL54" s="95"/>
      <c r="AM54" s="95"/>
    </row>
    <row r="55" spans="1:39" s="12" customFormat="1" x14ac:dyDescent="0.25">
      <c r="A55" s="56">
        <v>49</v>
      </c>
      <c r="B55" s="61" t="s">
        <v>76</v>
      </c>
      <c r="C55" s="61" t="s">
        <v>77</v>
      </c>
      <c r="D55" s="57" t="s">
        <v>4</v>
      </c>
      <c r="E55" s="58" t="e">
        <f>#REF!*#REF!</f>
        <v>#REF!</v>
      </c>
      <c r="F55" s="59">
        <v>2400</v>
      </c>
      <c r="G55" s="5" t="e">
        <f>#REF!*#REF!</f>
        <v>#REF!</v>
      </c>
      <c r="H55" s="95"/>
      <c r="I55" s="95"/>
      <c r="J55" s="95"/>
      <c r="K55" s="95"/>
      <c r="L55" s="95"/>
      <c r="M55" s="95"/>
      <c r="N55" s="95"/>
      <c r="O55" s="95"/>
      <c r="P55" s="95"/>
      <c r="Q55" s="95"/>
      <c r="R55" s="95"/>
      <c r="S55" s="95"/>
      <c r="T55" s="95"/>
      <c r="U55" s="95"/>
      <c r="V55" s="95"/>
      <c r="W55" s="95"/>
      <c r="X55" s="95"/>
      <c r="Y55" s="95"/>
      <c r="Z55" s="95"/>
      <c r="AA55" s="95"/>
      <c r="AB55" s="95"/>
      <c r="AC55" s="95"/>
      <c r="AD55" s="95"/>
      <c r="AE55" s="95"/>
      <c r="AF55" s="95"/>
      <c r="AG55" s="95"/>
      <c r="AH55" s="95"/>
      <c r="AI55" s="95"/>
      <c r="AJ55" s="95"/>
      <c r="AK55" s="95"/>
      <c r="AL55" s="95"/>
      <c r="AM55" s="95"/>
    </row>
    <row r="56" spans="1:39" s="12" customFormat="1" x14ac:dyDescent="0.25">
      <c r="A56" s="56">
        <v>50</v>
      </c>
      <c r="B56" s="61" t="s">
        <v>78</v>
      </c>
      <c r="C56" s="61" t="s">
        <v>79</v>
      </c>
      <c r="D56" s="57" t="s">
        <v>4</v>
      </c>
      <c r="E56" s="58" t="e">
        <f>#REF!*#REF!</f>
        <v>#REF!</v>
      </c>
      <c r="F56" s="59">
        <v>1000</v>
      </c>
      <c r="G56" s="5" t="e">
        <f>#REF!*#REF!</f>
        <v>#REF!</v>
      </c>
      <c r="H56" s="95"/>
      <c r="I56" s="95"/>
      <c r="J56" s="95"/>
      <c r="K56" s="95"/>
      <c r="L56" s="95"/>
      <c r="M56" s="95"/>
      <c r="N56" s="95"/>
      <c r="O56" s="95"/>
      <c r="P56" s="95"/>
      <c r="Q56" s="95"/>
      <c r="R56" s="95"/>
      <c r="S56" s="95"/>
      <c r="T56" s="95"/>
      <c r="U56" s="95"/>
      <c r="V56" s="95"/>
      <c r="W56" s="95"/>
      <c r="X56" s="95"/>
      <c r="Y56" s="95"/>
      <c r="Z56" s="95"/>
      <c r="AA56" s="95"/>
      <c r="AB56" s="95"/>
      <c r="AC56" s="95"/>
      <c r="AD56" s="95"/>
      <c r="AE56" s="95"/>
      <c r="AF56" s="95"/>
      <c r="AG56" s="95"/>
      <c r="AH56" s="95"/>
      <c r="AI56" s="95"/>
      <c r="AJ56" s="95"/>
      <c r="AK56" s="95"/>
      <c r="AL56" s="95"/>
      <c r="AM56" s="95"/>
    </row>
    <row r="57" spans="1:39" s="12" customFormat="1" ht="36" x14ac:dyDescent="0.25">
      <c r="A57" s="56">
        <v>51</v>
      </c>
      <c r="B57" s="61" t="s">
        <v>82</v>
      </c>
      <c r="C57" s="61" t="s">
        <v>581</v>
      </c>
      <c r="D57" s="57" t="s">
        <v>4</v>
      </c>
      <c r="E57" s="58" t="e">
        <f>#REF!*#REF!</f>
        <v>#REF!</v>
      </c>
      <c r="F57" s="59">
        <v>10</v>
      </c>
      <c r="G57" s="5" t="e">
        <f>#REF!*#REF!</f>
        <v>#REF!</v>
      </c>
      <c r="H57" s="95"/>
      <c r="I57" s="95"/>
      <c r="J57" s="95"/>
      <c r="K57" s="95"/>
      <c r="L57" s="95"/>
      <c r="M57" s="95"/>
      <c r="N57" s="95"/>
      <c r="O57" s="95"/>
      <c r="P57" s="95"/>
      <c r="Q57" s="95"/>
      <c r="R57" s="95"/>
      <c r="S57" s="95"/>
      <c r="T57" s="95"/>
      <c r="U57" s="95"/>
      <c r="V57" s="95"/>
      <c r="W57" s="95"/>
      <c r="X57" s="95"/>
      <c r="Y57" s="95"/>
      <c r="Z57" s="95"/>
      <c r="AA57" s="95"/>
      <c r="AB57" s="95"/>
      <c r="AC57" s="95"/>
      <c r="AD57" s="95"/>
      <c r="AE57" s="95"/>
      <c r="AF57" s="95"/>
      <c r="AG57" s="95"/>
      <c r="AH57" s="95"/>
      <c r="AI57" s="95"/>
      <c r="AJ57" s="95"/>
      <c r="AK57" s="95"/>
      <c r="AL57" s="95"/>
      <c r="AM57" s="95"/>
    </row>
    <row r="58" spans="1:39" s="12" customFormat="1" ht="36" x14ac:dyDescent="0.25">
      <c r="A58" s="56">
        <v>52</v>
      </c>
      <c r="B58" s="61" t="s">
        <v>80</v>
      </c>
      <c r="C58" s="61" t="s">
        <v>81</v>
      </c>
      <c r="D58" s="57" t="s">
        <v>4</v>
      </c>
      <c r="E58" s="58" t="e">
        <f>#REF!*#REF!</f>
        <v>#REF!</v>
      </c>
      <c r="F58" s="59">
        <v>30</v>
      </c>
      <c r="G58" s="5" t="e">
        <f>#REF!*#REF!</f>
        <v>#REF!</v>
      </c>
      <c r="H58" s="95"/>
      <c r="I58" s="95"/>
      <c r="J58" s="95"/>
      <c r="K58" s="95"/>
      <c r="L58" s="95"/>
      <c r="M58" s="95"/>
      <c r="N58" s="95"/>
      <c r="O58" s="95"/>
      <c r="P58" s="95"/>
      <c r="Q58" s="95"/>
      <c r="R58" s="95"/>
      <c r="S58" s="95"/>
      <c r="T58" s="95"/>
      <c r="U58" s="95"/>
      <c r="V58" s="95"/>
      <c r="W58" s="95"/>
      <c r="X58" s="95"/>
      <c r="Y58" s="95"/>
      <c r="Z58" s="95"/>
      <c r="AA58" s="95"/>
      <c r="AB58" s="95"/>
      <c r="AC58" s="95"/>
      <c r="AD58" s="95"/>
      <c r="AE58" s="95"/>
      <c r="AF58" s="95"/>
      <c r="AG58" s="95"/>
      <c r="AH58" s="95"/>
      <c r="AI58" s="95"/>
      <c r="AJ58" s="95"/>
      <c r="AK58" s="95"/>
      <c r="AL58" s="95"/>
      <c r="AM58" s="95"/>
    </row>
    <row r="59" spans="1:39" s="51" customFormat="1" ht="96" x14ac:dyDescent="0.25">
      <c r="A59" s="56">
        <v>53</v>
      </c>
      <c r="B59" s="57" t="s">
        <v>83</v>
      </c>
      <c r="C59" s="57" t="s">
        <v>904</v>
      </c>
      <c r="D59" s="57" t="s">
        <v>4</v>
      </c>
      <c r="E59" s="58" t="e">
        <f>#REF!*#REF!</f>
        <v>#REF!</v>
      </c>
      <c r="F59" s="59">
        <v>10</v>
      </c>
      <c r="G59" s="53" t="e">
        <f>#REF!*#REF!</f>
        <v>#REF!</v>
      </c>
      <c r="H59" s="57"/>
      <c r="I59" s="95"/>
      <c r="J59" s="95"/>
      <c r="K59" s="95"/>
      <c r="L59" s="95"/>
      <c r="M59" s="95"/>
      <c r="N59" s="95"/>
      <c r="O59" s="95"/>
      <c r="P59" s="95"/>
      <c r="Q59" s="95"/>
      <c r="R59" s="95"/>
      <c r="S59" s="95"/>
      <c r="T59" s="95"/>
      <c r="U59" s="95"/>
      <c r="V59" s="95"/>
      <c r="W59" s="95"/>
      <c r="X59" s="95"/>
      <c r="Y59" s="95"/>
      <c r="Z59" s="95"/>
      <c r="AA59" s="95"/>
      <c r="AB59" s="95"/>
      <c r="AC59" s="95"/>
      <c r="AD59" s="95"/>
      <c r="AE59" s="95"/>
      <c r="AF59" s="95"/>
      <c r="AG59" s="95"/>
      <c r="AH59" s="95"/>
      <c r="AI59" s="95"/>
      <c r="AJ59" s="95"/>
      <c r="AK59" s="95"/>
      <c r="AL59" s="95"/>
      <c r="AM59" s="95"/>
    </row>
    <row r="60" spans="1:39" s="12" customFormat="1" ht="96" x14ac:dyDescent="0.25">
      <c r="A60" s="56">
        <v>54</v>
      </c>
      <c r="B60" s="57" t="s">
        <v>84</v>
      </c>
      <c r="C60" s="57" t="s">
        <v>85</v>
      </c>
      <c r="D60" s="57" t="s">
        <v>4</v>
      </c>
      <c r="E60" s="58" t="e">
        <f>#REF!*#REF!</f>
        <v>#REF!</v>
      </c>
      <c r="F60" s="59">
        <v>230</v>
      </c>
      <c r="G60" s="5" t="e">
        <f>#REF!*#REF!</f>
        <v>#REF!</v>
      </c>
      <c r="H60" s="95"/>
      <c r="I60" s="95"/>
      <c r="J60" s="95"/>
      <c r="K60" s="95"/>
      <c r="L60" s="95"/>
      <c r="M60" s="95"/>
      <c r="N60" s="95"/>
      <c r="O60" s="95"/>
      <c r="P60" s="95"/>
      <c r="Q60" s="95"/>
      <c r="R60" s="95"/>
      <c r="S60" s="95"/>
      <c r="T60" s="95"/>
      <c r="U60" s="95"/>
      <c r="V60" s="95"/>
      <c r="W60" s="95"/>
      <c r="X60" s="95"/>
      <c r="Y60" s="95"/>
      <c r="Z60" s="95"/>
      <c r="AA60" s="95"/>
      <c r="AB60" s="95"/>
      <c r="AC60" s="95"/>
      <c r="AD60" s="95"/>
      <c r="AE60" s="95"/>
      <c r="AF60" s="95"/>
      <c r="AG60" s="95"/>
      <c r="AH60" s="95"/>
      <c r="AI60" s="95"/>
      <c r="AJ60" s="95"/>
      <c r="AK60" s="95"/>
      <c r="AL60" s="95"/>
      <c r="AM60" s="95"/>
    </row>
    <row r="61" spans="1:39" s="12" customFormat="1" ht="108" x14ac:dyDescent="0.25">
      <c r="A61" s="56">
        <v>55</v>
      </c>
      <c r="B61" s="57" t="s">
        <v>86</v>
      </c>
      <c r="C61" s="57" t="s">
        <v>87</v>
      </c>
      <c r="D61" s="57" t="s">
        <v>4</v>
      </c>
      <c r="E61" s="58" t="e">
        <f>#REF!*#REF!</f>
        <v>#REF!</v>
      </c>
      <c r="F61" s="59">
        <v>1500</v>
      </c>
      <c r="G61" s="5" t="e">
        <f>#REF!*#REF!</f>
        <v>#REF!</v>
      </c>
      <c r="H61" s="95"/>
      <c r="I61" s="95"/>
      <c r="J61" s="95"/>
      <c r="K61" s="95"/>
      <c r="L61" s="95"/>
      <c r="M61" s="95"/>
      <c r="N61" s="95"/>
      <c r="O61" s="95"/>
      <c r="P61" s="95"/>
      <c r="Q61" s="95"/>
      <c r="R61" s="95"/>
      <c r="S61" s="95"/>
      <c r="T61" s="95"/>
      <c r="U61" s="95"/>
      <c r="V61" s="95"/>
      <c r="W61" s="95"/>
      <c r="X61" s="95"/>
      <c r="Y61" s="95"/>
      <c r="Z61" s="95"/>
      <c r="AA61" s="95"/>
      <c r="AB61" s="95"/>
      <c r="AC61" s="95"/>
      <c r="AD61" s="95"/>
      <c r="AE61" s="95"/>
      <c r="AF61" s="95"/>
      <c r="AG61" s="95"/>
      <c r="AH61" s="95"/>
      <c r="AI61" s="95"/>
      <c r="AJ61" s="95"/>
      <c r="AK61" s="95"/>
      <c r="AL61" s="95"/>
      <c r="AM61" s="95"/>
    </row>
    <row r="62" spans="1:39" s="12" customFormat="1" ht="108" x14ac:dyDescent="0.25">
      <c r="A62" s="56">
        <v>56</v>
      </c>
      <c r="B62" s="57" t="s">
        <v>88</v>
      </c>
      <c r="C62" s="57" t="s">
        <v>89</v>
      </c>
      <c r="D62" s="57" t="s">
        <v>4</v>
      </c>
      <c r="E62" s="58" t="e">
        <f>#REF!*#REF!</f>
        <v>#REF!</v>
      </c>
      <c r="F62" s="59">
        <v>70</v>
      </c>
      <c r="G62" s="5" t="e">
        <f>#REF!*#REF!</f>
        <v>#REF!</v>
      </c>
      <c r="H62" s="95"/>
      <c r="I62" s="95"/>
      <c r="J62" s="95"/>
      <c r="K62" s="95"/>
      <c r="L62" s="95"/>
      <c r="M62" s="95"/>
      <c r="N62" s="95"/>
      <c r="O62" s="95"/>
      <c r="P62" s="95"/>
      <c r="Q62" s="95"/>
      <c r="R62" s="95"/>
      <c r="S62" s="95"/>
      <c r="T62" s="95"/>
      <c r="U62" s="95"/>
      <c r="V62" s="95"/>
      <c r="W62" s="95"/>
      <c r="X62" s="95"/>
      <c r="Y62" s="95"/>
      <c r="Z62" s="95"/>
      <c r="AA62" s="95"/>
      <c r="AB62" s="95"/>
      <c r="AC62" s="95"/>
      <c r="AD62" s="95"/>
      <c r="AE62" s="95"/>
      <c r="AF62" s="95"/>
      <c r="AG62" s="95"/>
      <c r="AH62" s="95"/>
      <c r="AI62" s="95"/>
      <c r="AJ62" s="95"/>
      <c r="AK62" s="95"/>
      <c r="AL62" s="95"/>
      <c r="AM62" s="95"/>
    </row>
    <row r="63" spans="1:39" s="12" customFormat="1" ht="96" x14ac:dyDescent="0.25">
      <c r="A63" s="56">
        <v>57</v>
      </c>
      <c r="B63" s="57" t="s">
        <v>90</v>
      </c>
      <c r="C63" s="57" t="s">
        <v>91</v>
      </c>
      <c r="D63" s="57" t="s">
        <v>4</v>
      </c>
      <c r="E63" s="58" t="e">
        <f>#REF!*#REF!</f>
        <v>#REF!</v>
      </c>
      <c r="F63" s="59">
        <v>1800</v>
      </c>
      <c r="G63" s="5" t="e">
        <f>#REF!*#REF!</f>
        <v>#REF!</v>
      </c>
      <c r="H63" s="95"/>
      <c r="I63" s="95"/>
      <c r="J63" s="95"/>
      <c r="K63" s="95"/>
      <c r="L63" s="95"/>
      <c r="M63" s="95"/>
      <c r="N63" s="95"/>
      <c r="O63" s="95"/>
      <c r="P63" s="95"/>
      <c r="Q63" s="95"/>
      <c r="R63" s="95"/>
      <c r="S63" s="95"/>
      <c r="T63" s="95"/>
      <c r="U63" s="95"/>
      <c r="V63" s="95"/>
      <c r="W63" s="95"/>
      <c r="X63" s="95"/>
      <c r="Y63" s="95"/>
      <c r="Z63" s="95"/>
      <c r="AA63" s="95"/>
      <c r="AB63" s="95"/>
      <c r="AC63" s="95"/>
      <c r="AD63" s="95"/>
      <c r="AE63" s="95"/>
      <c r="AF63" s="95"/>
      <c r="AG63" s="95"/>
      <c r="AH63" s="95"/>
      <c r="AI63" s="95"/>
      <c r="AJ63" s="95"/>
      <c r="AK63" s="95"/>
      <c r="AL63" s="95"/>
      <c r="AM63" s="95"/>
    </row>
    <row r="64" spans="1:39" s="12" customFormat="1" ht="36" x14ac:dyDescent="0.25">
      <c r="A64" s="56">
        <v>58</v>
      </c>
      <c r="B64" s="61" t="s">
        <v>590</v>
      </c>
      <c r="C64" s="61" t="s">
        <v>591</v>
      </c>
      <c r="D64" s="57" t="s">
        <v>4</v>
      </c>
      <c r="E64" s="58" t="e">
        <f>#REF!*#REF!</f>
        <v>#REF!</v>
      </c>
      <c r="F64" s="59">
        <v>90</v>
      </c>
      <c r="G64" s="5" t="e">
        <f>#REF!*#REF!</f>
        <v>#REF!</v>
      </c>
      <c r="H64" s="95"/>
      <c r="I64" s="95"/>
      <c r="J64" s="95"/>
      <c r="K64" s="95"/>
      <c r="L64" s="95"/>
      <c r="M64" s="95"/>
      <c r="N64" s="95"/>
      <c r="O64" s="95"/>
      <c r="P64" s="95"/>
      <c r="Q64" s="95"/>
      <c r="R64" s="95"/>
      <c r="S64" s="95"/>
      <c r="T64" s="95"/>
      <c r="U64" s="95"/>
      <c r="V64" s="95"/>
      <c r="W64" s="95"/>
      <c r="X64" s="95"/>
      <c r="Y64" s="95"/>
      <c r="Z64" s="95"/>
      <c r="AA64" s="95"/>
      <c r="AB64" s="95"/>
      <c r="AC64" s="95"/>
      <c r="AD64" s="95"/>
      <c r="AE64" s="95"/>
      <c r="AF64" s="95"/>
      <c r="AG64" s="95"/>
      <c r="AH64" s="95"/>
      <c r="AI64" s="95"/>
      <c r="AJ64" s="95"/>
      <c r="AK64" s="95"/>
      <c r="AL64" s="95"/>
      <c r="AM64" s="95"/>
    </row>
    <row r="65" spans="1:39" s="12" customFormat="1" x14ac:dyDescent="0.25">
      <c r="A65" s="56">
        <v>59</v>
      </c>
      <c r="B65" s="57" t="s">
        <v>92</v>
      </c>
      <c r="C65" s="57" t="s">
        <v>93</v>
      </c>
      <c r="D65" s="57" t="s">
        <v>4</v>
      </c>
      <c r="E65" s="58" t="e">
        <f>#REF!*#REF!</f>
        <v>#REF!</v>
      </c>
      <c r="F65" s="59">
        <v>1400</v>
      </c>
      <c r="G65" s="5" t="e">
        <f>#REF!*#REF!</f>
        <v>#REF!</v>
      </c>
      <c r="H65" s="95"/>
      <c r="I65" s="95"/>
      <c r="J65" s="95"/>
      <c r="K65" s="95"/>
      <c r="L65" s="95"/>
      <c r="M65" s="95"/>
      <c r="N65" s="95"/>
      <c r="O65" s="95"/>
      <c r="P65" s="95"/>
      <c r="Q65" s="95"/>
      <c r="R65" s="95"/>
      <c r="S65" s="95"/>
      <c r="T65" s="95"/>
      <c r="U65" s="95"/>
      <c r="V65" s="95"/>
      <c r="W65" s="95"/>
      <c r="X65" s="95"/>
      <c r="Y65" s="95"/>
      <c r="Z65" s="95"/>
      <c r="AA65" s="95"/>
      <c r="AB65" s="95"/>
      <c r="AC65" s="95"/>
      <c r="AD65" s="95"/>
      <c r="AE65" s="95"/>
      <c r="AF65" s="95"/>
      <c r="AG65" s="95"/>
      <c r="AH65" s="95"/>
      <c r="AI65" s="95"/>
      <c r="AJ65" s="95"/>
      <c r="AK65" s="95"/>
      <c r="AL65" s="95"/>
      <c r="AM65" s="95"/>
    </row>
    <row r="66" spans="1:39" s="12" customFormat="1" ht="24" x14ac:dyDescent="0.25">
      <c r="A66" s="56">
        <v>60</v>
      </c>
      <c r="B66" s="57" t="s">
        <v>94</v>
      </c>
      <c r="C66" s="57" t="s">
        <v>95</v>
      </c>
      <c r="D66" s="57" t="s">
        <v>4</v>
      </c>
      <c r="E66" s="58" t="e">
        <f>#REF!*#REF!</f>
        <v>#REF!</v>
      </c>
      <c r="F66" s="59">
        <v>44000</v>
      </c>
      <c r="G66" s="5" t="e">
        <f>#REF!*#REF!</f>
        <v>#REF!</v>
      </c>
      <c r="H66" s="95"/>
      <c r="I66" s="95"/>
      <c r="J66" s="95"/>
      <c r="K66" s="95"/>
      <c r="L66" s="95"/>
      <c r="M66" s="95"/>
      <c r="N66" s="95"/>
      <c r="O66" s="95"/>
      <c r="P66" s="95"/>
      <c r="Q66" s="95"/>
      <c r="R66" s="95"/>
      <c r="S66" s="95"/>
      <c r="T66" s="95"/>
      <c r="U66" s="95"/>
      <c r="V66" s="95"/>
      <c r="W66" s="95"/>
      <c r="X66" s="95"/>
      <c r="Y66" s="95"/>
      <c r="Z66" s="95"/>
      <c r="AA66" s="95"/>
      <c r="AB66" s="95"/>
      <c r="AC66" s="95"/>
      <c r="AD66" s="95"/>
      <c r="AE66" s="95"/>
      <c r="AF66" s="95"/>
      <c r="AG66" s="95"/>
      <c r="AH66" s="95"/>
      <c r="AI66" s="95"/>
      <c r="AJ66" s="95"/>
      <c r="AK66" s="95"/>
      <c r="AL66" s="95"/>
      <c r="AM66" s="95"/>
    </row>
    <row r="67" spans="1:39" s="12" customFormat="1" ht="24" x14ac:dyDescent="0.25">
      <c r="A67" s="56">
        <v>61</v>
      </c>
      <c r="B67" s="60" t="s">
        <v>615</v>
      </c>
      <c r="C67" s="60" t="s">
        <v>718</v>
      </c>
      <c r="D67" s="57" t="s">
        <v>635</v>
      </c>
      <c r="E67" s="58" t="e">
        <f>#REF!*#REF!</f>
        <v>#REF!</v>
      </c>
      <c r="F67" s="59">
        <v>100</v>
      </c>
      <c r="G67" s="5" t="e">
        <f>#REF!*#REF!</f>
        <v>#REF!</v>
      </c>
      <c r="H67" s="95"/>
      <c r="I67" s="95"/>
      <c r="J67" s="95"/>
      <c r="K67" s="95"/>
      <c r="L67" s="95"/>
      <c r="M67" s="95"/>
      <c r="N67" s="95"/>
      <c r="O67" s="95"/>
      <c r="P67" s="95"/>
      <c r="Q67" s="95"/>
      <c r="R67" s="95"/>
      <c r="S67" s="95"/>
      <c r="T67" s="95"/>
      <c r="U67" s="95"/>
      <c r="V67" s="95"/>
      <c r="W67" s="95"/>
      <c r="X67" s="95"/>
      <c r="Y67" s="95"/>
      <c r="Z67" s="95"/>
      <c r="AA67" s="95"/>
      <c r="AB67" s="95"/>
      <c r="AC67" s="95"/>
      <c r="AD67" s="95"/>
      <c r="AE67" s="95"/>
      <c r="AF67" s="95"/>
      <c r="AG67" s="95"/>
      <c r="AH67" s="95"/>
      <c r="AI67" s="95"/>
      <c r="AJ67" s="95"/>
      <c r="AK67" s="95"/>
      <c r="AL67" s="95"/>
      <c r="AM67" s="95"/>
    </row>
    <row r="68" spans="1:39" s="12" customFormat="1" x14ac:dyDescent="0.25">
      <c r="A68" s="56">
        <v>62</v>
      </c>
      <c r="B68" s="57" t="s">
        <v>821</v>
      </c>
      <c r="C68" s="61" t="s">
        <v>822</v>
      </c>
      <c r="D68" s="57" t="s">
        <v>4</v>
      </c>
      <c r="E68" s="58"/>
      <c r="F68" s="59">
        <v>500</v>
      </c>
      <c r="G68" s="5"/>
      <c r="H68" s="95"/>
      <c r="I68" s="95"/>
      <c r="J68" s="95"/>
      <c r="K68" s="95"/>
      <c r="L68" s="95"/>
      <c r="M68" s="95"/>
      <c r="N68" s="95"/>
      <c r="O68" s="95"/>
      <c r="P68" s="95"/>
      <c r="Q68" s="95"/>
      <c r="R68" s="95"/>
      <c r="S68" s="95"/>
      <c r="T68" s="95"/>
      <c r="U68" s="95"/>
      <c r="V68" s="95"/>
      <c r="W68" s="95"/>
      <c r="X68" s="95"/>
      <c r="Y68" s="95"/>
      <c r="Z68" s="95"/>
      <c r="AA68" s="95"/>
      <c r="AB68" s="95"/>
      <c r="AC68" s="95"/>
      <c r="AD68" s="95"/>
      <c r="AE68" s="95"/>
      <c r="AF68" s="95"/>
      <c r="AG68" s="95"/>
      <c r="AH68" s="95"/>
      <c r="AI68" s="95"/>
      <c r="AJ68" s="95"/>
      <c r="AK68" s="95"/>
      <c r="AL68" s="95"/>
      <c r="AM68" s="95"/>
    </row>
    <row r="69" spans="1:39" s="12" customFormat="1" ht="72" x14ac:dyDescent="0.25">
      <c r="A69" s="56">
        <v>63</v>
      </c>
      <c r="B69" s="57" t="s">
        <v>96</v>
      </c>
      <c r="C69" s="57" t="s">
        <v>97</v>
      </c>
      <c r="D69" s="57" t="s">
        <v>4</v>
      </c>
      <c r="E69" s="58" t="e">
        <f>#REF!*#REF!</f>
        <v>#REF!</v>
      </c>
      <c r="F69" s="59">
        <v>20</v>
      </c>
      <c r="G69" s="5" t="e">
        <f>#REF!*#REF!</f>
        <v>#REF!</v>
      </c>
      <c r="H69" s="95"/>
      <c r="I69" s="95"/>
      <c r="J69" s="95"/>
      <c r="K69" s="95"/>
      <c r="L69" s="95"/>
      <c r="M69" s="95"/>
      <c r="N69" s="95"/>
      <c r="O69" s="95"/>
      <c r="P69" s="95"/>
      <c r="Q69" s="95"/>
      <c r="R69" s="95"/>
      <c r="S69" s="95"/>
      <c r="T69" s="95"/>
      <c r="U69" s="95"/>
      <c r="V69" s="95"/>
      <c r="W69" s="95"/>
      <c r="X69" s="95"/>
      <c r="Y69" s="95"/>
      <c r="Z69" s="95"/>
      <c r="AA69" s="95"/>
      <c r="AB69" s="95"/>
      <c r="AC69" s="95"/>
      <c r="AD69" s="95"/>
      <c r="AE69" s="95"/>
      <c r="AF69" s="95"/>
      <c r="AG69" s="95"/>
      <c r="AH69" s="95"/>
      <c r="AI69" s="95"/>
      <c r="AJ69" s="95"/>
      <c r="AK69" s="95"/>
      <c r="AL69" s="95"/>
      <c r="AM69" s="95"/>
    </row>
    <row r="70" spans="1:39" s="12" customFormat="1" x14ac:dyDescent="0.25">
      <c r="A70" s="56">
        <v>64</v>
      </c>
      <c r="B70" s="61" t="s">
        <v>101</v>
      </c>
      <c r="C70" s="62" t="s">
        <v>102</v>
      </c>
      <c r="D70" s="57" t="s">
        <v>4</v>
      </c>
      <c r="E70" s="58" t="e">
        <f>#REF!*#REF!</f>
        <v>#REF!</v>
      </c>
      <c r="F70" s="59">
        <v>30</v>
      </c>
      <c r="G70" s="5" t="e">
        <f>#REF!*#REF!</f>
        <v>#REF!</v>
      </c>
      <c r="H70" s="95"/>
      <c r="I70" s="95"/>
      <c r="J70" s="95"/>
      <c r="K70" s="95"/>
      <c r="L70" s="95"/>
      <c r="M70" s="95"/>
      <c r="N70" s="95"/>
      <c r="O70" s="95"/>
      <c r="P70" s="95"/>
      <c r="Q70" s="95"/>
      <c r="R70" s="95"/>
      <c r="S70" s="95"/>
      <c r="T70" s="95"/>
      <c r="U70" s="95"/>
      <c r="V70" s="95"/>
      <c r="W70" s="95"/>
      <c r="X70" s="95"/>
      <c r="Y70" s="95"/>
      <c r="Z70" s="95"/>
      <c r="AA70" s="95"/>
      <c r="AB70" s="95"/>
      <c r="AC70" s="95"/>
      <c r="AD70" s="95"/>
      <c r="AE70" s="95"/>
      <c r="AF70" s="95"/>
      <c r="AG70" s="95"/>
      <c r="AH70" s="95"/>
      <c r="AI70" s="95"/>
      <c r="AJ70" s="95"/>
      <c r="AK70" s="95"/>
      <c r="AL70" s="95"/>
      <c r="AM70" s="95"/>
    </row>
    <row r="71" spans="1:39" s="12" customFormat="1" ht="24" x14ac:dyDescent="0.25">
      <c r="A71" s="56">
        <v>65</v>
      </c>
      <c r="B71" s="61" t="s">
        <v>103</v>
      </c>
      <c r="C71" s="62" t="s">
        <v>104</v>
      </c>
      <c r="D71" s="57" t="s">
        <v>4</v>
      </c>
      <c r="E71" s="58" t="e">
        <f>#REF!*#REF!</f>
        <v>#REF!</v>
      </c>
      <c r="F71" s="59">
        <v>30</v>
      </c>
      <c r="G71" s="5" t="e">
        <f>#REF!*#REF!</f>
        <v>#REF!</v>
      </c>
      <c r="H71" s="95"/>
      <c r="I71" s="95"/>
      <c r="J71" s="95"/>
      <c r="K71" s="95"/>
      <c r="L71" s="95"/>
      <c r="M71" s="95"/>
      <c r="N71" s="95"/>
      <c r="O71" s="95"/>
      <c r="P71" s="95"/>
      <c r="Q71" s="95"/>
      <c r="R71" s="95"/>
      <c r="S71" s="95"/>
      <c r="T71" s="95"/>
      <c r="U71" s="95"/>
      <c r="V71" s="95"/>
      <c r="W71" s="95"/>
      <c r="X71" s="95"/>
      <c r="Y71" s="95"/>
      <c r="Z71" s="95"/>
      <c r="AA71" s="95"/>
      <c r="AB71" s="95"/>
      <c r="AC71" s="95"/>
      <c r="AD71" s="95"/>
      <c r="AE71" s="95"/>
      <c r="AF71" s="95"/>
      <c r="AG71" s="95"/>
      <c r="AH71" s="95"/>
      <c r="AI71" s="95"/>
      <c r="AJ71" s="95"/>
      <c r="AK71" s="95"/>
      <c r="AL71" s="95"/>
      <c r="AM71" s="95"/>
    </row>
    <row r="72" spans="1:39" s="12" customFormat="1" x14ac:dyDescent="0.25">
      <c r="A72" s="56">
        <v>66</v>
      </c>
      <c r="B72" s="61" t="s">
        <v>105</v>
      </c>
      <c r="C72" s="62" t="s">
        <v>106</v>
      </c>
      <c r="D72" s="57" t="s">
        <v>4</v>
      </c>
      <c r="E72" s="58" t="e">
        <f>#REF!*#REF!</f>
        <v>#REF!</v>
      </c>
      <c r="F72" s="59">
        <v>30</v>
      </c>
      <c r="G72" s="5" t="e">
        <f>#REF!*#REF!</f>
        <v>#REF!</v>
      </c>
      <c r="H72" s="95"/>
      <c r="I72" s="95"/>
      <c r="J72" s="95"/>
      <c r="K72" s="95"/>
      <c r="L72" s="95"/>
      <c r="M72" s="95"/>
      <c r="N72" s="95"/>
      <c r="O72" s="95"/>
      <c r="P72" s="95"/>
      <c r="Q72" s="95"/>
      <c r="R72" s="95"/>
      <c r="S72" s="95"/>
      <c r="T72" s="95"/>
      <c r="U72" s="95"/>
      <c r="V72" s="95"/>
      <c r="W72" s="95"/>
      <c r="X72" s="95"/>
      <c r="Y72" s="95"/>
      <c r="Z72" s="95"/>
      <c r="AA72" s="95"/>
      <c r="AB72" s="95"/>
      <c r="AC72" s="95"/>
      <c r="AD72" s="95"/>
      <c r="AE72" s="95"/>
      <c r="AF72" s="95"/>
      <c r="AG72" s="95"/>
      <c r="AH72" s="95"/>
      <c r="AI72" s="95"/>
      <c r="AJ72" s="95"/>
      <c r="AK72" s="95"/>
      <c r="AL72" s="95"/>
      <c r="AM72" s="95"/>
    </row>
    <row r="73" spans="1:39" s="12" customFormat="1" ht="36" x14ac:dyDescent="0.25">
      <c r="A73" s="56">
        <v>67</v>
      </c>
      <c r="B73" s="57" t="s">
        <v>107</v>
      </c>
      <c r="C73" s="57" t="s">
        <v>108</v>
      </c>
      <c r="D73" s="57" t="s">
        <v>4</v>
      </c>
      <c r="E73" s="58" t="e">
        <f>#REF!*#REF!</f>
        <v>#REF!</v>
      </c>
      <c r="F73" s="59">
        <v>70000</v>
      </c>
      <c r="G73" s="5" t="e">
        <f>#REF!*#REF!</f>
        <v>#REF!</v>
      </c>
      <c r="H73" s="95"/>
      <c r="I73" s="95"/>
      <c r="J73" s="95"/>
      <c r="K73" s="95"/>
      <c r="L73" s="95"/>
      <c r="M73" s="95"/>
      <c r="N73" s="95"/>
      <c r="O73" s="95"/>
      <c r="P73" s="95"/>
      <c r="Q73" s="95"/>
      <c r="R73" s="95"/>
      <c r="S73" s="95"/>
      <c r="T73" s="95"/>
      <c r="U73" s="95"/>
      <c r="V73" s="95"/>
      <c r="W73" s="95"/>
      <c r="X73" s="95"/>
      <c r="Y73" s="95"/>
      <c r="Z73" s="95"/>
      <c r="AA73" s="95"/>
      <c r="AB73" s="95"/>
      <c r="AC73" s="95"/>
      <c r="AD73" s="95"/>
      <c r="AE73" s="95"/>
      <c r="AF73" s="95"/>
      <c r="AG73" s="95"/>
      <c r="AH73" s="95"/>
      <c r="AI73" s="95"/>
      <c r="AJ73" s="95"/>
      <c r="AK73" s="95"/>
      <c r="AL73" s="95"/>
      <c r="AM73" s="95"/>
    </row>
    <row r="74" spans="1:39" s="12" customFormat="1" x14ac:dyDescent="0.25">
      <c r="A74" s="56">
        <v>68</v>
      </c>
      <c r="B74" s="63" t="s">
        <v>725</v>
      </c>
      <c r="C74" s="61" t="s">
        <v>847</v>
      </c>
      <c r="D74" s="63" t="s">
        <v>783</v>
      </c>
      <c r="E74" s="58"/>
      <c r="F74" s="59">
        <v>30</v>
      </c>
      <c r="G74" s="5"/>
      <c r="H74" s="95"/>
      <c r="I74" s="95"/>
      <c r="J74" s="95"/>
      <c r="K74" s="95"/>
      <c r="L74" s="95"/>
      <c r="M74" s="95"/>
      <c r="N74" s="95"/>
      <c r="O74" s="95"/>
      <c r="P74" s="95"/>
      <c r="Q74" s="95"/>
      <c r="R74" s="95"/>
      <c r="S74" s="95"/>
      <c r="T74" s="95"/>
      <c r="U74" s="95"/>
      <c r="V74" s="95"/>
      <c r="W74" s="95"/>
      <c r="X74" s="95"/>
      <c r="Y74" s="95"/>
      <c r="Z74" s="95"/>
      <c r="AA74" s="95"/>
      <c r="AB74" s="95"/>
      <c r="AC74" s="95"/>
      <c r="AD74" s="95"/>
      <c r="AE74" s="95"/>
      <c r="AF74" s="95"/>
      <c r="AG74" s="95"/>
      <c r="AH74" s="95"/>
      <c r="AI74" s="95"/>
      <c r="AJ74" s="95"/>
      <c r="AK74" s="95"/>
      <c r="AL74" s="95"/>
      <c r="AM74" s="95"/>
    </row>
    <row r="75" spans="1:39" s="12" customFormat="1" ht="120" x14ac:dyDescent="0.25">
      <c r="A75" s="56">
        <v>69</v>
      </c>
      <c r="B75" s="57" t="s">
        <v>113</v>
      </c>
      <c r="C75" s="57" t="s">
        <v>114</v>
      </c>
      <c r="D75" s="57" t="s">
        <v>4</v>
      </c>
      <c r="E75" s="58" t="e">
        <f>#REF!*#REF!</f>
        <v>#REF!</v>
      </c>
      <c r="F75" s="59">
        <v>16000</v>
      </c>
      <c r="G75" s="5" t="e">
        <f>#REF!*#REF!</f>
        <v>#REF!</v>
      </c>
      <c r="H75" s="95"/>
      <c r="I75" s="95"/>
      <c r="J75" s="95"/>
      <c r="K75" s="95"/>
      <c r="L75" s="95"/>
      <c r="M75" s="95"/>
      <c r="N75" s="95"/>
      <c r="O75" s="95"/>
      <c r="P75" s="95"/>
      <c r="Q75" s="95"/>
      <c r="R75" s="95"/>
      <c r="S75" s="95"/>
      <c r="T75" s="95"/>
      <c r="U75" s="95"/>
      <c r="V75" s="95"/>
      <c r="W75" s="95"/>
      <c r="X75" s="95"/>
      <c r="Y75" s="95"/>
      <c r="Z75" s="95"/>
      <c r="AA75" s="95"/>
      <c r="AB75" s="95"/>
      <c r="AC75" s="95"/>
      <c r="AD75" s="95"/>
      <c r="AE75" s="95"/>
      <c r="AF75" s="95"/>
      <c r="AG75" s="95"/>
      <c r="AH75" s="95"/>
      <c r="AI75" s="95"/>
      <c r="AJ75" s="95"/>
      <c r="AK75" s="95"/>
      <c r="AL75" s="95"/>
      <c r="AM75" s="95"/>
    </row>
    <row r="76" spans="1:39" s="12" customFormat="1" ht="132" x14ac:dyDescent="0.25">
      <c r="A76" s="56">
        <v>70</v>
      </c>
      <c r="B76" s="57" t="s">
        <v>115</v>
      </c>
      <c r="C76" s="57" t="s">
        <v>116</v>
      </c>
      <c r="D76" s="57" t="s">
        <v>4</v>
      </c>
      <c r="E76" s="58" t="e">
        <f>#REF!*#REF!</f>
        <v>#REF!</v>
      </c>
      <c r="F76" s="59">
        <v>26000</v>
      </c>
      <c r="G76" s="5" t="e">
        <f>#REF!*#REF!</f>
        <v>#REF!</v>
      </c>
      <c r="H76" s="95"/>
      <c r="I76" s="95"/>
      <c r="J76" s="95"/>
      <c r="K76" s="95"/>
      <c r="L76" s="95"/>
      <c r="M76" s="95"/>
      <c r="N76" s="95"/>
      <c r="O76" s="95"/>
      <c r="P76" s="95"/>
      <c r="Q76" s="95"/>
      <c r="R76" s="95"/>
      <c r="S76" s="95"/>
      <c r="T76" s="95"/>
      <c r="U76" s="95"/>
      <c r="V76" s="95"/>
      <c r="W76" s="95"/>
      <c r="X76" s="95"/>
      <c r="Y76" s="95"/>
      <c r="Z76" s="95"/>
      <c r="AA76" s="95"/>
      <c r="AB76" s="95"/>
      <c r="AC76" s="95"/>
      <c r="AD76" s="95"/>
      <c r="AE76" s="95"/>
      <c r="AF76" s="95"/>
      <c r="AG76" s="95"/>
      <c r="AH76" s="95"/>
      <c r="AI76" s="95"/>
      <c r="AJ76" s="95"/>
      <c r="AK76" s="95"/>
      <c r="AL76" s="95"/>
      <c r="AM76" s="95"/>
    </row>
    <row r="77" spans="1:39" s="12" customFormat="1" ht="84" x14ac:dyDescent="0.25">
      <c r="A77" s="56">
        <v>71</v>
      </c>
      <c r="B77" s="57" t="s">
        <v>117</v>
      </c>
      <c r="C77" s="57" t="s">
        <v>118</v>
      </c>
      <c r="D77" s="57" t="s">
        <v>4</v>
      </c>
      <c r="E77" s="58" t="e">
        <f>#REF!*#REF!</f>
        <v>#REF!</v>
      </c>
      <c r="F77" s="59">
        <v>80000</v>
      </c>
      <c r="G77" s="5" t="e">
        <f>#REF!*#REF!</f>
        <v>#REF!</v>
      </c>
      <c r="H77" s="95"/>
      <c r="I77" s="95"/>
      <c r="J77" s="95"/>
      <c r="K77" s="95"/>
      <c r="L77" s="95"/>
      <c r="M77" s="95"/>
      <c r="N77" s="95"/>
      <c r="O77" s="95"/>
      <c r="P77" s="95"/>
      <c r="Q77" s="95"/>
      <c r="R77" s="95"/>
      <c r="S77" s="95"/>
      <c r="T77" s="95"/>
      <c r="U77" s="95"/>
      <c r="V77" s="95"/>
      <c r="W77" s="95"/>
      <c r="X77" s="95"/>
      <c r="Y77" s="95"/>
      <c r="Z77" s="95"/>
      <c r="AA77" s="95"/>
      <c r="AB77" s="95"/>
      <c r="AC77" s="95"/>
      <c r="AD77" s="95"/>
      <c r="AE77" s="95"/>
      <c r="AF77" s="95"/>
      <c r="AG77" s="95"/>
      <c r="AH77" s="95"/>
      <c r="AI77" s="95"/>
      <c r="AJ77" s="95"/>
      <c r="AK77" s="95"/>
      <c r="AL77" s="95"/>
      <c r="AM77" s="95"/>
    </row>
    <row r="78" spans="1:39" s="12" customFormat="1" x14ac:dyDescent="0.25">
      <c r="A78" s="56">
        <v>72</v>
      </c>
      <c r="B78" s="61" t="s">
        <v>124</v>
      </c>
      <c r="C78" s="62" t="s">
        <v>125</v>
      </c>
      <c r="D78" s="57" t="s">
        <v>4</v>
      </c>
      <c r="E78" s="58" t="e">
        <f>#REF!*#REF!</f>
        <v>#REF!</v>
      </c>
      <c r="F78" s="59">
        <v>110</v>
      </c>
      <c r="G78" s="5" t="e">
        <f>#REF!*#REF!</f>
        <v>#REF!</v>
      </c>
      <c r="H78" s="95"/>
      <c r="I78" s="95"/>
      <c r="J78" s="95"/>
      <c r="K78" s="95"/>
      <c r="L78" s="95"/>
      <c r="M78" s="95"/>
      <c r="N78" s="95"/>
      <c r="O78" s="95"/>
      <c r="P78" s="95"/>
      <c r="Q78" s="95"/>
      <c r="R78" s="95"/>
      <c r="S78" s="95"/>
      <c r="T78" s="95"/>
      <c r="U78" s="95"/>
      <c r="V78" s="95"/>
      <c r="W78" s="95"/>
      <c r="X78" s="95"/>
      <c r="Y78" s="95"/>
      <c r="Z78" s="95"/>
      <c r="AA78" s="95"/>
      <c r="AB78" s="95"/>
      <c r="AC78" s="95"/>
      <c r="AD78" s="95"/>
      <c r="AE78" s="95"/>
      <c r="AF78" s="95"/>
      <c r="AG78" s="95"/>
      <c r="AH78" s="95"/>
      <c r="AI78" s="95"/>
      <c r="AJ78" s="95"/>
      <c r="AK78" s="95"/>
      <c r="AL78" s="95"/>
      <c r="AM78" s="95"/>
    </row>
    <row r="79" spans="1:39" s="12" customFormat="1" ht="24" x14ac:dyDescent="0.25">
      <c r="A79" s="56">
        <v>73</v>
      </c>
      <c r="B79" s="57" t="s">
        <v>127</v>
      </c>
      <c r="C79" s="57" t="s">
        <v>128</v>
      </c>
      <c r="D79" s="57" t="s">
        <v>4</v>
      </c>
      <c r="E79" s="58" t="e">
        <f>#REF!*#REF!</f>
        <v>#REF!</v>
      </c>
      <c r="F79" s="59">
        <v>10000</v>
      </c>
      <c r="G79" s="5" t="e">
        <f>#REF!*#REF!</f>
        <v>#REF!</v>
      </c>
      <c r="H79" s="95"/>
      <c r="I79" s="95"/>
      <c r="J79" s="95"/>
      <c r="K79" s="95"/>
      <c r="L79" s="95"/>
      <c r="M79" s="95"/>
      <c r="N79" s="95"/>
      <c r="O79" s="95"/>
      <c r="P79" s="95"/>
      <c r="Q79" s="95"/>
      <c r="R79" s="95"/>
      <c r="S79" s="95"/>
      <c r="T79" s="95"/>
      <c r="U79" s="95"/>
      <c r="V79" s="95"/>
      <c r="W79" s="95"/>
      <c r="X79" s="95"/>
      <c r="Y79" s="95"/>
      <c r="Z79" s="95"/>
      <c r="AA79" s="95"/>
      <c r="AB79" s="95"/>
      <c r="AC79" s="95"/>
      <c r="AD79" s="95"/>
      <c r="AE79" s="95"/>
      <c r="AF79" s="95"/>
      <c r="AG79" s="95"/>
      <c r="AH79" s="95"/>
      <c r="AI79" s="95"/>
      <c r="AJ79" s="95"/>
      <c r="AK79" s="95"/>
      <c r="AL79" s="95"/>
      <c r="AM79" s="95"/>
    </row>
    <row r="80" spans="1:39" s="51" customFormat="1" ht="24" x14ac:dyDescent="0.25">
      <c r="A80" s="56">
        <v>74</v>
      </c>
      <c r="B80" s="61" t="s">
        <v>129</v>
      </c>
      <c r="C80" s="61" t="s">
        <v>895</v>
      </c>
      <c r="D80" s="57" t="s">
        <v>4</v>
      </c>
      <c r="E80" s="58" t="e">
        <f>#REF!*#REF!</f>
        <v>#REF!</v>
      </c>
      <c r="F80" s="59">
        <v>165</v>
      </c>
      <c r="G80" s="53" t="e">
        <f>#REF!*#REF!</f>
        <v>#REF!</v>
      </c>
      <c r="H80" s="61"/>
      <c r="I80" s="95"/>
      <c r="J80" s="95"/>
      <c r="K80" s="95"/>
      <c r="L80" s="95"/>
      <c r="M80" s="95"/>
      <c r="N80" s="95"/>
      <c r="O80" s="95"/>
      <c r="P80" s="95"/>
      <c r="Q80" s="95"/>
      <c r="R80" s="95"/>
      <c r="S80" s="95"/>
      <c r="T80" s="95"/>
      <c r="U80" s="95"/>
      <c r="V80" s="95"/>
      <c r="W80" s="95"/>
      <c r="X80" s="95"/>
      <c r="Y80" s="95"/>
      <c r="Z80" s="95"/>
      <c r="AA80" s="95"/>
      <c r="AB80" s="95"/>
      <c r="AC80" s="95"/>
      <c r="AD80" s="95"/>
      <c r="AE80" s="95"/>
      <c r="AF80" s="95"/>
      <c r="AG80" s="95"/>
      <c r="AH80" s="95"/>
      <c r="AI80" s="95"/>
      <c r="AJ80" s="95"/>
      <c r="AK80" s="95"/>
      <c r="AL80" s="95"/>
      <c r="AM80" s="95"/>
    </row>
    <row r="81" spans="1:39" s="12" customFormat="1" ht="24" x14ac:dyDescent="0.25">
      <c r="A81" s="56">
        <v>75</v>
      </c>
      <c r="B81" s="57" t="s">
        <v>130</v>
      </c>
      <c r="C81" s="57" t="s">
        <v>131</v>
      </c>
      <c r="D81" s="57" t="s">
        <v>4</v>
      </c>
      <c r="E81" s="58" t="e">
        <f>#REF!*#REF!</f>
        <v>#REF!</v>
      </c>
      <c r="F81" s="59">
        <v>75</v>
      </c>
      <c r="G81" s="5" t="e">
        <f>#REF!*#REF!</f>
        <v>#REF!</v>
      </c>
      <c r="H81" s="95"/>
      <c r="I81" s="95"/>
      <c r="J81" s="95"/>
      <c r="K81" s="95"/>
      <c r="L81" s="95"/>
      <c r="M81" s="95"/>
      <c r="N81" s="95"/>
      <c r="O81" s="95"/>
      <c r="P81" s="95"/>
      <c r="Q81" s="95"/>
      <c r="R81" s="95"/>
      <c r="S81" s="95"/>
      <c r="T81" s="95"/>
      <c r="U81" s="95"/>
      <c r="V81" s="95"/>
      <c r="W81" s="95"/>
      <c r="X81" s="95"/>
      <c r="Y81" s="95"/>
      <c r="Z81" s="95"/>
      <c r="AA81" s="95"/>
      <c r="AB81" s="95"/>
      <c r="AC81" s="95"/>
      <c r="AD81" s="95"/>
      <c r="AE81" s="95"/>
      <c r="AF81" s="95"/>
      <c r="AG81" s="95"/>
      <c r="AH81" s="95"/>
      <c r="AI81" s="95"/>
      <c r="AJ81" s="95"/>
      <c r="AK81" s="95"/>
      <c r="AL81" s="95"/>
      <c r="AM81" s="95"/>
    </row>
    <row r="82" spans="1:39" s="12" customFormat="1" ht="36" x14ac:dyDescent="0.25">
      <c r="A82" s="56">
        <v>76</v>
      </c>
      <c r="B82" s="64" t="s">
        <v>726</v>
      </c>
      <c r="C82" s="63" t="s">
        <v>760</v>
      </c>
      <c r="D82" s="57" t="s">
        <v>4</v>
      </c>
      <c r="E82" s="58"/>
      <c r="F82" s="59">
        <v>2</v>
      </c>
      <c r="G82" s="5"/>
      <c r="H82" s="95"/>
      <c r="I82" s="95"/>
      <c r="J82" s="95"/>
      <c r="K82" s="95"/>
      <c r="L82" s="95"/>
      <c r="M82" s="95"/>
      <c r="N82" s="95"/>
      <c r="O82" s="95"/>
      <c r="P82" s="95"/>
      <c r="Q82" s="95"/>
      <c r="R82" s="95"/>
      <c r="S82" s="95"/>
      <c r="T82" s="95"/>
      <c r="U82" s="95"/>
      <c r="V82" s="95"/>
      <c r="W82" s="95"/>
      <c r="X82" s="95"/>
      <c r="Y82" s="95"/>
      <c r="Z82" s="95"/>
      <c r="AA82" s="95"/>
      <c r="AB82" s="95"/>
      <c r="AC82" s="95"/>
      <c r="AD82" s="95"/>
      <c r="AE82" s="95"/>
      <c r="AF82" s="95"/>
      <c r="AG82" s="95"/>
      <c r="AH82" s="95"/>
      <c r="AI82" s="95"/>
      <c r="AJ82" s="95"/>
      <c r="AK82" s="95"/>
      <c r="AL82" s="95"/>
      <c r="AM82" s="95"/>
    </row>
    <row r="83" spans="1:39" s="12" customFormat="1" ht="36" x14ac:dyDescent="0.25">
      <c r="A83" s="56">
        <v>77</v>
      </c>
      <c r="B83" s="64" t="s">
        <v>727</v>
      </c>
      <c r="C83" s="63" t="s">
        <v>760</v>
      </c>
      <c r="D83" s="57" t="s">
        <v>4</v>
      </c>
      <c r="E83" s="58"/>
      <c r="F83" s="59">
        <v>2</v>
      </c>
      <c r="G83" s="5"/>
      <c r="H83" s="95"/>
      <c r="I83" s="95"/>
      <c r="J83" s="95"/>
      <c r="K83" s="95"/>
      <c r="L83" s="95"/>
      <c r="M83" s="95"/>
      <c r="N83" s="95"/>
      <c r="O83" s="95"/>
      <c r="P83" s="95"/>
      <c r="Q83" s="95"/>
      <c r="R83" s="95"/>
      <c r="S83" s="95"/>
      <c r="T83" s="95"/>
      <c r="U83" s="95"/>
      <c r="V83" s="95"/>
      <c r="W83" s="95"/>
      <c r="X83" s="95"/>
      <c r="Y83" s="95"/>
      <c r="Z83" s="95"/>
      <c r="AA83" s="95"/>
      <c r="AB83" s="95"/>
      <c r="AC83" s="95"/>
      <c r="AD83" s="95"/>
      <c r="AE83" s="95"/>
      <c r="AF83" s="95"/>
      <c r="AG83" s="95"/>
      <c r="AH83" s="95"/>
      <c r="AI83" s="95"/>
      <c r="AJ83" s="95"/>
      <c r="AK83" s="95"/>
      <c r="AL83" s="95"/>
      <c r="AM83" s="95"/>
    </row>
    <row r="84" spans="1:39" s="12" customFormat="1" ht="36" x14ac:dyDescent="0.25">
      <c r="A84" s="56">
        <v>78</v>
      </c>
      <c r="B84" s="64" t="s">
        <v>728</v>
      </c>
      <c r="C84" s="63" t="s">
        <v>760</v>
      </c>
      <c r="D84" s="57" t="s">
        <v>4</v>
      </c>
      <c r="E84" s="58"/>
      <c r="F84" s="59">
        <v>2</v>
      </c>
      <c r="G84" s="5"/>
      <c r="H84" s="95"/>
      <c r="I84" s="95"/>
      <c r="J84" s="95"/>
      <c r="K84" s="95"/>
      <c r="L84" s="95"/>
      <c r="M84" s="95"/>
      <c r="N84" s="95"/>
      <c r="O84" s="95"/>
      <c r="P84" s="95"/>
      <c r="Q84" s="95"/>
      <c r="R84" s="95"/>
      <c r="S84" s="95"/>
      <c r="T84" s="95"/>
      <c r="U84" s="95"/>
      <c r="V84" s="95"/>
      <c r="W84" s="95"/>
      <c r="X84" s="95"/>
      <c r="Y84" s="95"/>
      <c r="Z84" s="95"/>
      <c r="AA84" s="95"/>
      <c r="AB84" s="95"/>
      <c r="AC84" s="95"/>
      <c r="AD84" s="95"/>
      <c r="AE84" s="95"/>
      <c r="AF84" s="95"/>
      <c r="AG84" s="95"/>
      <c r="AH84" s="95"/>
      <c r="AI84" s="95"/>
      <c r="AJ84" s="95"/>
      <c r="AK84" s="95"/>
      <c r="AL84" s="95"/>
      <c r="AM84" s="95"/>
    </row>
    <row r="85" spans="1:39" s="12" customFormat="1" ht="24" x14ac:dyDescent="0.25">
      <c r="A85" s="56">
        <v>79</v>
      </c>
      <c r="B85" s="57" t="s">
        <v>132</v>
      </c>
      <c r="C85" s="57" t="s">
        <v>133</v>
      </c>
      <c r="D85" s="57" t="s">
        <v>4</v>
      </c>
      <c r="E85" s="58" t="e">
        <f>#REF!*#REF!</f>
        <v>#REF!</v>
      </c>
      <c r="F85" s="59">
        <v>15000</v>
      </c>
      <c r="G85" s="5" t="e">
        <f>#REF!*#REF!</f>
        <v>#REF!</v>
      </c>
      <c r="H85" s="95"/>
      <c r="I85" s="95"/>
      <c r="J85" s="95"/>
      <c r="K85" s="95"/>
      <c r="L85" s="95"/>
      <c r="M85" s="95"/>
      <c r="N85" s="95"/>
      <c r="O85" s="95"/>
      <c r="P85" s="95"/>
      <c r="Q85" s="95"/>
      <c r="R85" s="95"/>
      <c r="S85" s="95"/>
      <c r="T85" s="95"/>
      <c r="U85" s="95"/>
      <c r="V85" s="95"/>
      <c r="W85" s="95"/>
      <c r="X85" s="95"/>
      <c r="Y85" s="95"/>
      <c r="Z85" s="95"/>
      <c r="AA85" s="95"/>
      <c r="AB85" s="95"/>
      <c r="AC85" s="95"/>
      <c r="AD85" s="95"/>
      <c r="AE85" s="95"/>
      <c r="AF85" s="95"/>
      <c r="AG85" s="95"/>
      <c r="AH85" s="95"/>
      <c r="AI85" s="95"/>
      <c r="AJ85" s="95"/>
      <c r="AK85" s="95"/>
      <c r="AL85" s="95"/>
      <c r="AM85" s="95"/>
    </row>
    <row r="86" spans="1:39" s="12" customFormat="1" ht="36" x14ac:dyDescent="0.25">
      <c r="A86" s="56">
        <v>80</v>
      </c>
      <c r="B86" s="57" t="s">
        <v>134</v>
      </c>
      <c r="C86" s="57" t="s">
        <v>135</v>
      </c>
      <c r="D86" s="57" t="s">
        <v>4</v>
      </c>
      <c r="E86" s="58" t="e">
        <f>#REF!*#REF!</f>
        <v>#REF!</v>
      </c>
      <c r="F86" s="59">
        <v>5</v>
      </c>
      <c r="G86" s="5" t="e">
        <f>#REF!*#REF!</f>
        <v>#REF!</v>
      </c>
      <c r="H86" s="95"/>
      <c r="I86" s="95"/>
      <c r="J86" s="95"/>
      <c r="K86" s="95"/>
      <c r="L86" s="95"/>
      <c r="M86" s="95"/>
      <c r="N86" s="95"/>
      <c r="O86" s="95"/>
      <c r="P86" s="95"/>
      <c r="Q86" s="95"/>
      <c r="R86" s="95"/>
      <c r="S86" s="95"/>
      <c r="T86" s="95"/>
      <c r="U86" s="95"/>
      <c r="V86" s="95"/>
      <c r="W86" s="95"/>
      <c r="X86" s="95"/>
      <c r="Y86" s="95"/>
      <c r="Z86" s="95"/>
      <c r="AA86" s="95"/>
      <c r="AB86" s="95"/>
      <c r="AC86" s="95"/>
      <c r="AD86" s="95"/>
      <c r="AE86" s="95"/>
      <c r="AF86" s="95"/>
      <c r="AG86" s="95"/>
      <c r="AH86" s="95"/>
      <c r="AI86" s="95"/>
      <c r="AJ86" s="95"/>
      <c r="AK86" s="95"/>
      <c r="AL86" s="95"/>
      <c r="AM86" s="95"/>
    </row>
    <row r="87" spans="1:39" s="12" customFormat="1" ht="96" x14ac:dyDescent="0.25">
      <c r="A87" s="56">
        <v>81</v>
      </c>
      <c r="B87" s="57" t="s">
        <v>136</v>
      </c>
      <c r="C87" s="57" t="s">
        <v>137</v>
      </c>
      <c r="D87" s="57" t="s">
        <v>4</v>
      </c>
      <c r="E87" s="58" t="e">
        <f>#REF!*#REF!</f>
        <v>#REF!</v>
      </c>
      <c r="F87" s="59">
        <v>2500</v>
      </c>
      <c r="G87" s="5" t="e">
        <f>#REF!*#REF!</f>
        <v>#REF!</v>
      </c>
      <c r="H87" s="95"/>
      <c r="I87" s="95"/>
      <c r="J87" s="95"/>
      <c r="K87" s="95"/>
      <c r="L87" s="95"/>
      <c r="M87" s="95"/>
      <c r="N87" s="95"/>
      <c r="O87" s="95"/>
      <c r="P87" s="95"/>
      <c r="Q87" s="95"/>
      <c r="R87" s="95"/>
      <c r="S87" s="95"/>
      <c r="T87" s="95"/>
      <c r="U87" s="95"/>
      <c r="V87" s="95"/>
      <c r="W87" s="95"/>
      <c r="X87" s="95"/>
      <c r="Y87" s="95"/>
      <c r="Z87" s="95"/>
      <c r="AA87" s="95"/>
      <c r="AB87" s="95"/>
      <c r="AC87" s="95"/>
      <c r="AD87" s="95"/>
      <c r="AE87" s="95"/>
      <c r="AF87" s="95"/>
      <c r="AG87" s="95"/>
      <c r="AH87" s="95"/>
      <c r="AI87" s="95"/>
      <c r="AJ87" s="95"/>
      <c r="AK87" s="95"/>
      <c r="AL87" s="95"/>
      <c r="AM87" s="95"/>
    </row>
    <row r="88" spans="1:39" s="12" customFormat="1" ht="96" x14ac:dyDescent="0.25">
      <c r="A88" s="56">
        <v>82</v>
      </c>
      <c r="B88" s="57" t="s">
        <v>138</v>
      </c>
      <c r="C88" s="57" t="s">
        <v>139</v>
      </c>
      <c r="D88" s="57" t="s">
        <v>4</v>
      </c>
      <c r="E88" s="58" t="e">
        <f>#REF!*#REF!</f>
        <v>#REF!</v>
      </c>
      <c r="F88" s="59">
        <v>2500</v>
      </c>
      <c r="G88" s="5" t="e">
        <f>#REF!*#REF!</f>
        <v>#REF!</v>
      </c>
      <c r="H88" s="95"/>
      <c r="I88" s="95"/>
      <c r="J88" s="95"/>
      <c r="K88" s="95"/>
      <c r="L88" s="95"/>
      <c r="M88" s="95"/>
      <c r="N88" s="95"/>
      <c r="O88" s="95"/>
      <c r="P88" s="95"/>
      <c r="Q88" s="95"/>
      <c r="R88" s="95"/>
      <c r="S88" s="95"/>
      <c r="T88" s="95"/>
      <c r="U88" s="95"/>
      <c r="V88" s="95"/>
      <c r="W88" s="95"/>
      <c r="X88" s="95"/>
      <c r="Y88" s="95"/>
      <c r="Z88" s="95"/>
      <c r="AA88" s="95"/>
      <c r="AB88" s="95"/>
      <c r="AC88" s="95"/>
      <c r="AD88" s="95"/>
      <c r="AE88" s="95"/>
      <c r="AF88" s="95"/>
      <c r="AG88" s="95"/>
      <c r="AH88" s="95"/>
      <c r="AI88" s="95"/>
      <c r="AJ88" s="95"/>
      <c r="AK88" s="95"/>
      <c r="AL88" s="95"/>
      <c r="AM88" s="95"/>
    </row>
    <row r="89" spans="1:39" s="12" customFormat="1" ht="96" x14ac:dyDescent="0.25">
      <c r="A89" s="56">
        <v>83</v>
      </c>
      <c r="B89" s="57" t="s">
        <v>146</v>
      </c>
      <c r="C89" s="57" t="s">
        <v>147</v>
      </c>
      <c r="D89" s="57" t="s">
        <v>4</v>
      </c>
      <c r="E89" s="58" t="e">
        <f>#REF!*#REF!</f>
        <v>#REF!</v>
      </c>
      <c r="F89" s="59">
        <v>1200</v>
      </c>
      <c r="G89" s="5" t="e">
        <f>#REF!*#REF!</f>
        <v>#REF!</v>
      </c>
      <c r="H89" s="95"/>
      <c r="I89" s="95"/>
      <c r="J89" s="95"/>
      <c r="K89" s="95"/>
      <c r="L89" s="95"/>
      <c r="M89" s="95"/>
      <c r="N89" s="95"/>
      <c r="O89" s="95"/>
      <c r="P89" s="95"/>
      <c r="Q89" s="95"/>
      <c r="R89" s="95"/>
      <c r="S89" s="95"/>
      <c r="T89" s="95"/>
      <c r="U89" s="95"/>
      <c r="V89" s="95"/>
      <c r="W89" s="95"/>
      <c r="X89" s="95"/>
      <c r="Y89" s="95"/>
      <c r="Z89" s="95"/>
      <c r="AA89" s="95"/>
      <c r="AB89" s="95"/>
      <c r="AC89" s="95"/>
      <c r="AD89" s="95"/>
      <c r="AE89" s="95"/>
      <c r="AF89" s="95"/>
      <c r="AG89" s="95"/>
      <c r="AH89" s="95"/>
      <c r="AI89" s="95"/>
      <c r="AJ89" s="95"/>
      <c r="AK89" s="95"/>
      <c r="AL89" s="95"/>
      <c r="AM89" s="95"/>
    </row>
    <row r="90" spans="1:39" s="12" customFormat="1" ht="96" x14ac:dyDescent="0.25">
      <c r="A90" s="56">
        <v>84</v>
      </c>
      <c r="B90" s="57" t="s">
        <v>148</v>
      </c>
      <c r="C90" s="57" t="s">
        <v>149</v>
      </c>
      <c r="D90" s="57" t="s">
        <v>4</v>
      </c>
      <c r="E90" s="58" t="e">
        <f>#REF!*#REF!</f>
        <v>#REF!</v>
      </c>
      <c r="F90" s="59">
        <v>3200</v>
      </c>
      <c r="G90" s="5" t="e">
        <f>#REF!*#REF!</f>
        <v>#REF!</v>
      </c>
      <c r="H90" s="95"/>
      <c r="I90" s="95"/>
      <c r="J90" s="95"/>
      <c r="K90" s="95"/>
      <c r="L90" s="95"/>
      <c r="M90" s="95"/>
      <c r="N90" s="95"/>
      <c r="O90" s="95"/>
      <c r="P90" s="95"/>
      <c r="Q90" s="95"/>
      <c r="R90" s="95"/>
      <c r="S90" s="95"/>
      <c r="T90" s="95"/>
      <c r="U90" s="95"/>
      <c r="V90" s="95"/>
      <c r="W90" s="95"/>
      <c r="X90" s="95"/>
      <c r="Y90" s="95"/>
      <c r="Z90" s="95"/>
      <c r="AA90" s="95"/>
      <c r="AB90" s="95"/>
      <c r="AC90" s="95"/>
      <c r="AD90" s="95"/>
      <c r="AE90" s="95"/>
      <c r="AF90" s="95"/>
      <c r="AG90" s="95"/>
      <c r="AH90" s="95"/>
      <c r="AI90" s="95"/>
      <c r="AJ90" s="95"/>
      <c r="AK90" s="95"/>
      <c r="AL90" s="95"/>
      <c r="AM90" s="95"/>
    </row>
    <row r="91" spans="1:39" s="12" customFormat="1" ht="24" x14ac:dyDescent="0.25">
      <c r="A91" s="56">
        <v>85</v>
      </c>
      <c r="B91" s="61" t="s">
        <v>150</v>
      </c>
      <c r="C91" s="65" t="s">
        <v>151</v>
      </c>
      <c r="D91" s="57" t="s">
        <v>4</v>
      </c>
      <c r="E91" s="58" t="e">
        <f>#REF!*#REF!</f>
        <v>#REF!</v>
      </c>
      <c r="F91" s="59">
        <v>20</v>
      </c>
      <c r="G91" s="5" t="e">
        <f>#REF!*#REF!</f>
        <v>#REF!</v>
      </c>
      <c r="H91" s="95"/>
      <c r="I91" s="95"/>
      <c r="J91" s="95"/>
      <c r="K91" s="95"/>
      <c r="L91" s="95"/>
      <c r="M91" s="95"/>
      <c r="N91" s="95"/>
      <c r="O91" s="95"/>
      <c r="P91" s="95"/>
      <c r="Q91" s="95"/>
      <c r="R91" s="95"/>
      <c r="S91" s="95"/>
      <c r="T91" s="95"/>
      <c r="U91" s="95"/>
      <c r="V91" s="95"/>
      <c r="W91" s="95"/>
      <c r="X91" s="95"/>
      <c r="Y91" s="95"/>
      <c r="Z91" s="95"/>
      <c r="AA91" s="95"/>
      <c r="AB91" s="95"/>
      <c r="AC91" s="95"/>
      <c r="AD91" s="95"/>
      <c r="AE91" s="95"/>
      <c r="AF91" s="95"/>
      <c r="AG91" s="95"/>
      <c r="AH91" s="95"/>
      <c r="AI91" s="95"/>
      <c r="AJ91" s="95"/>
      <c r="AK91" s="95"/>
      <c r="AL91" s="95"/>
      <c r="AM91" s="95"/>
    </row>
    <row r="92" spans="1:39" s="12" customFormat="1" ht="24" x14ac:dyDescent="0.25">
      <c r="A92" s="56">
        <v>86</v>
      </c>
      <c r="B92" s="61" t="s">
        <v>152</v>
      </c>
      <c r="C92" s="65" t="s">
        <v>153</v>
      </c>
      <c r="D92" s="57" t="s">
        <v>4</v>
      </c>
      <c r="E92" s="58" t="e">
        <f>#REF!*#REF!</f>
        <v>#REF!</v>
      </c>
      <c r="F92" s="59">
        <v>20</v>
      </c>
      <c r="G92" s="5" t="e">
        <f>#REF!*#REF!</f>
        <v>#REF!</v>
      </c>
      <c r="H92" s="95"/>
      <c r="I92" s="95"/>
      <c r="J92" s="95"/>
      <c r="K92" s="95"/>
      <c r="L92" s="95"/>
      <c r="M92" s="95"/>
      <c r="N92" s="95"/>
      <c r="O92" s="95"/>
      <c r="P92" s="95"/>
      <c r="Q92" s="95"/>
      <c r="R92" s="95"/>
      <c r="S92" s="95"/>
      <c r="T92" s="95"/>
      <c r="U92" s="95"/>
      <c r="V92" s="95"/>
      <c r="W92" s="95"/>
      <c r="X92" s="95"/>
      <c r="Y92" s="95"/>
      <c r="Z92" s="95"/>
      <c r="AA92" s="95"/>
      <c r="AB92" s="95"/>
      <c r="AC92" s="95"/>
      <c r="AD92" s="95"/>
      <c r="AE92" s="95"/>
      <c r="AF92" s="95"/>
      <c r="AG92" s="95"/>
      <c r="AH92" s="95"/>
      <c r="AI92" s="95"/>
      <c r="AJ92" s="95"/>
      <c r="AK92" s="95"/>
      <c r="AL92" s="95"/>
      <c r="AM92" s="95"/>
    </row>
    <row r="93" spans="1:39" s="12" customFormat="1" ht="24" x14ac:dyDescent="0.25">
      <c r="A93" s="56">
        <v>87</v>
      </c>
      <c r="B93" s="61" t="s">
        <v>154</v>
      </c>
      <c r="C93" s="65" t="s">
        <v>155</v>
      </c>
      <c r="D93" s="57" t="s">
        <v>4</v>
      </c>
      <c r="E93" s="58" t="e">
        <f>#REF!*#REF!</f>
        <v>#REF!</v>
      </c>
      <c r="F93" s="59">
        <v>30</v>
      </c>
      <c r="G93" s="5" t="e">
        <f>#REF!*#REF!</f>
        <v>#REF!</v>
      </c>
      <c r="H93" s="95"/>
      <c r="I93" s="95"/>
      <c r="J93" s="95"/>
      <c r="K93" s="95"/>
      <c r="L93" s="95"/>
      <c r="M93" s="95"/>
      <c r="N93" s="95"/>
      <c r="O93" s="95"/>
      <c r="P93" s="95"/>
      <c r="Q93" s="95"/>
      <c r="R93" s="95"/>
      <c r="S93" s="95"/>
      <c r="T93" s="95"/>
      <c r="U93" s="95"/>
      <c r="V93" s="95"/>
      <c r="W93" s="95"/>
      <c r="X93" s="95"/>
      <c r="Y93" s="95"/>
      <c r="Z93" s="95"/>
      <c r="AA93" s="95"/>
      <c r="AB93" s="95"/>
      <c r="AC93" s="95"/>
      <c r="AD93" s="95"/>
      <c r="AE93" s="95"/>
      <c r="AF93" s="95"/>
      <c r="AG93" s="95"/>
      <c r="AH93" s="95"/>
      <c r="AI93" s="95"/>
      <c r="AJ93" s="95"/>
      <c r="AK93" s="95"/>
      <c r="AL93" s="95"/>
      <c r="AM93" s="95"/>
    </row>
    <row r="94" spans="1:39" s="12" customFormat="1" ht="168" x14ac:dyDescent="0.25">
      <c r="A94" s="56">
        <v>88</v>
      </c>
      <c r="B94" s="57" t="s">
        <v>156</v>
      </c>
      <c r="C94" s="57" t="s">
        <v>856</v>
      </c>
      <c r="D94" s="57" t="s">
        <v>4</v>
      </c>
      <c r="E94" s="58" t="e">
        <f>#REF!*#REF!</f>
        <v>#REF!</v>
      </c>
      <c r="F94" s="59">
        <v>3000</v>
      </c>
      <c r="G94" s="5" t="e">
        <f>#REF!*#REF!</f>
        <v>#REF!</v>
      </c>
      <c r="H94" s="95"/>
      <c r="I94" s="95"/>
      <c r="J94" s="95"/>
      <c r="K94" s="95"/>
      <c r="L94" s="95"/>
      <c r="M94" s="95"/>
      <c r="N94" s="95"/>
      <c r="O94" s="95"/>
      <c r="P94" s="95"/>
      <c r="Q94" s="95"/>
      <c r="R94" s="95"/>
      <c r="S94" s="95"/>
      <c r="T94" s="95"/>
      <c r="U94" s="95"/>
      <c r="V94" s="95"/>
      <c r="W94" s="95"/>
      <c r="X94" s="95"/>
      <c r="Y94" s="95"/>
      <c r="Z94" s="95"/>
      <c r="AA94" s="95"/>
      <c r="AB94" s="95"/>
      <c r="AC94" s="95"/>
      <c r="AD94" s="95"/>
      <c r="AE94" s="95"/>
      <c r="AF94" s="95"/>
      <c r="AG94" s="95"/>
      <c r="AH94" s="95"/>
      <c r="AI94" s="95"/>
      <c r="AJ94" s="95"/>
      <c r="AK94" s="95"/>
      <c r="AL94" s="95"/>
      <c r="AM94" s="95"/>
    </row>
    <row r="95" spans="1:39" s="12" customFormat="1" ht="168" x14ac:dyDescent="0.25">
      <c r="A95" s="56">
        <v>89</v>
      </c>
      <c r="B95" s="57" t="s">
        <v>157</v>
      </c>
      <c r="C95" s="57" t="s">
        <v>857</v>
      </c>
      <c r="D95" s="57" t="s">
        <v>4</v>
      </c>
      <c r="E95" s="58" t="e">
        <f>#REF!*#REF!</f>
        <v>#REF!</v>
      </c>
      <c r="F95" s="59">
        <v>7000</v>
      </c>
      <c r="G95" s="5" t="e">
        <f>#REF!*#REF!</f>
        <v>#REF!</v>
      </c>
      <c r="H95" s="95"/>
      <c r="I95" s="95"/>
      <c r="J95" s="95"/>
      <c r="K95" s="95"/>
      <c r="L95" s="95"/>
      <c r="M95" s="95"/>
      <c r="N95" s="95"/>
      <c r="O95" s="95"/>
      <c r="P95" s="95"/>
      <c r="Q95" s="95"/>
      <c r="R95" s="95"/>
      <c r="S95" s="95"/>
      <c r="T95" s="95"/>
      <c r="U95" s="95"/>
      <c r="V95" s="95"/>
      <c r="W95" s="95"/>
      <c r="X95" s="95"/>
      <c r="Y95" s="95"/>
      <c r="Z95" s="95"/>
      <c r="AA95" s="95"/>
      <c r="AB95" s="95"/>
      <c r="AC95" s="95"/>
      <c r="AD95" s="95"/>
      <c r="AE95" s="95"/>
      <c r="AF95" s="95"/>
      <c r="AG95" s="95"/>
      <c r="AH95" s="95"/>
      <c r="AI95" s="95"/>
      <c r="AJ95" s="95"/>
      <c r="AK95" s="95"/>
      <c r="AL95" s="95"/>
      <c r="AM95" s="95"/>
    </row>
    <row r="96" spans="1:39" s="12" customFormat="1" ht="168" x14ac:dyDescent="0.25">
      <c r="A96" s="56">
        <v>90</v>
      </c>
      <c r="B96" s="57" t="s">
        <v>158</v>
      </c>
      <c r="C96" s="57" t="s">
        <v>159</v>
      </c>
      <c r="D96" s="57" t="s">
        <v>4</v>
      </c>
      <c r="E96" s="58" t="e">
        <f>#REF!*#REF!</f>
        <v>#REF!</v>
      </c>
      <c r="F96" s="59">
        <v>13000</v>
      </c>
      <c r="G96" s="5" t="e">
        <f>#REF!*#REF!</f>
        <v>#REF!</v>
      </c>
      <c r="H96" s="95"/>
      <c r="I96" s="95"/>
      <c r="J96" s="95"/>
      <c r="K96" s="95"/>
      <c r="L96" s="95"/>
      <c r="M96" s="95"/>
      <c r="N96" s="95"/>
      <c r="O96" s="95"/>
      <c r="P96" s="95"/>
      <c r="Q96" s="95"/>
      <c r="R96" s="95"/>
      <c r="S96" s="95"/>
      <c r="T96" s="95"/>
      <c r="U96" s="95"/>
      <c r="V96" s="95"/>
      <c r="W96" s="95"/>
      <c r="X96" s="95"/>
      <c r="Y96" s="95"/>
      <c r="Z96" s="95"/>
      <c r="AA96" s="95"/>
      <c r="AB96" s="95"/>
      <c r="AC96" s="95"/>
      <c r="AD96" s="95"/>
      <c r="AE96" s="95"/>
      <c r="AF96" s="95"/>
      <c r="AG96" s="95"/>
      <c r="AH96" s="95"/>
      <c r="AI96" s="95"/>
      <c r="AJ96" s="95"/>
      <c r="AK96" s="95"/>
      <c r="AL96" s="95"/>
      <c r="AM96" s="95"/>
    </row>
    <row r="97" spans="1:39" s="12" customFormat="1" ht="168" x14ac:dyDescent="0.25">
      <c r="A97" s="56">
        <v>91</v>
      </c>
      <c r="B97" s="57" t="s">
        <v>160</v>
      </c>
      <c r="C97" s="57" t="s">
        <v>858</v>
      </c>
      <c r="D97" s="57" t="s">
        <v>4</v>
      </c>
      <c r="E97" s="58" t="e">
        <f>#REF!*#REF!</f>
        <v>#REF!</v>
      </c>
      <c r="F97" s="59">
        <v>20000</v>
      </c>
      <c r="G97" s="5" t="e">
        <f>#REF!*#REF!</f>
        <v>#REF!</v>
      </c>
      <c r="H97" s="95"/>
      <c r="I97" s="95"/>
      <c r="J97" s="95"/>
      <c r="K97" s="95"/>
      <c r="L97" s="95"/>
      <c r="M97" s="95"/>
      <c r="N97" s="95"/>
      <c r="O97" s="95"/>
      <c r="P97" s="95"/>
      <c r="Q97" s="95"/>
      <c r="R97" s="95"/>
      <c r="S97" s="95"/>
      <c r="T97" s="95"/>
      <c r="U97" s="95"/>
      <c r="V97" s="95"/>
      <c r="W97" s="95"/>
      <c r="X97" s="95"/>
      <c r="Y97" s="95"/>
      <c r="Z97" s="95"/>
      <c r="AA97" s="95"/>
      <c r="AB97" s="95"/>
      <c r="AC97" s="95"/>
      <c r="AD97" s="95"/>
      <c r="AE97" s="95"/>
      <c r="AF97" s="95"/>
      <c r="AG97" s="95"/>
      <c r="AH97" s="95"/>
      <c r="AI97" s="95"/>
      <c r="AJ97" s="95"/>
      <c r="AK97" s="95"/>
      <c r="AL97" s="95"/>
      <c r="AM97" s="95"/>
    </row>
    <row r="98" spans="1:39" s="12" customFormat="1" ht="168" x14ac:dyDescent="0.25">
      <c r="A98" s="56">
        <v>92</v>
      </c>
      <c r="B98" s="57" t="s">
        <v>582</v>
      </c>
      <c r="C98" s="57" t="s">
        <v>859</v>
      </c>
      <c r="D98" s="57" t="s">
        <v>4</v>
      </c>
      <c r="E98" s="58" t="e">
        <f>#REF!*#REF!</f>
        <v>#REF!</v>
      </c>
      <c r="F98" s="59">
        <v>9000</v>
      </c>
      <c r="G98" s="5" t="e">
        <f>#REF!*#REF!</f>
        <v>#REF!</v>
      </c>
      <c r="H98" s="95"/>
      <c r="I98" s="95"/>
      <c r="J98" s="95"/>
      <c r="K98" s="95"/>
      <c r="L98" s="95"/>
      <c r="M98" s="95"/>
      <c r="N98" s="95"/>
      <c r="O98" s="95"/>
      <c r="P98" s="95"/>
      <c r="Q98" s="95"/>
      <c r="R98" s="95"/>
      <c r="S98" s="95"/>
      <c r="T98" s="95"/>
      <c r="U98" s="95"/>
      <c r="V98" s="95"/>
      <c r="W98" s="95"/>
      <c r="X98" s="95"/>
      <c r="Y98" s="95"/>
      <c r="Z98" s="95"/>
      <c r="AA98" s="95"/>
      <c r="AB98" s="95"/>
      <c r="AC98" s="95"/>
      <c r="AD98" s="95"/>
      <c r="AE98" s="95"/>
      <c r="AF98" s="95"/>
      <c r="AG98" s="95"/>
      <c r="AH98" s="95"/>
      <c r="AI98" s="95"/>
      <c r="AJ98" s="95"/>
      <c r="AK98" s="95"/>
      <c r="AL98" s="95"/>
      <c r="AM98" s="95"/>
    </row>
    <row r="99" spans="1:39" s="12" customFormat="1" ht="168" x14ac:dyDescent="0.25">
      <c r="A99" s="56">
        <v>93</v>
      </c>
      <c r="B99" s="57" t="s">
        <v>161</v>
      </c>
      <c r="C99" s="57" t="s">
        <v>860</v>
      </c>
      <c r="D99" s="57" t="s">
        <v>4</v>
      </c>
      <c r="E99" s="58" t="e">
        <f>#REF!*#REF!</f>
        <v>#REF!</v>
      </c>
      <c r="F99" s="59">
        <v>1700</v>
      </c>
      <c r="G99" s="5" t="e">
        <f>#REF!*#REF!</f>
        <v>#REF!</v>
      </c>
      <c r="H99" s="95"/>
      <c r="I99" s="95"/>
      <c r="J99" s="95"/>
      <c r="K99" s="95"/>
      <c r="L99" s="95"/>
      <c r="M99" s="95"/>
      <c r="N99" s="95"/>
      <c r="O99" s="95"/>
      <c r="P99" s="95"/>
      <c r="Q99" s="95"/>
      <c r="R99" s="95"/>
      <c r="S99" s="95"/>
      <c r="T99" s="95"/>
      <c r="U99" s="95"/>
      <c r="V99" s="95"/>
      <c r="W99" s="95"/>
      <c r="X99" s="95"/>
      <c r="Y99" s="95"/>
      <c r="Z99" s="95"/>
      <c r="AA99" s="95"/>
      <c r="AB99" s="95"/>
      <c r="AC99" s="95"/>
      <c r="AD99" s="95"/>
      <c r="AE99" s="95"/>
      <c r="AF99" s="95"/>
      <c r="AG99" s="95"/>
      <c r="AH99" s="95"/>
      <c r="AI99" s="95"/>
      <c r="AJ99" s="95"/>
      <c r="AK99" s="95"/>
      <c r="AL99" s="95"/>
      <c r="AM99" s="95"/>
    </row>
    <row r="100" spans="1:39" s="12" customFormat="1" ht="168" x14ac:dyDescent="0.25">
      <c r="A100" s="56">
        <v>94</v>
      </c>
      <c r="B100" s="60" t="s">
        <v>162</v>
      </c>
      <c r="C100" s="57" t="s">
        <v>861</v>
      </c>
      <c r="D100" s="57" t="s">
        <v>4</v>
      </c>
      <c r="E100" s="58" t="e">
        <f>#REF!*#REF!</f>
        <v>#REF!</v>
      </c>
      <c r="F100" s="59">
        <v>380</v>
      </c>
      <c r="G100" s="5" t="e">
        <f>#REF!*#REF!</f>
        <v>#REF!</v>
      </c>
      <c r="H100" s="95"/>
      <c r="I100" s="95"/>
      <c r="J100" s="95"/>
      <c r="K100" s="95"/>
      <c r="L100" s="95"/>
      <c r="M100" s="95"/>
      <c r="N100" s="95"/>
      <c r="O100" s="95"/>
      <c r="P100" s="95"/>
      <c r="Q100" s="95"/>
      <c r="R100" s="95"/>
      <c r="S100" s="95"/>
      <c r="T100" s="95"/>
      <c r="U100" s="95"/>
      <c r="V100" s="95"/>
      <c r="W100" s="95"/>
      <c r="X100" s="95"/>
      <c r="Y100" s="95"/>
      <c r="Z100" s="95"/>
      <c r="AA100" s="95"/>
      <c r="AB100" s="95"/>
      <c r="AC100" s="95"/>
      <c r="AD100" s="95"/>
      <c r="AE100" s="95"/>
      <c r="AF100" s="95"/>
      <c r="AG100" s="95"/>
      <c r="AH100" s="95"/>
      <c r="AI100" s="95"/>
      <c r="AJ100" s="95"/>
      <c r="AK100" s="95"/>
      <c r="AL100" s="95"/>
      <c r="AM100" s="95"/>
    </row>
    <row r="101" spans="1:39" s="12" customFormat="1" ht="48" x14ac:dyDescent="0.25">
      <c r="A101" s="56">
        <v>95</v>
      </c>
      <c r="B101" s="57" t="s">
        <v>163</v>
      </c>
      <c r="C101" s="57" t="s">
        <v>164</v>
      </c>
      <c r="D101" s="57" t="s">
        <v>4</v>
      </c>
      <c r="E101" s="58" t="e">
        <f>#REF!*#REF!</f>
        <v>#REF!</v>
      </c>
      <c r="F101" s="59">
        <v>700</v>
      </c>
      <c r="G101" s="5" t="e">
        <f>#REF!*#REF!</f>
        <v>#REF!</v>
      </c>
      <c r="H101" s="95"/>
      <c r="I101" s="95"/>
      <c r="J101" s="95"/>
      <c r="K101" s="95"/>
      <c r="L101" s="95"/>
      <c r="M101" s="95"/>
      <c r="N101" s="95"/>
      <c r="O101" s="95"/>
      <c r="P101" s="95"/>
      <c r="Q101" s="95"/>
      <c r="R101" s="95"/>
      <c r="S101" s="95"/>
      <c r="T101" s="95"/>
      <c r="U101" s="95"/>
      <c r="V101" s="95"/>
      <c r="W101" s="95"/>
      <c r="X101" s="95"/>
      <c r="Y101" s="95"/>
      <c r="Z101" s="95"/>
      <c r="AA101" s="95"/>
      <c r="AB101" s="95"/>
      <c r="AC101" s="95"/>
      <c r="AD101" s="95"/>
      <c r="AE101" s="95"/>
      <c r="AF101" s="95"/>
      <c r="AG101" s="95"/>
      <c r="AH101" s="95"/>
      <c r="AI101" s="95"/>
      <c r="AJ101" s="95"/>
      <c r="AK101" s="95"/>
      <c r="AL101" s="95"/>
      <c r="AM101" s="95"/>
    </row>
    <row r="102" spans="1:39" s="12" customFormat="1" ht="48" x14ac:dyDescent="0.25">
      <c r="A102" s="56">
        <v>96</v>
      </c>
      <c r="B102" s="57" t="s">
        <v>165</v>
      </c>
      <c r="C102" s="57" t="s">
        <v>166</v>
      </c>
      <c r="D102" s="57" t="s">
        <v>4</v>
      </c>
      <c r="E102" s="58" t="e">
        <f>#REF!*#REF!</f>
        <v>#REF!</v>
      </c>
      <c r="F102" s="59">
        <v>1700</v>
      </c>
      <c r="G102" s="5" t="e">
        <f>#REF!*#REF!</f>
        <v>#REF!</v>
      </c>
      <c r="H102" s="95"/>
      <c r="I102" s="95"/>
      <c r="J102" s="95"/>
      <c r="K102" s="95"/>
      <c r="L102" s="95"/>
      <c r="M102" s="95"/>
      <c r="N102" s="95"/>
      <c r="O102" s="95"/>
      <c r="P102" s="95"/>
      <c r="Q102" s="95"/>
      <c r="R102" s="95"/>
      <c r="S102" s="95"/>
      <c r="T102" s="95"/>
      <c r="U102" s="95"/>
      <c r="V102" s="95"/>
      <c r="W102" s="95"/>
      <c r="X102" s="95"/>
      <c r="Y102" s="95"/>
      <c r="Z102" s="95"/>
      <c r="AA102" s="95"/>
      <c r="AB102" s="95"/>
      <c r="AC102" s="95"/>
      <c r="AD102" s="95"/>
      <c r="AE102" s="95"/>
      <c r="AF102" s="95"/>
      <c r="AG102" s="95"/>
      <c r="AH102" s="95"/>
      <c r="AI102" s="95"/>
      <c r="AJ102" s="95"/>
      <c r="AK102" s="95"/>
      <c r="AL102" s="95"/>
      <c r="AM102" s="95"/>
    </row>
    <row r="103" spans="1:39" s="12" customFormat="1" ht="48" x14ac:dyDescent="0.25">
      <c r="A103" s="56">
        <v>97</v>
      </c>
      <c r="B103" s="57" t="s">
        <v>167</v>
      </c>
      <c r="C103" s="57" t="s">
        <v>168</v>
      </c>
      <c r="D103" s="57" t="s">
        <v>4</v>
      </c>
      <c r="E103" s="58" t="e">
        <f>#REF!*#REF!</f>
        <v>#REF!</v>
      </c>
      <c r="F103" s="59">
        <v>1500</v>
      </c>
      <c r="G103" s="5" t="e">
        <f>#REF!*#REF!</f>
        <v>#REF!</v>
      </c>
      <c r="H103" s="95"/>
      <c r="I103" s="95"/>
      <c r="J103" s="95"/>
      <c r="K103" s="95"/>
      <c r="L103" s="95"/>
      <c r="M103" s="95"/>
      <c r="N103" s="95"/>
      <c r="O103" s="95"/>
      <c r="P103" s="95"/>
      <c r="Q103" s="95"/>
      <c r="R103" s="95"/>
      <c r="S103" s="95"/>
      <c r="T103" s="95"/>
      <c r="U103" s="95"/>
      <c r="V103" s="95"/>
      <c r="W103" s="95"/>
      <c r="X103" s="95"/>
      <c r="Y103" s="95"/>
      <c r="Z103" s="95"/>
      <c r="AA103" s="95"/>
      <c r="AB103" s="95"/>
      <c r="AC103" s="95"/>
      <c r="AD103" s="95"/>
      <c r="AE103" s="95"/>
      <c r="AF103" s="95"/>
      <c r="AG103" s="95"/>
      <c r="AH103" s="95"/>
      <c r="AI103" s="95"/>
      <c r="AJ103" s="95"/>
      <c r="AK103" s="95"/>
      <c r="AL103" s="95"/>
      <c r="AM103" s="95"/>
    </row>
    <row r="104" spans="1:39" s="12" customFormat="1" ht="48" x14ac:dyDescent="0.25">
      <c r="A104" s="56">
        <v>98</v>
      </c>
      <c r="B104" s="57" t="s">
        <v>169</v>
      </c>
      <c r="C104" s="57" t="s">
        <v>170</v>
      </c>
      <c r="D104" s="57" t="s">
        <v>4</v>
      </c>
      <c r="E104" s="58" t="e">
        <f>#REF!*#REF!</f>
        <v>#REF!</v>
      </c>
      <c r="F104" s="59">
        <v>1900</v>
      </c>
      <c r="G104" s="5" t="e">
        <f>#REF!*#REF!</f>
        <v>#REF!</v>
      </c>
      <c r="H104" s="95"/>
      <c r="I104" s="95"/>
      <c r="J104" s="95"/>
      <c r="K104" s="95"/>
      <c r="L104" s="95"/>
      <c r="M104" s="95"/>
      <c r="N104" s="95"/>
      <c r="O104" s="95"/>
      <c r="P104" s="95"/>
      <c r="Q104" s="95"/>
      <c r="R104" s="95"/>
      <c r="S104" s="95"/>
      <c r="T104" s="95"/>
      <c r="U104" s="95"/>
      <c r="V104" s="95"/>
      <c r="W104" s="95"/>
      <c r="X104" s="95"/>
      <c r="Y104" s="95"/>
      <c r="Z104" s="95"/>
      <c r="AA104" s="95"/>
      <c r="AB104" s="95"/>
      <c r="AC104" s="95"/>
      <c r="AD104" s="95"/>
      <c r="AE104" s="95"/>
      <c r="AF104" s="95"/>
      <c r="AG104" s="95"/>
      <c r="AH104" s="95"/>
      <c r="AI104" s="95"/>
      <c r="AJ104" s="95"/>
      <c r="AK104" s="95"/>
      <c r="AL104" s="95"/>
      <c r="AM104" s="95"/>
    </row>
    <row r="105" spans="1:39" s="51" customFormat="1" x14ac:dyDescent="0.25">
      <c r="A105" s="56">
        <v>99</v>
      </c>
      <c r="B105" s="60" t="s">
        <v>609</v>
      </c>
      <c r="C105" s="60" t="s">
        <v>907</v>
      </c>
      <c r="D105" s="60" t="s">
        <v>4</v>
      </c>
      <c r="E105" s="66" t="e">
        <f>#REF!*#REF!</f>
        <v>#REF!</v>
      </c>
      <c r="F105" s="67">
        <v>25</v>
      </c>
      <c r="G105" s="53" t="e">
        <f>#REF!*#REF!</f>
        <v>#REF!</v>
      </c>
      <c r="H105" s="95"/>
      <c r="I105" s="95"/>
      <c r="J105" s="95"/>
      <c r="K105" s="95"/>
      <c r="L105" s="95"/>
      <c r="M105" s="95"/>
      <c r="N105" s="95"/>
      <c r="O105" s="95"/>
      <c r="P105" s="95"/>
      <c r="Q105" s="95"/>
      <c r="R105" s="95"/>
      <c r="S105" s="95"/>
      <c r="T105" s="95"/>
      <c r="U105" s="95"/>
      <c r="V105" s="95"/>
      <c r="W105" s="95"/>
      <c r="X105" s="95"/>
      <c r="Y105" s="95"/>
      <c r="Z105" s="95"/>
      <c r="AA105" s="95"/>
      <c r="AB105" s="95"/>
      <c r="AC105" s="95"/>
      <c r="AD105" s="95"/>
      <c r="AE105" s="95"/>
      <c r="AF105" s="95"/>
      <c r="AG105" s="95"/>
      <c r="AH105" s="95"/>
      <c r="AI105" s="95"/>
      <c r="AJ105" s="95"/>
      <c r="AK105" s="95"/>
      <c r="AL105" s="95"/>
      <c r="AM105" s="95"/>
    </row>
    <row r="106" spans="1:39" s="51" customFormat="1" x14ac:dyDescent="0.25">
      <c r="A106" s="56">
        <v>100</v>
      </c>
      <c r="B106" s="60" t="s">
        <v>610</v>
      </c>
      <c r="C106" s="60" t="s">
        <v>908</v>
      </c>
      <c r="D106" s="60" t="s">
        <v>4</v>
      </c>
      <c r="E106" s="66" t="e">
        <f>#REF!*#REF!</f>
        <v>#REF!</v>
      </c>
      <c r="F106" s="67">
        <v>25</v>
      </c>
      <c r="G106" s="53" t="e">
        <f>#REF!*#REF!</f>
        <v>#REF!</v>
      </c>
      <c r="H106" s="95"/>
      <c r="I106" s="95"/>
      <c r="J106" s="95"/>
      <c r="K106" s="95"/>
      <c r="L106" s="95"/>
      <c r="M106" s="95"/>
      <c r="N106" s="95"/>
      <c r="O106" s="95"/>
      <c r="P106" s="95"/>
      <c r="Q106" s="95"/>
      <c r="R106" s="95"/>
      <c r="S106" s="95"/>
      <c r="T106" s="95"/>
      <c r="U106" s="95"/>
      <c r="V106" s="95"/>
      <c r="W106" s="95"/>
      <c r="X106" s="95"/>
      <c r="Y106" s="95"/>
      <c r="Z106" s="95"/>
      <c r="AA106" s="95"/>
      <c r="AB106" s="95"/>
      <c r="AC106" s="95"/>
      <c r="AD106" s="95"/>
      <c r="AE106" s="95"/>
      <c r="AF106" s="95"/>
      <c r="AG106" s="95"/>
      <c r="AH106" s="95"/>
      <c r="AI106" s="95"/>
      <c r="AJ106" s="95"/>
      <c r="AK106" s="95"/>
      <c r="AL106" s="95"/>
      <c r="AM106" s="95"/>
    </row>
    <row r="107" spans="1:39" s="12" customFormat="1" ht="24" x14ac:dyDescent="0.25">
      <c r="A107" s="56">
        <v>101</v>
      </c>
      <c r="B107" s="68" t="s">
        <v>826</v>
      </c>
      <c r="C107" s="61" t="s">
        <v>832</v>
      </c>
      <c r="D107" s="57" t="s">
        <v>4</v>
      </c>
      <c r="E107" s="58"/>
      <c r="F107" s="59">
        <v>10</v>
      </c>
      <c r="G107" s="5"/>
      <c r="H107" s="95"/>
      <c r="I107" s="95"/>
      <c r="J107" s="95"/>
      <c r="K107" s="95"/>
      <c r="L107" s="95"/>
      <c r="M107" s="95"/>
      <c r="N107" s="95"/>
      <c r="O107" s="95"/>
      <c r="P107" s="95"/>
      <c r="Q107" s="95"/>
      <c r="R107" s="95"/>
      <c r="S107" s="95"/>
      <c r="T107" s="95"/>
      <c r="U107" s="95"/>
      <c r="V107" s="95"/>
      <c r="W107" s="95"/>
      <c r="X107" s="95"/>
      <c r="Y107" s="95"/>
      <c r="Z107" s="95"/>
      <c r="AA107" s="95"/>
      <c r="AB107" s="95"/>
      <c r="AC107" s="95"/>
      <c r="AD107" s="95"/>
      <c r="AE107" s="95"/>
      <c r="AF107" s="95"/>
      <c r="AG107" s="95"/>
      <c r="AH107" s="95"/>
      <c r="AI107" s="95"/>
      <c r="AJ107" s="95"/>
      <c r="AK107" s="95"/>
      <c r="AL107" s="95"/>
      <c r="AM107" s="95"/>
    </row>
    <row r="108" spans="1:39" s="12" customFormat="1" ht="24" x14ac:dyDescent="0.25">
      <c r="A108" s="56">
        <v>102</v>
      </c>
      <c r="B108" s="68" t="s">
        <v>827</v>
      </c>
      <c r="C108" s="61" t="s">
        <v>833</v>
      </c>
      <c r="D108" s="57" t="s">
        <v>4</v>
      </c>
      <c r="E108" s="58"/>
      <c r="F108" s="59">
        <v>10</v>
      </c>
      <c r="G108" s="5"/>
      <c r="H108" s="95"/>
      <c r="I108" s="95"/>
      <c r="J108" s="95"/>
      <c r="K108" s="95"/>
      <c r="L108" s="95"/>
      <c r="M108" s="95"/>
      <c r="N108" s="95"/>
      <c r="O108" s="95"/>
      <c r="P108" s="95"/>
      <c r="Q108" s="95"/>
      <c r="R108" s="95"/>
      <c r="S108" s="95"/>
      <c r="T108" s="95"/>
      <c r="U108" s="95"/>
      <c r="V108" s="95"/>
      <c r="W108" s="95"/>
      <c r="X108" s="95"/>
      <c r="Y108" s="95"/>
      <c r="Z108" s="95"/>
      <c r="AA108" s="95"/>
      <c r="AB108" s="95"/>
      <c r="AC108" s="95"/>
      <c r="AD108" s="95"/>
      <c r="AE108" s="95"/>
      <c r="AF108" s="95"/>
      <c r="AG108" s="95"/>
      <c r="AH108" s="95"/>
      <c r="AI108" s="95"/>
      <c r="AJ108" s="95"/>
      <c r="AK108" s="95"/>
      <c r="AL108" s="95"/>
      <c r="AM108" s="95"/>
    </row>
    <row r="109" spans="1:39" s="12" customFormat="1" ht="24" x14ac:dyDescent="0.25">
      <c r="A109" s="56">
        <v>103</v>
      </c>
      <c r="B109" s="68" t="s">
        <v>828</v>
      </c>
      <c r="C109" s="61" t="s">
        <v>834</v>
      </c>
      <c r="D109" s="57" t="s">
        <v>4</v>
      </c>
      <c r="E109" s="58"/>
      <c r="F109" s="59">
        <v>20</v>
      </c>
      <c r="G109" s="5"/>
      <c r="H109" s="95"/>
      <c r="I109" s="95"/>
      <c r="J109" s="95"/>
      <c r="K109" s="95"/>
      <c r="L109" s="95"/>
      <c r="M109" s="95"/>
      <c r="N109" s="95"/>
      <c r="O109" s="95"/>
      <c r="P109" s="95"/>
      <c r="Q109" s="95"/>
      <c r="R109" s="95"/>
      <c r="S109" s="95"/>
      <c r="T109" s="95"/>
      <c r="U109" s="95"/>
      <c r="V109" s="95"/>
      <c r="W109" s="95"/>
      <c r="X109" s="95"/>
      <c r="Y109" s="95"/>
      <c r="Z109" s="95"/>
      <c r="AA109" s="95"/>
      <c r="AB109" s="95"/>
      <c r="AC109" s="95"/>
      <c r="AD109" s="95"/>
      <c r="AE109" s="95"/>
      <c r="AF109" s="95"/>
      <c r="AG109" s="95"/>
      <c r="AH109" s="95"/>
      <c r="AI109" s="95"/>
      <c r="AJ109" s="95"/>
      <c r="AK109" s="95"/>
      <c r="AL109" s="95"/>
      <c r="AM109" s="95"/>
    </row>
    <row r="110" spans="1:39" s="12" customFormat="1" ht="24" x14ac:dyDescent="0.25">
      <c r="A110" s="56">
        <v>104</v>
      </c>
      <c r="B110" s="68" t="s">
        <v>829</v>
      </c>
      <c r="C110" s="61" t="s">
        <v>835</v>
      </c>
      <c r="D110" s="57" t="s">
        <v>4</v>
      </c>
      <c r="E110" s="58"/>
      <c r="F110" s="59">
        <v>40</v>
      </c>
      <c r="G110" s="5"/>
      <c r="H110" s="95"/>
      <c r="I110" s="95"/>
      <c r="J110" s="95"/>
      <c r="K110" s="95"/>
      <c r="L110" s="95"/>
      <c r="M110" s="95"/>
      <c r="N110" s="95"/>
      <c r="O110" s="95"/>
      <c r="P110" s="95"/>
      <c r="Q110" s="95"/>
      <c r="R110" s="95"/>
      <c r="S110" s="95"/>
      <c r="T110" s="95"/>
      <c r="U110" s="95"/>
      <c r="V110" s="95"/>
      <c r="W110" s="95"/>
      <c r="X110" s="95"/>
      <c r="Y110" s="95"/>
      <c r="Z110" s="95"/>
      <c r="AA110" s="95"/>
      <c r="AB110" s="95"/>
      <c r="AC110" s="95"/>
      <c r="AD110" s="95"/>
      <c r="AE110" s="95"/>
      <c r="AF110" s="95"/>
      <c r="AG110" s="95"/>
      <c r="AH110" s="95"/>
      <c r="AI110" s="95"/>
      <c r="AJ110" s="95"/>
      <c r="AK110" s="95"/>
      <c r="AL110" s="95"/>
      <c r="AM110" s="95"/>
    </row>
    <row r="111" spans="1:39" s="12" customFormat="1" ht="24" x14ac:dyDescent="0.25">
      <c r="A111" s="56">
        <v>105</v>
      </c>
      <c r="B111" s="68" t="s">
        <v>830</v>
      </c>
      <c r="C111" s="61" t="s">
        <v>836</v>
      </c>
      <c r="D111" s="57" t="s">
        <v>4</v>
      </c>
      <c r="E111" s="58"/>
      <c r="F111" s="59">
        <v>20</v>
      </c>
      <c r="G111" s="5"/>
      <c r="H111" s="95"/>
      <c r="I111" s="95"/>
      <c r="J111" s="95"/>
      <c r="K111" s="95"/>
      <c r="L111" s="95"/>
      <c r="M111" s="95"/>
      <c r="N111" s="95"/>
      <c r="O111" s="95"/>
      <c r="P111" s="95"/>
      <c r="Q111" s="95"/>
      <c r="R111" s="95"/>
      <c r="S111" s="95"/>
      <c r="T111" s="95"/>
      <c r="U111" s="95"/>
      <c r="V111" s="95"/>
      <c r="W111" s="95"/>
      <c r="X111" s="95"/>
      <c r="Y111" s="95"/>
      <c r="Z111" s="95"/>
      <c r="AA111" s="95"/>
      <c r="AB111" s="95"/>
      <c r="AC111" s="95"/>
      <c r="AD111" s="95"/>
      <c r="AE111" s="95"/>
      <c r="AF111" s="95"/>
      <c r="AG111" s="95"/>
      <c r="AH111" s="95"/>
      <c r="AI111" s="95"/>
      <c r="AJ111" s="95"/>
      <c r="AK111" s="95"/>
      <c r="AL111" s="95"/>
      <c r="AM111" s="95"/>
    </row>
    <row r="112" spans="1:39" s="12" customFormat="1" ht="24" x14ac:dyDescent="0.25">
      <c r="A112" s="56">
        <v>106</v>
      </c>
      <c r="B112" s="68" t="s">
        <v>831</v>
      </c>
      <c r="C112" s="61" t="s">
        <v>837</v>
      </c>
      <c r="D112" s="57" t="s">
        <v>4</v>
      </c>
      <c r="E112" s="58"/>
      <c r="F112" s="59">
        <v>40</v>
      </c>
      <c r="G112" s="5"/>
      <c r="H112" s="95"/>
      <c r="I112" s="95"/>
      <c r="J112" s="95"/>
      <c r="K112" s="95"/>
      <c r="L112" s="95"/>
      <c r="M112" s="95"/>
      <c r="N112" s="95"/>
      <c r="O112" s="95"/>
      <c r="P112" s="95"/>
      <c r="Q112" s="95"/>
      <c r="R112" s="95"/>
      <c r="S112" s="95"/>
      <c r="T112" s="95"/>
      <c r="U112" s="95"/>
      <c r="V112" s="95"/>
      <c r="W112" s="95"/>
      <c r="X112" s="95"/>
      <c r="Y112" s="95"/>
      <c r="Z112" s="95"/>
      <c r="AA112" s="95"/>
      <c r="AB112" s="95"/>
      <c r="AC112" s="95"/>
      <c r="AD112" s="95"/>
      <c r="AE112" s="95"/>
      <c r="AF112" s="95"/>
      <c r="AG112" s="95"/>
      <c r="AH112" s="95"/>
      <c r="AI112" s="95"/>
      <c r="AJ112" s="95"/>
      <c r="AK112" s="95"/>
      <c r="AL112" s="95"/>
      <c r="AM112" s="95"/>
    </row>
    <row r="113" spans="1:39" s="51" customFormat="1" ht="24" x14ac:dyDescent="0.25">
      <c r="A113" s="56">
        <v>107</v>
      </c>
      <c r="B113" s="57" t="s">
        <v>171</v>
      </c>
      <c r="C113" s="57" t="s">
        <v>899</v>
      </c>
      <c r="D113" s="57" t="s">
        <v>4</v>
      </c>
      <c r="E113" s="58" t="e">
        <f>#REF!*#REF!</f>
        <v>#REF!</v>
      </c>
      <c r="F113" s="59">
        <v>25</v>
      </c>
      <c r="G113" s="53" t="e">
        <f>#REF!*#REF!</f>
        <v>#REF!</v>
      </c>
      <c r="H113" s="96"/>
      <c r="I113" s="95"/>
      <c r="J113" s="95"/>
      <c r="K113" s="95"/>
      <c r="L113" s="95"/>
      <c r="M113" s="95"/>
      <c r="N113" s="95"/>
      <c r="O113" s="95"/>
      <c r="P113" s="95"/>
      <c r="Q113" s="95"/>
      <c r="R113" s="95"/>
      <c r="S113" s="95"/>
      <c r="T113" s="95"/>
      <c r="U113" s="95"/>
      <c r="V113" s="95"/>
      <c r="W113" s="95"/>
      <c r="X113" s="95"/>
      <c r="Y113" s="95"/>
      <c r="Z113" s="95"/>
      <c r="AA113" s="95"/>
      <c r="AB113" s="95"/>
      <c r="AC113" s="95"/>
      <c r="AD113" s="95"/>
      <c r="AE113" s="95"/>
      <c r="AF113" s="95"/>
      <c r="AG113" s="95"/>
      <c r="AH113" s="95"/>
      <c r="AI113" s="95"/>
      <c r="AJ113" s="95"/>
      <c r="AK113" s="95"/>
      <c r="AL113" s="95"/>
      <c r="AM113" s="95"/>
    </row>
    <row r="114" spans="1:39" s="51" customFormat="1" ht="24" x14ac:dyDescent="0.25">
      <c r="A114" s="56">
        <v>108</v>
      </c>
      <c r="B114" s="57" t="s">
        <v>172</v>
      </c>
      <c r="C114" s="57" t="s">
        <v>900</v>
      </c>
      <c r="D114" s="57" t="s">
        <v>4</v>
      </c>
      <c r="E114" s="58" t="e">
        <f>#REF!*#REF!</f>
        <v>#REF!</v>
      </c>
      <c r="F114" s="59">
        <v>40</v>
      </c>
      <c r="G114" s="53" t="e">
        <f>#REF!*#REF!</f>
        <v>#REF!</v>
      </c>
      <c r="H114" s="96"/>
      <c r="I114" s="95"/>
      <c r="J114" s="95"/>
      <c r="K114" s="95"/>
      <c r="L114" s="95"/>
      <c r="M114" s="95"/>
      <c r="N114" s="95"/>
      <c r="O114" s="95"/>
      <c r="P114" s="95"/>
      <c r="Q114" s="95"/>
      <c r="R114" s="95"/>
      <c r="S114" s="95"/>
      <c r="T114" s="95"/>
      <c r="U114" s="95"/>
      <c r="V114" s="95"/>
      <c r="W114" s="95"/>
      <c r="X114" s="95"/>
      <c r="Y114" s="95"/>
      <c r="Z114" s="95"/>
      <c r="AA114" s="95"/>
      <c r="AB114" s="95"/>
      <c r="AC114" s="95"/>
      <c r="AD114" s="95"/>
      <c r="AE114" s="95"/>
      <c r="AF114" s="95"/>
      <c r="AG114" s="95"/>
      <c r="AH114" s="95"/>
      <c r="AI114" s="95"/>
      <c r="AJ114" s="95"/>
      <c r="AK114" s="95"/>
      <c r="AL114" s="95"/>
      <c r="AM114" s="95"/>
    </row>
    <row r="115" spans="1:39" s="51" customFormat="1" ht="24" x14ac:dyDescent="0.25">
      <c r="A115" s="56">
        <v>109</v>
      </c>
      <c r="B115" s="57" t="s">
        <v>173</v>
      </c>
      <c r="C115" s="57" t="s">
        <v>901</v>
      </c>
      <c r="D115" s="57" t="s">
        <v>4</v>
      </c>
      <c r="E115" s="58" t="e">
        <f>#REF!*#REF!</f>
        <v>#REF!</v>
      </c>
      <c r="F115" s="59">
        <v>30</v>
      </c>
      <c r="G115" s="53" t="e">
        <f>#REF!*#REF!</f>
        <v>#REF!</v>
      </c>
      <c r="H115" s="96"/>
      <c r="I115" s="95"/>
      <c r="J115" s="95"/>
      <c r="K115" s="95"/>
      <c r="L115" s="95"/>
      <c r="M115" s="95"/>
      <c r="N115" s="95"/>
      <c r="O115" s="95"/>
      <c r="P115" s="95"/>
      <c r="Q115" s="95"/>
      <c r="R115" s="95"/>
      <c r="S115" s="95"/>
      <c r="T115" s="95"/>
      <c r="U115" s="95"/>
      <c r="V115" s="95"/>
      <c r="W115" s="95"/>
      <c r="X115" s="95"/>
      <c r="Y115" s="95"/>
      <c r="Z115" s="95"/>
      <c r="AA115" s="95"/>
      <c r="AB115" s="95"/>
      <c r="AC115" s="95"/>
      <c r="AD115" s="95"/>
      <c r="AE115" s="95"/>
      <c r="AF115" s="95"/>
      <c r="AG115" s="95"/>
      <c r="AH115" s="95"/>
      <c r="AI115" s="95"/>
      <c r="AJ115" s="95"/>
      <c r="AK115" s="95"/>
      <c r="AL115" s="95"/>
      <c r="AM115" s="95"/>
    </row>
    <row r="116" spans="1:39" s="12" customFormat="1" ht="96" x14ac:dyDescent="0.25">
      <c r="A116" s="56">
        <v>110</v>
      </c>
      <c r="B116" s="57" t="s">
        <v>182</v>
      </c>
      <c r="C116" s="57" t="s">
        <v>183</v>
      </c>
      <c r="D116" s="57" t="s">
        <v>4</v>
      </c>
      <c r="E116" s="58" t="e">
        <f>#REF!*#REF!</f>
        <v>#REF!</v>
      </c>
      <c r="F116" s="59">
        <v>1400</v>
      </c>
      <c r="G116" s="5" t="e">
        <f>#REF!*#REF!</f>
        <v>#REF!</v>
      </c>
      <c r="H116" s="95"/>
      <c r="I116" s="95"/>
      <c r="J116" s="95"/>
      <c r="K116" s="95"/>
      <c r="L116" s="95"/>
      <c r="M116" s="95"/>
      <c r="N116" s="95"/>
      <c r="O116" s="95"/>
      <c r="P116" s="95"/>
      <c r="Q116" s="95"/>
      <c r="R116" s="95"/>
      <c r="S116" s="95"/>
      <c r="T116" s="95"/>
      <c r="U116" s="95"/>
      <c r="V116" s="95"/>
      <c r="W116" s="95"/>
      <c r="X116" s="95"/>
      <c r="Y116" s="95"/>
      <c r="Z116" s="95"/>
      <c r="AA116" s="95"/>
      <c r="AB116" s="95"/>
      <c r="AC116" s="95"/>
      <c r="AD116" s="95"/>
      <c r="AE116" s="95"/>
      <c r="AF116" s="95"/>
      <c r="AG116" s="95"/>
      <c r="AH116" s="95"/>
      <c r="AI116" s="95"/>
      <c r="AJ116" s="95"/>
      <c r="AK116" s="95"/>
      <c r="AL116" s="95"/>
      <c r="AM116" s="95"/>
    </row>
    <row r="117" spans="1:39" s="12" customFormat="1" ht="96" x14ac:dyDescent="0.25">
      <c r="A117" s="56">
        <v>111</v>
      </c>
      <c r="B117" s="57" t="s">
        <v>184</v>
      </c>
      <c r="C117" s="57" t="s">
        <v>185</v>
      </c>
      <c r="D117" s="57" t="s">
        <v>4</v>
      </c>
      <c r="E117" s="58" t="e">
        <f>#REF!*#REF!</f>
        <v>#REF!</v>
      </c>
      <c r="F117" s="59">
        <v>3300</v>
      </c>
      <c r="G117" s="5" t="e">
        <f>#REF!*#REF!</f>
        <v>#REF!</v>
      </c>
      <c r="H117" s="95"/>
      <c r="I117" s="95"/>
      <c r="J117" s="95"/>
      <c r="K117" s="95"/>
      <c r="L117" s="95"/>
      <c r="M117" s="95"/>
      <c r="N117" s="95"/>
      <c r="O117" s="95"/>
      <c r="P117" s="95"/>
      <c r="Q117" s="95"/>
      <c r="R117" s="95"/>
      <c r="S117" s="95"/>
      <c r="T117" s="95"/>
      <c r="U117" s="95"/>
      <c r="V117" s="95"/>
      <c r="W117" s="95"/>
      <c r="X117" s="95"/>
      <c r="Y117" s="95"/>
      <c r="Z117" s="95"/>
      <c r="AA117" s="95"/>
      <c r="AB117" s="95"/>
      <c r="AC117" s="95"/>
      <c r="AD117" s="95"/>
      <c r="AE117" s="95"/>
      <c r="AF117" s="95"/>
      <c r="AG117" s="95"/>
      <c r="AH117" s="95"/>
      <c r="AI117" s="95"/>
      <c r="AJ117" s="95"/>
      <c r="AK117" s="95"/>
      <c r="AL117" s="95"/>
      <c r="AM117" s="95"/>
    </row>
    <row r="118" spans="1:39" s="51" customFormat="1" ht="66" customHeight="1" x14ac:dyDescent="0.25">
      <c r="A118" s="56">
        <v>112</v>
      </c>
      <c r="B118" s="57" t="s">
        <v>186</v>
      </c>
      <c r="C118" s="57" t="s">
        <v>897</v>
      </c>
      <c r="D118" s="57" t="s">
        <v>4</v>
      </c>
      <c r="E118" s="58" t="e">
        <f>#REF!*#REF!</f>
        <v>#REF!</v>
      </c>
      <c r="F118" s="59">
        <v>3000</v>
      </c>
      <c r="G118" s="53" t="e">
        <f>#REF!*#REF!</f>
        <v>#REF!</v>
      </c>
      <c r="H118" s="57"/>
      <c r="I118" s="95"/>
      <c r="J118" s="95"/>
      <c r="K118" s="95"/>
      <c r="L118" s="95"/>
      <c r="M118" s="95"/>
      <c r="N118" s="95"/>
      <c r="O118" s="95"/>
      <c r="P118" s="95"/>
      <c r="Q118" s="95"/>
      <c r="R118" s="95"/>
      <c r="S118" s="95"/>
      <c r="T118" s="95"/>
      <c r="U118" s="95"/>
      <c r="V118" s="95"/>
      <c r="W118" s="95"/>
      <c r="X118" s="95"/>
      <c r="Y118" s="95"/>
      <c r="Z118" s="95"/>
      <c r="AA118" s="95"/>
      <c r="AB118" s="95"/>
      <c r="AC118" s="95"/>
      <c r="AD118" s="95"/>
      <c r="AE118" s="95"/>
      <c r="AF118" s="95"/>
      <c r="AG118" s="95"/>
      <c r="AH118" s="95"/>
      <c r="AI118" s="95"/>
      <c r="AJ118" s="95"/>
      <c r="AK118" s="95"/>
      <c r="AL118" s="95"/>
      <c r="AM118" s="95"/>
    </row>
    <row r="119" spans="1:39" s="12" customFormat="1" ht="409.5" x14ac:dyDescent="0.25">
      <c r="A119" s="56">
        <v>113</v>
      </c>
      <c r="B119" s="57" t="s">
        <v>187</v>
      </c>
      <c r="C119" s="57" t="s">
        <v>653</v>
      </c>
      <c r="D119" s="57" t="s">
        <v>188</v>
      </c>
      <c r="E119" s="58" t="e">
        <f>#REF!*#REF!</f>
        <v>#REF!</v>
      </c>
      <c r="F119" s="59">
        <v>100</v>
      </c>
      <c r="G119" s="5" t="e">
        <f>#REF!*#REF!</f>
        <v>#REF!</v>
      </c>
      <c r="H119" s="95"/>
      <c r="I119" s="95"/>
      <c r="J119" s="95"/>
      <c r="K119" s="95"/>
      <c r="L119" s="95"/>
      <c r="M119" s="95"/>
      <c r="N119" s="95"/>
      <c r="O119" s="95"/>
      <c r="P119" s="95"/>
      <c r="Q119" s="95"/>
      <c r="R119" s="95"/>
      <c r="S119" s="95"/>
      <c r="T119" s="95"/>
      <c r="U119" s="95"/>
      <c r="V119" s="95"/>
      <c r="W119" s="95"/>
      <c r="X119" s="95"/>
      <c r="Y119" s="95"/>
      <c r="Z119" s="95"/>
      <c r="AA119" s="95"/>
      <c r="AB119" s="95"/>
      <c r="AC119" s="95"/>
      <c r="AD119" s="95"/>
      <c r="AE119" s="95"/>
      <c r="AF119" s="95"/>
      <c r="AG119" s="95"/>
      <c r="AH119" s="95"/>
      <c r="AI119" s="95"/>
      <c r="AJ119" s="95"/>
      <c r="AK119" s="95"/>
      <c r="AL119" s="95"/>
      <c r="AM119" s="95"/>
    </row>
    <row r="120" spans="1:39" s="12" customFormat="1" ht="167.25" customHeight="1" x14ac:dyDescent="0.25">
      <c r="A120" s="56">
        <v>114</v>
      </c>
      <c r="B120" s="57" t="s">
        <v>189</v>
      </c>
      <c r="C120" s="57" t="s">
        <v>190</v>
      </c>
      <c r="D120" s="57" t="s">
        <v>188</v>
      </c>
      <c r="E120" s="58" t="e">
        <f>#REF!*#REF!</f>
        <v>#REF!</v>
      </c>
      <c r="F120" s="59">
        <v>250</v>
      </c>
      <c r="G120" s="5" t="e">
        <f>#REF!*#REF!</f>
        <v>#REF!</v>
      </c>
      <c r="H120" s="95"/>
      <c r="I120" s="95"/>
      <c r="J120" s="95"/>
      <c r="K120" s="95"/>
      <c r="L120" s="95"/>
      <c r="M120" s="95"/>
      <c r="N120" s="95"/>
      <c r="O120" s="95"/>
      <c r="P120" s="95"/>
      <c r="Q120" s="95"/>
      <c r="R120" s="95"/>
      <c r="S120" s="95"/>
      <c r="T120" s="95"/>
      <c r="U120" s="95"/>
      <c r="V120" s="95"/>
      <c r="W120" s="95"/>
      <c r="X120" s="95"/>
      <c r="Y120" s="95"/>
      <c r="Z120" s="95"/>
      <c r="AA120" s="95"/>
      <c r="AB120" s="95"/>
      <c r="AC120" s="95"/>
      <c r="AD120" s="95"/>
      <c r="AE120" s="95"/>
      <c r="AF120" s="95"/>
      <c r="AG120" s="95"/>
      <c r="AH120" s="95"/>
      <c r="AI120" s="95"/>
      <c r="AJ120" s="95"/>
      <c r="AK120" s="95"/>
      <c r="AL120" s="95"/>
      <c r="AM120" s="95"/>
    </row>
    <row r="121" spans="1:39" s="51" customFormat="1" ht="48" x14ac:dyDescent="0.25">
      <c r="A121" s="56">
        <v>115</v>
      </c>
      <c r="B121" s="57" t="s">
        <v>823</v>
      </c>
      <c r="C121" s="57" t="s">
        <v>905</v>
      </c>
      <c r="D121" s="57" t="s">
        <v>4</v>
      </c>
      <c r="E121" s="58" t="e">
        <f>#REF!*#REF!</f>
        <v>#REF!</v>
      </c>
      <c r="F121" s="59">
        <v>3800</v>
      </c>
      <c r="G121" s="53" t="e">
        <f>#REF!*#REF!</f>
        <v>#REF!</v>
      </c>
      <c r="H121" s="95"/>
      <c r="I121" s="95"/>
      <c r="J121" s="95"/>
      <c r="K121" s="95"/>
      <c r="L121" s="95"/>
      <c r="M121" s="95"/>
      <c r="N121" s="95"/>
      <c r="O121" s="95"/>
      <c r="P121" s="95"/>
      <c r="Q121" s="95"/>
      <c r="R121" s="95"/>
      <c r="S121" s="95"/>
      <c r="T121" s="95"/>
      <c r="U121" s="95"/>
      <c r="V121" s="95"/>
      <c r="W121" s="95"/>
      <c r="X121" s="95"/>
      <c r="Y121" s="95"/>
      <c r="Z121" s="95"/>
      <c r="AA121" s="95"/>
      <c r="AB121" s="95"/>
      <c r="AC121" s="95"/>
      <c r="AD121" s="95"/>
      <c r="AE121" s="95"/>
      <c r="AF121" s="95"/>
      <c r="AG121" s="95"/>
      <c r="AH121" s="95"/>
      <c r="AI121" s="95"/>
      <c r="AJ121" s="95"/>
      <c r="AK121" s="95"/>
      <c r="AL121" s="95"/>
      <c r="AM121" s="95"/>
    </row>
    <row r="122" spans="1:39" s="12" customFormat="1" ht="75" customHeight="1" x14ac:dyDescent="0.25">
      <c r="A122" s="56">
        <v>116</v>
      </c>
      <c r="B122" s="57" t="s">
        <v>824</v>
      </c>
      <c r="C122" s="57" t="s">
        <v>126</v>
      </c>
      <c r="D122" s="57" t="s">
        <v>4</v>
      </c>
      <c r="E122" s="58" t="e">
        <f>#REF!*#REF!</f>
        <v>#REF!</v>
      </c>
      <c r="F122" s="59">
        <v>375</v>
      </c>
      <c r="G122" s="5" t="e">
        <f>#REF!*#REF!</f>
        <v>#REF!</v>
      </c>
      <c r="H122" s="95"/>
      <c r="I122" s="95"/>
      <c r="J122" s="95"/>
      <c r="K122" s="95"/>
      <c r="L122" s="95"/>
      <c r="M122" s="95"/>
      <c r="N122" s="95"/>
      <c r="O122" s="95"/>
      <c r="P122" s="95"/>
      <c r="Q122" s="95"/>
      <c r="R122" s="95"/>
      <c r="S122" s="95"/>
      <c r="T122" s="95"/>
      <c r="U122" s="95"/>
      <c r="V122" s="95"/>
      <c r="W122" s="95"/>
      <c r="X122" s="95"/>
      <c r="Y122" s="95"/>
      <c r="Z122" s="95"/>
      <c r="AA122" s="95"/>
      <c r="AB122" s="95"/>
      <c r="AC122" s="95"/>
      <c r="AD122" s="95"/>
      <c r="AE122" s="95"/>
      <c r="AF122" s="95"/>
      <c r="AG122" s="95"/>
      <c r="AH122" s="95"/>
      <c r="AI122" s="95"/>
      <c r="AJ122" s="95"/>
      <c r="AK122" s="95"/>
      <c r="AL122" s="95"/>
      <c r="AM122" s="95"/>
    </row>
    <row r="123" spans="1:39" s="12" customFormat="1" x14ac:dyDescent="0.25">
      <c r="A123" s="56">
        <v>117</v>
      </c>
      <c r="B123" s="57" t="s">
        <v>191</v>
      </c>
      <c r="C123" s="57" t="s">
        <v>192</v>
      </c>
      <c r="D123" s="57" t="s">
        <v>4</v>
      </c>
      <c r="E123" s="58" t="e">
        <f>#REF!*#REF!</f>
        <v>#REF!</v>
      </c>
      <c r="F123" s="59">
        <v>1500</v>
      </c>
      <c r="G123" s="5" t="e">
        <f>#REF!*#REF!</f>
        <v>#REF!</v>
      </c>
      <c r="H123" s="95"/>
      <c r="I123" s="95"/>
      <c r="J123" s="95"/>
      <c r="K123" s="95"/>
      <c r="L123" s="95"/>
      <c r="M123" s="95"/>
      <c r="N123" s="95"/>
      <c r="O123" s="95"/>
      <c r="P123" s="95"/>
      <c r="Q123" s="95"/>
      <c r="R123" s="95"/>
      <c r="S123" s="95"/>
      <c r="T123" s="95"/>
      <c r="U123" s="95"/>
      <c r="V123" s="95"/>
      <c r="W123" s="95"/>
      <c r="X123" s="95"/>
      <c r="Y123" s="95"/>
      <c r="Z123" s="95"/>
      <c r="AA123" s="95"/>
      <c r="AB123" s="95"/>
      <c r="AC123" s="95"/>
      <c r="AD123" s="95"/>
      <c r="AE123" s="95"/>
      <c r="AF123" s="95"/>
      <c r="AG123" s="95"/>
      <c r="AH123" s="95"/>
      <c r="AI123" s="95"/>
      <c r="AJ123" s="95"/>
      <c r="AK123" s="95"/>
      <c r="AL123" s="95"/>
      <c r="AM123" s="95"/>
    </row>
    <row r="124" spans="1:39" s="12" customFormat="1" x14ac:dyDescent="0.25">
      <c r="A124" s="56">
        <v>118</v>
      </c>
      <c r="B124" s="57" t="s">
        <v>193</v>
      </c>
      <c r="C124" s="57" t="s">
        <v>194</v>
      </c>
      <c r="D124" s="57" t="s">
        <v>4</v>
      </c>
      <c r="E124" s="58" t="e">
        <f>#REF!*#REF!</f>
        <v>#REF!</v>
      </c>
      <c r="F124" s="59">
        <v>3</v>
      </c>
      <c r="G124" s="5" t="e">
        <f>#REF!*#REF!</f>
        <v>#REF!</v>
      </c>
      <c r="H124" s="95"/>
      <c r="I124" s="95"/>
      <c r="J124" s="95"/>
      <c r="K124" s="95"/>
      <c r="L124" s="95"/>
      <c r="M124" s="95"/>
      <c r="N124" s="95"/>
      <c r="O124" s="95"/>
      <c r="P124" s="95"/>
      <c r="Q124" s="95"/>
      <c r="R124" s="95"/>
      <c r="S124" s="95"/>
      <c r="T124" s="95"/>
      <c r="U124" s="95"/>
      <c r="V124" s="95"/>
      <c r="W124" s="95"/>
      <c r="X124" s="95"/>
      <c r="Y124" s="95"/>
      <c r="Z124" s="95"/>
      <c r="AA124" s="95"/>
      <c r="AB124" s="95"/>
      <c r="AC124" s="95"/>
      <c r="AD124" s="95"/>
      <c r="AE124" s="95"/>
      <c r="AF124" s="95"/>
      <c r="AG124" s="95"/>
      <c r="AH124" s="95"/>
      <c r="AI124" s="95"/>
      <c r="AJ124" s="95"/>
      <c r="AK124" s="95"/>
      <c r="AL124" s="95"/>
      <c r="AM124" s="95"/>
    </row>
    <row r="125" spans="1:39" s="12" customFormat="1" x14ac:dyDescent="0.25">
      <c r="A125" s="56">
        <v>119</v>
      </c>
      <c r="B125" s="57" t="s">
        <v>195</v>
      </c>
      <c r="C125" s="57" t="s">
        <v>196</v>
      </c>
      <c r="D125" s="57" t="s">
        <v>4</v>
      </c>
      <c r="E125" s="58" t="e">
        <f>#REF!*#REF!</f>
        <v>#REF!</v>
      </c>
      <c r="F125" s="59">
        <v>4</v>
      </c>
      <c r="G125" s="5" t="e">
        <f>#REF!*#REF!</f>
        <v>#REF!</v>
      </c>
      <c r="H125" s="95"/>
      <c r="I125" s="95"/>
      <c r="J125" s="95"/>
      <c r="K125" s="95"/>
      <c r="L125" s="95"/>
      <c r="M125" s="95"/>
      <c r="N125" s="95"/>
      <c r="O125" s="95"/>
      <c r="P125" s="95"/>
      <c r="Q125" s="95"/>
      <c r="R125" s="95"/>
      <c r="S125" s="95"/>
      <c r="T125" s="95"/>
      <c r="U125" s="95"/>
      <c r="V125" s="95"/>
      <c r="W125" s="95"/>
      <c r="X125" s="95"/>
      <c r="Y125" s="95"/>
      <c r="Z125" s="95"/>
      <c r="AA125" s="95"/>
      <c r="AB125" s="95"/>
      <c r="AC125" s="95"/>
      <c r="AD125" s="95"/>
      <c r="AE125" s="95"/>
      <c r="AF125" s="95"/>
      <c r="AG125" s="95"/>
      <c r="AH125" s="95"/>
      <c r="AI125" s="95"/>
      <c r="AJ125" s="95"/>
      <c r="AK125" s="95"/>
      <c r="AL125" s="95"/>
      <c r="AM125" s="95"/>
    </row>
    <row r="126" spans="1:39" s="12" customFormat="1" x14ac:dyDescent="0.25">
      <c r="A126" s="56">
        <v>120</v>
      </c>
      <c r="B126" s="57" t="s">
        <v>197</v>
      </c>
      <c r="C126" s="57" t="s">
        <v>198</v>
      </c>
      <c r="D126" s="57" t="s">
        <v>4</v>
      </c>
      <c r="E126" s="58" t="e">
        <f>#REF!*#REF!</f>
        <v>#REF!</v>
      </c>
      <c r="F126" s="59">
        <v>11000</v>
      </c>
      <c r="G126" s="5" t="e">
        <f>#REF!*#REF!</f>
        <v>#REF!</v>
      </c>
      <c r="H126" s="95"/>
      <c r="I126" s="95"/>
      <c r="J126" s="95"/>
      <c r="K126" s="95"/>
      <c r="L126" s="95"/>
      <c r="M126" s="95"/>
      <c r="N126" s="95"/>
      <c r="O126" s="95"/>
      <c r="P126" s="95"/>
      <c r="Q126" s="95"/>
      <c r="R126" s="95"/>
      <c r="S126" s="95"/>
      <c r="T126" s="95"/>
      <c r="U126" s="95"/>
      <c r="V126" s="95"/>
      <c r="W126" s="95"/>
      <c r="X126" s="95"/>
      <c r="Y126" s="95"/>
      <c r="Z126" s="95"/>
      <c r="AA126" s="95"/>
      <c r="AB126" s="95"/>
      <c r="AC126" s="95"/>
      <c r="AD126" s="95"/>
      <c r="AE126" s="95"/>
      <c r="AF126" s="95"/>
      <c r="AG126" s="95"/>
      <c r="AH126" s="95"/>
      <c r="AI126" s="95"/>
      <c r="AJ126" s="95"/>
      <c r="AK126" s="95"/>
      <c r="AL126" s="95"/>
      <c r="AM126" s="95"/>
    </row>
    <row r="127" spans="1:39" s="12" customFormat="1" x14ac:dyDescent="0.25">
      <c r="A127" s="56">
        <v>121</v>
      </c>
      <c r="B127" s="57" t="s">
        <v>199</v>
      </c>
      <c r="C127" s="57" t="s">
        <v>200</v>
      </c>
      <c r="D127" s="57" t="s">
        <v>4</v>
      </c>
      <c r="E127" s="58" t="e">
        <f>#REF!*#REF!</f>
        <v>#REF!</v>
      </c>
      <c r="F127" s="59">
        <v>8000</v>
      </c>
      <c r="G127" s="5" t="e">
        <f>#REF!*#REF!</f>
        <v>#REF!</v>
      </c>
      <c r="H127" s="95"/>
      <c r="I127" s="95"/>
      <c r="J127" s="95"/>
      <c r="K127" s="95"/>
      <c r="L127" s="95"/>
      <c r="M127" s="95"/>
      <c r="N127" s="95"/>
      <c r="O127" s="95"/>
      <c r="P127" s="95"/>
      <c r="Q127" s="95"/>
      <c r="R127" s="95"/>
      <c r="S127" s="95"/>
      <c r="T127" s="95"/>
      <c r="U127" s="95"/>
      <c r="V127" s="95"/>
      <c r="W127" s="95"/>
      <c r="X127" s="95"/>
      <c r="Y127" s="95"/>
      <c r="Z127" s="95"/>
      <c r="AA127" s="95"/>
      <c r="AB127" s="95"/>
      <c r="AC127" s="95"/>
      <c r="AD127" s="95"/>
      <c r="AE127" s="95"/>
      <c r="AF127" s="95"/>
      <c r="AG127" s="95"/>
      <c r="AH127" s="95"/>
      <c r="AI127" s="95"/>
      <c r="AJ127" s="95"/>
      <c r="AK127" s="95"/>
      <c r="AL127" s="95"/>
      <c r="AM127" s="95"/>
    </row>
    <row r="128" spans="1:39" s="12" customFormat="1" ht="48" x14ac:dyDescent="0.25">
      <c r="A128" s="56">
        <v>122</v>
      </c>
      <c r="B128" s="57" t="s">
        <v>201</v>
      </c>
      <c r="C128" s="57" t="s">
        <v>202</v>
      </c>
      <c r="D128" s="57" t="s">
        <v>4</v>
      </c>
      <c r="E128" s="58" t="e">
        <f>#REF!*#REF!</f>
        <v>#REF!</v>
      </c>
      <c r="F128" s="59">
        <v>9000</v>
      </c>
      <c r="G128" s="5" t="e">
        <f>#REF!*#REF!</f>
        <v>#REF!</v>
      </c>
      <c r="H128" s="95"/>
      <c r="I128" s="95"/>
      <c r="J128" s="95"/>
      <c r="K128" s="95"/>
      <c r="L128" s="95"/>
      <c r="M128" s="95"/>
      <c r="N128" s="95"/>
      <c r="O128" s="95"/>
      <c r="P128" s="95"/>
      <c r="Q128" s="95"/>
      <c r="R128" s="95"/>
      <c r="S128" s="95"/>
      <c r="T128" s="95"/>
      <c r="U128" s="95"/>
      <c r="V128" s="95"/>
      <c r="W128" s="95"/>
      <c r="X128" s="95"/>
      <c r="Y128" s="95"/>
      <c r="Z128" s="95"/>
      <c r="AA128" s="95"/>
      <c r="AB128" s="95"/>
      <c r="AC128" s="95"/>
      <c r="AD128" s="95"/>
      <c r="AE128" s="95"/>
      <c r="AF128" s="95"/>
      <c r="AG128" s="95"/>
      <c r="AH128" s="95"/>
      <c r="AI128" s="95"/>
      <c r="AJ128" s="95"/>
      <c r="AK128" s="95"/>
      <c r="AL128" s="95"/>
      <c r="AM128" s="95"/>
    </row>
    <row r="129" spans="1:39" s="12" customFormat="1" x14ac:dyDescent="0.25">
      <c r="A129" s="56">
        <v>123</v>
      </c>
      <c r="B129" s="57" t="s">
        <v>624</v>
      </c>
      <c r="C129" s="57" t="s">
        <v>626</v>
      </c>
      <c r="D129" s="57" t="s">
        <v>4</v>
      </c>
      <c r="E129" s="58" t="e">
        <f>#REF!*#REF!</f>
        <v>#REF!</v>
      </c>
      <c r="F129" s="59">
        <v>180</v>
      </c>
      <c r="G129" s="5" t="e">
        <f>#REF!*#REF!</f>
        <v>#REF!</v>
      </c>
      <c r="H129" s="95"/>
      <c r="I129" s="95"/>
      <c r="J129" s="95"/>
      <c r="K129" s="95"/>
      <c r="L129" s="95"/>
      <c r="M129" s="95"/>
      <c r="N129" s="95"/>
      <c r="O129" s="95"/>
      <c r="P129" s="95"/>
      <c r="Q129" s="95"/>
      <c r="R129" s="95"/>
      <c r="S129" s="95"/>
      <c r="T129" s="95"/>
      <c r="U129" s="95"/>
      <c r="V129" s="95"/>
      <c r="W129" s="95"/>
      <c r="X129" s="95"/>
      <c r="Y129" s="95"/>
      <c r="Z129" s="95"/>
      <c r="AA129" s="95"/>
      <c r="AB129" s="95"/>
      <c r="AC129" s="95"/>
      <c r="AD129" s="95"/>
      <c r="AE129" s="95"/>
      <c r="AF129" s="95"/>
      <c r="AG129" s="95"/>
      <c r="AH129" s="95"/>
      <c r="AI129" s="95"/>
      <c r="AJ129" s="95"/>
      <c r="AK129" s="95"/>
      <c r="AL129" s="95"/>
      <c r="AM129" s="95"/>
    </row>
    <row r="130" spans="1:39" s="12" customFormat="1" x14ac:dyDescent="0.25">
      <c r="A130" s="56">
        <v>124</v>
      </c>
      <c r="B130" s="57" t="s">
        <v>623</v>
      </c>
      <c r="C130" s="57" t="s">
        <v>626</v>
      </c>
      <c r="D130" s="57" t="s">
        <v>4</v>
      </c>
      <c r="E130" s="58" t="e">
        <f>#REF!*#REF!</f>
        <v>#REF!</v>
      </c>
      <c r="F130" s="59">
        <v>90</v>
      </c>
      <c r="G130" s="5" t="e">
        <f>#REF!*#REF!</f>
        <v>#REF!</v>
      </c>
      <c r="H130" s="95"/>
      <c r="I130" s="95"/>
      <c r="J130" s="95"/>
      <c r="K130" s="95"/>
      <c r="L130" s="95"/>
      <c r="M130" s="95"/>
      <c r="N130" s="95"/>
      <c r="O130" s="95"/>
      <c r="P130" s="95"/>
      <c r="Q130" s="95"/>
      <c r="R130" s="95"/>
      <c r="S130" s="95"/>
      <c r="T130" s="95"/>
      <c r="U130" s="95"/>
      <c r="V130" s="95"/>
      <c r="W130" s="95"/>
      <c r="X130" s="95"/>
      <c r="Y130" s="95"/>
      <c r="Z130" s="95"/>
      <c r="AA130" s="95"/>
      <c r="AB130" s="95"/>
      <c r="AC130" s="95"/>
      <c r="AD130" s="95"/>
      <c r="AE130" s="95"/>
      <c r="AF130" s="95"/>
      <c r="AG130" s="95"/>
      <c r="AH130" s="95"/>
      <c r="AI130" s="95"/>
      <c r="AJ130" s="95"/>
      <c r="AK130" s="95"/>
      <c r="AL130" s="95"/>
      <c r="AM130" s="95"/>
    </row>
    <row r="131" spans="1:39" s="12" customFormat="1" ht="24" x14ac:dyDescent="0.25">
      <c r="A131" s="56">
        <v>125</v>
      </c>
      <c r="B131" s="57" t="s">
        <v>203</v>
      </c>
      <c r="C131" s="57" t="s">
        <v>204</v>
      </c>
      <c r="D131" s="57" t="s">
        <v>4</v>
      </c>
      <c r="E131" s="58" t="e">
        <f>#REF!*#REF!</f>
        <v>#REF!</v>
      </c>
      <c r="F131" s="59">
        <v>50</v>
      </c>
      <c r="G131" s="5" t="e">
        <f>#REF!*#REF!</f>
        <v>#REF!</v>
      </c>
      <c r="H131" s="95"/>
      <c r="I131" s="95"/>
      <c r="J131" s="95"/>
      <c r="K131" s="95"/>
      <c r="L131" s="95"/>
      <c r="M131" s="95"/>
      <c r="N131" s="95"/>
      <c r="O131" s="95"/>
      <c r="P131" s="95"/>
      <c r="Q131" s="95"/>
      <c r="R131" s="95"/>
      <c r="S131" s="95"/>
      <c r="T131" s="95"/>
      <c r="U131" s="95"/>
      <c r="V131" s="95"/>
      <c r="W131" s="95"/>
      <c r="X131" s="95"/>
      <c r="Y131" s="95"/>
      <c r="Z131" s="95"/>
      <c r="AA131" s="95"/>
      <c r="AB131" s="95"/>
      <c r="AC131" s="95"/>
      <c r="AD131" s="95"/>
      <c r="AE131" s="95"/>
      <c r="AF131" s="95"/>
      <c r="AG131" s="95"/>
      <c r="AH131" s="95"/>
      <c r="AI131" s="95"/>
      <c r="AJ131" s="95"/>
      <c r="AK131" s="95"/>
      <c r="AL131" s="95"/>
      <c r="AM131" s="95"/>
    </row>
    <row r="132" spans="1:39" s="12" customFormat="1" ht="60" x14ac:dyDescent="0.25">
      <c r="A132" s="56">
        <v>126</v>
      </c>
      <c r="B132" s="57" t="s">
        <v>205</v>
      </c>
      <c r="C132" s="57" t="s">
        <v>800</v>
      </c>
      <c r="D132" s="57" t="s">
        <v>4</v>
      </c>
      <c r="E132" s="58" t="e">
        <f>#REF!*#REF!</f>
        <v>#REF!</v>
      </c>
      <c r="F132" s="59">
        <v>54</v>
      </c>
      <c r="G132" s="5" t="e">
        <f>#REF!*#REF!</f>
        <v>#REF!</v>
      </c>
      <c r="H132" s="95"/>
      <c r="I132" s="95"/>
      <c r="J132" s="95"/>
      <c r="K132" s="95"/>
      <c r="L132" s="95"/>
      <c r="M132" s="95"/>
      <c r="N132" s="95"/>
      <c r="O132" s="95"/>
      <c r="P132" s="95"/>
      <c r="Q132" s="95"/>
      <c r="R132" s="95"/>
      <c r="S132" s="95"/>
      <c r="T132" s="95"/>
      <c r="U132" s="95"/>
      <c r="V132" s="95"/>
      <c r="W132" s="95"/>
      <c r="X132" s="95"/>
      <c r="Y132" s="95"/>
      <c r="Z132" s="95"/>
      <c r="AA132" s="95"/>
      <c r="AB132" s="95"/>
      <c r="AC132" s="95"/>
      <c r="AD132" s="95"/>
      <c r="AE132" s="95"/>
      <c r="AF132" s="95"/>
      <c r="AG132" s="95"/>
      <c r="AH132" s="95"/>
      <c r="AI132" s="95"/>
      <c r="AJ132" s="95"/>
      <c r="AK132" s="95"/>
      <c r="AL132" s="95"/>
      <c r="AM132" s="95"/>
    </row>
    <row r="133" spans="1:39" s="12" customFormat="1" x14ac:dyDescent="0.25">
      <c r="A133" s="56">
        <v>127</v>
      </c>
      <c r="B133" s="57" t="s">
        <v>206</v>
      </c>
      <c r="C133" s="57" t="s">
        <v>207</v>
      </c>
      <c r="D133" s="57" t="s">
        <v>4</v>
      </c>
      <c r="E133" s="58" t="e">
        <f>#REF!*#REF!</f>
        <v>#REF!</v>
      </c>
      <c r="F133" s="59">
        <v>250</v>
      </c>
      <c r="G133" s="5" t="e">
        <f>#REF!*#REF!</f>
        <v>#REF!</v>
      </c>
      <c r="H133" s="95"/>
      <c r="I133" s="95"/>
      <c r="J133" s="95"/>
      <c r="K133" s="95"/>
      <c r="L133" s="95"/>
      <c r="M133" s="95"/>
      <c r="N133" s="95"/>
      <c r="O133" s="95"/>
      <c r="P133" s="95"/>
      <c r="Q133" s="95"/>
      <c r="R133" s="95"/>
      <c r="S133" s="95"/>
      <c r="T133" s="95"/>
      <c r="U133" s="95"/>
      <c r="V133" s="95"/>
      <c r="W133" s="95"/>
      <c r="X133" s="95"/>
      <c r="Y133" s="95"/>
      <c r="Z133" s="95"/>
      <c r="AA133" s="95"/>
      <c r="AB133" s="95"/>
      <c r="AC133" s="95"/>
      <c r="AD133" s="95"/>
      <c r="AE133" s="95"/>
      <c r="AF133" s="95"/>
      <c r="AG133" s="95"/>
      <c r="AH133" s="95"/>
      <c r="AI133" s="95"/>
      <c r="AJ133" s="95"/>
      <c r="AK133" s="95"/>
      <c r="AL133" s="95"/>
      <c r="AM133" s="95"/>
    </row>
    <row r="134" spans="1:39" s="12" customFormat="1" x14ac:dyDescent="0.25">
      <c r="A134" s="56">
        <v>128</v>
      </c>
      <c r="B134" s="57" t="s">
        <v>208</v>
      </c>
      <c r="C134" s="57" t="s">
        <v>209</v>
      </c>
      <c r="D134" s="57" t="s">
        <v>4</v>
      </c>
      <c r="E134" s="58" t="e">
        <f>#REF!*#REF!</f>
        <v>#REF!</v>
      </c>
      <c r="F134" s="59">
        <v>1850</v>
      </c>
      <c r="G134" s="5" t="e">
        <f>#REF!*#REF!</f>
        <v>#REF!</v>
      </c>
      <c r="H134" s="95"/>
      <c r="I134" s="95"/>
      <c r="J134" s="95"/>
      <c r="K134" s="95"/>
      <c r="L134" s="95"/>
      <c r="M134" s="95"/>
      <c r="N134" s="95"/>
      <c r="O134" s="95"/>
      <c r="P134" s="95"/>
      <c r="Q134" s="95"/>
      <c r="R134" s="95"/>
      <c r="S134" s="95"/>
      <c r="T134" s="95"/>
      <c r="U134" s="95"/>
      <c r="V134" s="95"/>
      <c r="W134" s="95"/>
      <c r="X134" s="95"/>
      <c r="Y134" s="95"/>
      <c r="Z134" s="95"/>
      <c r="AA134" s="95"/>
      <c r="AB134" s="95"/>
      <c r="AC134" s="95"/>
      <c r="AD134" s="95"/>
      <c r="AE134" s="95"/>
      <c r="AF134" s="95"/>
      <c r="AG134" s="95"/>
      <c r="AH134" s="95"/>
      <c r="AI134" s="95"/>
      <c r="AJ134" s="95"/>
      <c r="AK134" s="95"/>
      <c r="AL134" s="95"/>
      <c r="AM134" s="95"/>
    </row>
    <row r="135" spans="1:39" s="12" customFormat="1" x14ac:dyDescent="0.25">
      <c r="A135" s="56">
        <v>129</v>
      </c>
      <c r="B135" s="57" t="s">
        <v>625</v>
      </c>
      <c r="C135" s="69" t="s">
        <v>627</v>
      </c>
      <c r="D135" s="57" t="s">
        <v>4</v>
      </c>
      <c r="E135" s="58" t="e">
        <f>#REF!*#REF!</f>
        <v>#REF!</v>
      </c>
      <c r="F135" s="59">
        <v>150</v>
      </c>
      <c r="G135" s="5" t="e">
        <f>#REF!*#REF!</f>
        <v>#REF!</v>
      </c>
      <c r="H135" s="95"/>
      <c r="I135" s="95"/>
      <c r="J135" s="95"/>
      <c r="K135" s="95"/>
      <c r="L135" s="95"/>
      <c r="M135" s="95"/>
      <c r="N135" s="95"/>
      <c r="O135" s="95"/>
      <c r="P135" s="95"/>
      <c r="Q135" s="95"/>
      <c r="R135" s="95"/>
      <c r="S135" s="95"/>
      <c r="T135" s="95"/>
      <c r="U135" s="95"/>
      <c r="V135" s="95"/>
      <c r="W135" s="95"/>
      <c r="X135" s="95"/>
      <c r="Y135" s="95"/>
      <c r="Z135" s="95"/>
      <c r="AA135" s="95"/>
      <c r="AB135" s="95"/>
      <c r="AC135" s="95"/>
      <c r="AD135" s="95"/>
      <c r="AE135" s="95"/>
      <c r="AF135" s="95"/>
      <c r="AG135" s="95"/>
      <c r="AH135" s="95"/>
      <c r="AI135" s="95"/>
      <c r="AJ135" s="95"/>
      <c r="AK135" s="95"/>
      <c r="AL135" s="95"/>
      <c r="AM135" s="95"/>
    </row>
    <row r="136" spans="1:39" s="12" customFormat="1" ht="24" x14ac:dyDescent="0.25">
      <c r="A136" s="56">
        <v>130</v>
      </c>
      <c r="B136" s="57" t="s">
        <v>210</v>
      </c>
      <c r="C136" s="57" t="s">
        <v>211</v>
      </c>
      <c r="D136" s="57" t="s">
        <v>4</v>
      </c>
      <c r="E136" s="58" t="e">
        <f>#REF!*#REF!</f>
        <v>#REF!</v>
      </c>
      <c r="F136" s="59">
        <v>2600</v>
      </c>
      <c r="G136" s="5" t="e">
        <f>#REF!*#REF!</f>
        <v>#REF!</v>
      </c>
      <c r="H136" s="95"/>
      <c r="I136" s="95"/>
      <c r="J136" s="95"/>
      <c r="K136" s="95"/>
      <c r="L136" s="95"/>
      <c r="M136" s="95"/>
      <c r="N136" s="95"/>
      <c r="O136" s="95"/>
      <c r="P136" s="95"/>
      <c r="Q136" s="95"/>
      <c r="R136" s="95"/>
      <c r="S136" s="95"/>
      <c r="T136" s="95"/>
      <c r="U136" s="95"/>
      <c r="V136" s="95"/>
      <c r="W136" s="95"/>
      <c r="X136" s="95"/>
      <c r="Y136" s="95"/>
      <c r="Z136" s="95"/>
      <c r="AA136" s="95"/>
      <c r="AB136" s="95"/>
      <c r="AC136" s="95"/>
      <c r="AD136" s="95"/>
      <c r="AE136" s="95"/>
      <c r="AF136" s="95"/>
      <c r="AG136" s="95"/>
      <c r="AH136" s="95"/>
      <c r="AI136" s="95"/>
      <c r="AJ136" s="95"/>
      <c r="AK136" s="95"/>
      <c r="AL136" s="95"/>
      <c r="AM136" s="95"/>
    </row>
    <row r="137" spans="1:39" s="12" customFormat="1" ht="72" x14ac:dyDescent="0.25">
      <c r="A137" s="56">
        <v>131</v>
      </c>
      <c r="B137" s="57" t="s">
        <v>212</v>
      </c>
      <c r="C137" s="57" t="s">
        <v>213</v>
      </c>
      <c r="D137" s="57" t="s">
        <v>4</v>
      </c>
      <c r="E137" s="58" t="e">
        <f>#REF!*#REF!</f>
        <v>#REF!</v>
      </c>
      <c r="F137" s="59">
        <v>60000</v>
      </c>
      <c r="G137" s="5" t="e">
        <f>#REF!*#REF!</f>
        <v>#REF!</v>
      </c>
      <c r="H137" s="95"/>
      <c r="I137" s="95"/>
      <c r="J137" s="95"/>
      <c r="K137" s="95"/>
      <c r="L137" s="95"/>
      <c r="M137" s="95"/>
      <c r="N137" s="95"/>
      <c r="O137" s="95"/>
      <c r="P137" s="95"/>
      <c r="Q137" s="95"/>
      <c r="R137" s="95"/>
      <c r="S137" s="95"/>
      <c r="T137" s="95"/>
      <c r="U137" s="95"/>
      <c r="V137" s="95"/>
      <c r="W137" s="95"/>
      <c r="X137" s="95"/>
      <c r="Y137" s="95"/>
      <c r="Z137" s="95"/>
      <c r="AA137" s="95"/>
      <c r="AB137" s="95"/>
      <c r="AC137" s="95"/>
      <c r="AD137" s="95"/>
      <c r="AE137" s="95"/>
      <c r="AF137" s="95"/>
      <c r="AG137" s="95"/>
      <c r="AH137" s="95"/>
      <c r="AI137" s="95"/>
      <c r="AJ137" s="95"/>
      <c r="AK137" s="95"/>
      <c r="AL137" s="95"/>
      <c r="AM137" s="95"/>
    </row>
    <row r="138" spans="1:39" s="13" customFormat="1" ht="48" x14ac:dyDescent="0.25">
      <c r="A138" s="56">
        <v>132</v>
      </c>
      <c r="B138" s="70" t="s">
        <v>214</v>
      </c>
      <c r="C138" s="70" t="s">
        <v>215</v>
      </c>
      <c r="D138" s="57" t="s">
        <v>4</v>
      </c>
      <c r="E138" s="58" t="e">
        <f>#REF!*#REF!</f>
        <v>#REF!</v>
      </c>
      <c r="F138" s="59">
        <v>22000</v>
      </c>
      <c r="G138" s="5" t="e">
        <f>#REF!*#REF!</f>
        <v>#REF!</v>
      </c>
      <c r="H138" s="95"/>
      <c r="I138" s="97"/>
      <c r="J138" s="97"/>
      <c r="K138" s="97"/>
      <c r="L138" s="97"/>
      <c r="M138" s="97"/>
      <c r="N138" s="97"/>
      <c r="O138" s="97"/>
      <c r="P138" s="97"/>
      <c r="Q138" s="97"/>
      <c r="R138" s="97"/>
      <c r="S138" s="97"/>
      <c r="T138" s="97"/>
      <c r="U138" s="97"/>
      <c r="V138" s="97"/>
      <c r="W138" s="97"/>
      <c r="X138" s="97"/>
      <c r="Y138" s="97"/>
      <c r="Z138" s="97"/>
      <c r="AA138" s="97"/>
      <c r="AB138" s="97"/>
      <c r="AC138" s="97"/>
      <c r="AD138" s="97"/>
      <c r="AE138" s="97"/>
      <c r="AF138" s="97"/>
      <c r="AG138" s="97"/>
      <c r="AH138" s="97"/>
      <c r="AI138" s="97"/>
      <c r="AJ138" s="97"/>
      <c r="AK138" s="97"/>
      <c r="AL138" s="97"/>
      <c r="AM138" s="97"/>
    </row>
    <row r="139" spans="1:39" s="12" customFormat="1" ht="48" x14ac:dyDescent="0.25">
      <c r="A139" s="56">
        <v>133</v>
      </c>
      <c r="B139" s="57" t="s">
        <v>216</v>
      </c>
      <c r="C139" s="57" t="s">
        <v>217</v>
      </c>
      <c r="D139" s="57" t="s">
        <v>4</v>
      </c>
      <c r="E139" s="58" t="e">
        <f>#REF!*#REF!</f>
        <v>#REF!</v>
      </c>
      <c r="F139" s="59">
        <v>8000</v>
      </c>
      <c r="G139" s="5" t="e">
        <f>#REF!*#REF!</f>
        <v>#REF!</v>
      </c>
      <c r="H139" s="95"/>
      <c r="I139" s="95"/>
      <c r="J139" s="95"/>
      <c r="K139" s="95"/>
      <c r="L139" s="95"/>
      <c r="M139" s="95"/>
      <c r="N139" s="95"/>
      <c r="O139" s="95"/>
      <c r="P139" s="95"/>
      <c r="Q139" s="95"/>
      <c r="R139" s="95"/>
      <c r="S139" s="95"/>
      <c r="T139" s="95"/>
      <c r="U139" s="95"/>
      <c r="V139" s="95"/>
      <c r="W139" s="95"/>
      <c r="X139" s="95"/>
      <c r="Y139" s="95"/>
      <c r="Z139" s="95"/>
      <c r="AA139" s="95"/>
      <c r="AB139" s="95"/>
      <c r="AC139" s="95"/>
      <c r="AD139" s="95"/>
      <c r="AE139" s="95"/>
      <c r="AF139" s="95"/>
      <c r="AG139" s="95"/>
      <c r="AH139" s="95"/>
      <c r="AI139" s="95"/>
      <c r="AJ139" s="95"/>
      <c r="AK139" s="95"/>
      <c r="AL139" s="95"/>
      <c r="AM139" s="95"/>
    </row>
    <row r="140" spans="1:39" s="12" customFormat="1" ht="48" x14ac:dyDescent="0.25">
      <c r="A140" s="56">
        <v>134</v>
      </c>
      <c r="B140" s="57" t="s">
        <v>218</v>
      </c>
      <c r="C140" s="57" t="s">
        <v>219</v>
      </c>
      <c r="D140" s="57" t="s">
        <v>4</v>
      </c>
      <c r="E140" s="58" t="e">
        <f>#REF!*#REF!</f>
        <v>#REF!</v>
      </c>
      <c r="F140" s="59">
        <v>7000</v>
      </c>
      <c r="G140" s="5" t="e">
        <f>#REF!*#REF!</f>
        <v>#REF!</v>
      </c>
      <c r="H140" s="95"/>
      <c r="I140" s="95"/>
      <c r="J140" s="95"/>
      <c r="K140" s="95"/>
      <c r="L140" s="95"/>
      <c r="M140" s="95"/>
      <c r="N140" s="95"/>
      <c r="O140" s="95"/>
      <c r="P140" s="95"/>
      <c r="Q140" s="95"/>
      <c r="R140" s="95"/>
      <c r="S140" s="95"/>
      <c r="T140" s="95"/>
      <c r="U140" s="95"/>
      <c r="V140" s="95"/>
      <c r="W140" s="95"/>
      <c r="X140" s="95"/>
      <c r="Y140" s="95"/>
      <c r="Z140" s="95"/>
      <c r="AA140" s="95"/>
      <c r="AB140" s="95"/>
      <c r="AC140" s="95"/>
      <c r="AD140" s="95"/>
      <c r="AE140" s="95"/>
      <c r="AF140" s="95"/>
      <c r="AG140" s="95"/>
      <c r="AH140" s="95"/>
      <c r="AI140" s="95"/>
      <c r="AJ140" s="95"/>
      <c r="AK140" s="95"/>
      <c r="AL140" s="95"/>
      <c r="AM140" s="95"/>
    </row>
    <row r="141" spans="1:39" s="12" customFormat="1" ht="24" x14ac:dyDescent="0.25">
      <c r="A141" s="56">
        <v>135</v>
      </c>
      <c r="B141" s="57" t="s">
        <v>220</v>
      </c>
      <c r="C141" s="57" t="s">
        <v>221</v>
      </c>
      <c r="D141" s="57" t="s">
        <v>4</v>
      </c>
      <c r="E141" s="58" t="e">
        <f>#REF!*#REF!</f>
        <v>#REF!</v>
      </c>
      <c r="F141" s="59">
        <v>5000</v>
      </c>
      <c r="G141" s="5" t="e">
        <f>#REF!*#REF!</f>
        <v>#REF!</v>
      </c>
      <c r="H141" s="95"/>
      <c r="I141" s="95"/>
      <c r="J141" s="95"/>
      <c r="K141" s="95"/>
      <c r="L141" s="95"/>
      <c r="M141" s="95"/>
      <c r="N141" s="95"/>
      <c r="O141" s="95"/>
      <c r="P141" s="95"/>
      <c r="Q141" s="95"/>
      <c r="R141" s="95"/>
      <c r="S141" s="95"/>
      <c r="T141" s="95"/>
      <c r="U141" s="95"/>
      <c r="V141" s="95"/>
      <c r="W141" s="95"/>
      <c r="X141" s="95"/>
      <c r="Y141" s="95"/>
      <c r="Z141" s="95"/>
      <c r="AA141" s="95"/>
      <c r="AB141" s="95"/>
      <c r="AC141" s="95"/>
      <c r="AD141" s="95"/>
      <c r="AE141" s="95"/>
      <c r="AF141" s="95"/>
      <c r="AG141" s="95"/>
      <c r="AH141" s="95"/>
      <c r="AI141" s="95"/>
      <c r="AJ141" s="95"/>
      <c r="AK141" s="95"/>
      <c r="AL141" s="95"/>
      <c r="AM141" s="95"/>
    </row>
    <row r="142" spans="1:39" s="12" customFormat="1" ht="36" x14ac:dyDescent="0.25">
      <c r="A142" s="56">
        <v>136</v>
      </c>
      <c r="B142" s="57" t="s">
        <v>222</v>
      </c>
      <c r="C142" s="57" t="s">
        <v>223</v>
      </c>
      <c r="D142" s="57" t="s">
        <v>4</v>
      </c>
      <c r="E142" s="58" t="e">
        <f>#REF!*#REF!</f>
        <v>#REF!</v>
      </c>
      <c r="F142" s="59">
        <v>20000</v>
      </c>
      <c r="G142" s="5" t="e">
        <f>#REF!*#REF!</f>
        <v>#REF!</v>
      </c>
      <c r="H142" s="95"/>
      <c r="I142" s="95"/>
      <c r="J142" s="95"/>
      <c r="K142" s="95"/>
      <c r="L142" s="95"/>
      <c r="M142" s="95"/>
      <c r="N142" s="95"/>
      <c r="O142" s="95"/>
      <c r="P142" s="95"/>
      <c r="Q142" s="95"/>
      <c r="R142" s="95"/>
      <c r="S142" s="95"/>
      <c r="T142" s="95"/>
      <c r="U142" s="95"/>
      <c r="V142" s="95"/>
      <c r="W142" s="95"/>
      <c r="X142" s="95"/>
      <c r="Y142" s="95"/>
      <c r="Z142" s="95"/>
      <c r="AA142" s="95"/>
      <c r="AB142" s="95"/>
      <c r="AC142" s="95"/>
      <c r="AD142" s="95"/>
      <c r="AE142" s="95"/>
      <c r="AF142" s="95"/>
      <c r="AG142" s="95"/>
      <c r="AH142" s="95"/>
      <c r="AI142" s="95"/>
      <c r="AJ142" s="95"/>
      <c r="AK142" s="95"/>
      <c r="AL142" s="95"/>
      <c r="AM142" s="95"/>
    </row>
    <row r="143" spans="1:39" s="12" customFormat="1" ht="36" x14ac:dyDescent="0.25">
      <c r="A143" s="56">
        <v>137</v>
      </c>
      <c r="B143" s="57" t="s">
        <v>224</v>
      </c>
      <c r="C143" s="57" t="s">
        <v>225</v>
      </c>
      <c r="D143" s="57" t="s">
        <v>4</v>
      </c>
      <c r="E143" s="58" t="e">
        <f>#REF!*#REF!</f>
        <v>#REF!</v>
      </c>
      <c r="F143" s="59">
        <v>200</v>
      </c>
      <c r="G143" s="5" t="e">
        <f>#REF!*#REF!</f>
        <v>#REF!</v>
      </c>
      <c r="H143" s="95"/>
      <c r="I143" s="95"/>
      <c r="J143" s="95"/>
      <c r="K143" s="95"/>
      <c r="L143" s="95"/>
      <c r="M143" s="95"/>
      <c r="N143" s="95"/>
      <c r="O143" s="95"/>
      <c r="P143" s="95"/>
      <c r="Q143" s="95"/>
      <c r="R143" s="95"/>
      <c r="S143" s="95"/>
      <c r="T143" s="95"/>
      <c r="U143" s="95"/>
      <c r="V143" s="95"/>
      <c r="W143" s="95"/>
      <c r="X143" s="95"/>
      <c r="Y143" s="95"/>
      <c r="Z143" s="95"/>
      <c r="AA143" s="95"/>
      <c r="AB143" s="95"/>
      <c r="AC143" s="95"/>
      <c r="AD143" s="95"/>
      <c r="AE143" s="95"/>
      <c r="AF143" s="95"/>
      <c r="AG143" s="95"/>
      <c r="AH143" s="95"/>
      <c r="AI143" s="95"/>
      <c r="AJ143" s="95"/>
      <c r="AK143" s="95"/>
      <c r="AL143" s="95"/>
      <c r="AM143" s="95"/>
    </row>
    <row r="144" spans="1:39" s="12" customFormat="1" ht="36" x14ac:dyDescent="0.25">
      <c r="A144" s="56">
        <v>138</v>
      </c>
      <c r="B144" s="57" t="s">
        <v>226</v>
      </c>
      <c r="C144" s="57" t="s">
        <v>227</v>
      </c>
      <c r="D144" s="57" t="s">
        <v>4</v>
      </c>
      <c r="E144" s="58" t="e">
        <f>#REF!*#REF!</f>
        <v>#REF!</v>
      </c>
      <c r="F144" s="59">
        <v>300</v>
      </c>
      <c r="G144" s="5" t="e">
        <f>#REF!*#REF!</f>
        <v>#REF!</v>
      </c>
      <c r="H144" s="95"/>
      <c r="I144" s="95"/>
      <c r="J144" s="95"/>
      <c r="K144" s="95"/>
      <c r="L144" s="95"/>
      <c r="M144" s="95"/>
      <c r="N144" s="95"/>
      <c r="O144" s="95"/>
      <c r="P144" s="95"/>
      <c r="Q144" s="95"/>
      <c r="R144" s="95"/>
      <c r="S144" s="95"/>
      <c r="T144" s="95"/>
      <c r="U144" s="95"/>
      <c r="V144" s="95"/>
      <c r="W144" s="95"/>
      <c r="X144" s="95"/>
      <c r="Y144" s="95"/>
      <c r="Z144" s="95"/>
      <c r="AA144" s="95"/>
      <c r="AB144" s="95"/>
      <c r="AC144" s="95"/>
      <c r="AD144" s="95"/>
      <c r="AE144" s="95"/>
      <c r="AF144" s="95"/>
      <c r="AG144" s="95"/>
      <c r="AH144" s="95"/>
      <c r="AI144" s="95"/>
      <c r="AJ144" s="95"/>
      <c r="AK144" s="95"/>
      <c r="AL144" s="95"/>
      <c r="AM144" s="95"/>
    </row>
    <row r="145" spans="1:39" s="12" customFormat="1" ht="24" x14ac:dyDescent="0.25">
      <c r="A145" s="56">
        <v>139</v>
      </c>
      <c r="B145" s="60" t="s">
        <v>648</v>
      </c>
      <c r="C145" s="60" t="s">
        <v>761</v>
      </c>
      <c r="D145" s="57" t="s">
        <v>4</v>
      </c>
      <c r="E145" s="58"/>
      <c r="F145" s="59">
        <v>0</v>
      </c>
      <c r="G145" s="5"/>
      <c r="H145" s="95"/>
      <c r="I145" s="95"/>
      <c r="J145" s="95"/>
      <c r="K145" s="95"/>
      <c r="L145" s="95"/>
      <c r="M145" s="95"/>
      <c r="N145" s="95"/>
      <c r="O145" s="95"/>
      <c r="P145" s="95"/>
      <c r="Q145" s="95"/>
      <c r="R145" s="95"/>
      <c r="S145" s="95"/>
      <c r="T145" s="95"/>
      <c r="U145" s="95"/>
      <c r="V145" s="95"/>
      <c r="W145" s="95"/>
      <c r="X145" s="95"/>
      <c r="Y145" s="95"/>
      <c r="Z145" s="95"/>
      <c r="AA145" s="95"/>
      <c r="AB145" s="95"/>
      <c r="AC145" s="95"/>
      <c r="AD145" s="95"/>
      <c r="AE145" s="95"/>
      <c r="AF145" s="95"/>
      <c r="AG145" s="95"/>
      <c r="AH145" s="95"/>
      <c r="AI145" s="95"/>
      <c r="AJ145" s="95"/>
      <c r="AK145" s="95"/>
      <c r="AL145" s="95"/>
      <c r="AM145" s="95"/>
    </row>
    <row r="146" spans="1:39" s="12" customFormat="1" ht="24" x14ac:dyDescent="0.25">
      <c r="A146" s="56">
        <v>140</v>
      </c>
      <c r="B146" s="57" t="s">
        <v>228</v>
      </c>
      <c r="C146" s="57" t="s">
        <v>229</v>
      </c>
      <c r="D146" s="57" t="s">
        <v>4</v>
      </c>
      <c r="E146" s="58" t="e">
        <f>#REF!*#REF!</f>
        <v>#REF!</v>
      </c>
      <c r="F146" s="59">
        <v>400</v>
      </c>
      <c r="G146" s="5" t="e">
        <f>#REF!*#REF!</f>
        <v>#REF!</v>
      </c>
      <c r="H146" s="95"/>
      <c r="I146" s="95"/>
      <c r="J146" s="95"/>
      <c r="K146" s="95"/>
      <c r="L146" s="95"/>
      <c r="M146" s="95"/>
      <c r="N146" s="95"/>
      <c r="O146" s="95"/>
      <c r="P146" s="95"/>
      <c r="Q146" s="95"/>
      <c r="R146" s="95"/>
      <c r="S146" s="95"/>
      <c r="T146" s="95"/>
      <c r="U146" s="95"/>
      <c r="V146" s="95"/>
      <c r="W146" s="95"/>
      <c r="X146" s="95"/>
      <c r="Y146" s="95"/>
      <c r="Z146" s="95"/>
      <c r="AA146" s="95"/>
      <c r="AB146" s="95"/>
      <c r="AC146" s="95"/>
      <c r="AD146" s="95"/>
      <c r="AE146" s="95"/>
      <c r="AF146" s="95"/>
      <c r="AG146" s="95"/>
      <c r="AH146" s="95"/>
      <c r="AI146" s="95"/>
      <c r="AJ146" s="95"/>
      <c r="AK146" s="95"/>
      <c r="AL146" s="95"/>
      <c r="AM146" s="95"/>
    </row>
    <row r="147" spans="1:39" s="12" customFormat="1" ht="36" x14ac:dyDescent="0.25">
      <c r="A147" s="56">
        <v>141</v>
      </c>
      <c r="B147" s="60" t="s">
        <v>592</v>
      </c>
      <c r="C147" s="60" t="s">
        <v>231</v>
      </c>
      <c r="D147" s="57" t="s">
        <v>4</v>
      </c>
      <c r="E147" s="58" t="e">
        <f>#REF!*#REF!</f>
        <v>#REF!</v>
      </c>
      <c r="F147" s="59">
        <v>900</v>
      </c>
      <c r="G147" s="5" t="e">
        <f>#REF!*#REF!</f>
        <v>#REF!</v>
      </c>
      <c r="H147" s="95"/>
      <c r="I147" s="95"/>
      <c r="J147" s="95"/>
      <c r="K147" s="95"/>
      <c r="L147" s="95"/>
      <c r="M147" s="95"/>
      <c r="N147" s="95"/>
      <c r="O147" s="95"/>
      <c r="P147" s="95"/>
      <c r="Q147" s="95"/>
      <c r="R147" s="95"/>
      <c r="S147" s="95"/>
      <c r="T147" s="95"/>
      <c r="U147" s="95"/>
      <c r="V147" s="95"/>
      <c r="W147" s="95"/>
      <c r="X147" s="95"/>
      <c r="Y147" s="95"/>
      <c r="Z147" s="95"/>
      <c r="AA147" s="95"/>
      <c r="AB147" s="95"/>
      <c r="AC147" s="95"/>
      <c r="AD147" s="95"/>
      <c r="AE147" s="95"/>
      <c r="AF147" s="95"/>
      <c r="AG147" s="95"/>
      <c r="AH147" s="95"/>
      <c r="AI147" s="95"/>
      <c r="AJ147" s="95"/>
      <c r="AK147" s="95"/>
      <c r="AL147" s="95"/>
      <c r="AM147" s="95"/>
    </row>
    <row r="148" spans="1:39" s="12" customFormat="1" ht="36" x14ac:dyDescent="0.25">
      <c r="A148" s="56">
        <v>142</v>
      </c>
      <c r="B148" s="60" t="s">
        <v>230</v>
      </c>
      <c r="C148" s="60" t="s">
        <v>231</v>
      </c>
      <c r="D148" s="57" t="s">
        <v>4</v>
      </c>
      <c r="E148" s="58" t="e">
        <f>#REF!*#REF!</f>
        <v>#REF!</v>
      </c>
      <c r="F148" s="59">
        <v>50</v>
      </c>
      <c r="G148" s="5" t="e">
        <f>#REF!*#REF!</f>
        <v>#REF!</v>
      </c>
      <c r="H148" s="95"/>
      <c r="I148" s="95"/>
      <c r="J148" s="95"/>
      <c r="K148" s="95"/>
      <c r="L148" s="95"/>
      <c r="M148" s="95"/>
      <c r="N148" s="95"/>
      <c r="O148" s="95"/>
      <c r="P148" s="95"/>
      <c r="Q148" s="95"/>
      <c r="R148" s="95"/>
      <c r="S148" s="95"/>
      <c r="T148" s="95"/>
      <c r="U148" s="95"/>
      <c r="V148" s="95"/>
      <c r="W148" s="95"/>
      <c r="X148" s="95"/>
      <c r="Y148" s="95"/>
      <c r="Z148" s="95"/>
      <c r="AA148" s="95"/>
      <c r="AB148" s="95"/>
      <c r="AC148" s="95"/>
      <c r="AD148" s="95"/>
      <c r="AE148" s="95"/>
      <c r="AF148" s="95"/>
      <c r="AG148" s="95"/>
      <c r="AH148" s="95"/>
      <c r="AI148" s="95"/>
      <c r="AJ148" s="95"/>
      <c r="AK148" s="95"/>
      <c r="AL148" s="95"/>
      <c r="AM148" s="95"/>
    </row>
    <row r="149" spans="1:39" s="12" customFormat="1" ht="120" x14ac:dyDescent="0.25">
      <c r="A149" s="56">
        <v>143</v>
      </c>
      <c r="B149" s="57" t="s">
        <v>234</v>
      </c>
      <c r="C149" s="57" t="s">
        <v>235</v>
      </c>
      <c r="D149" s="57" t="s">
        <v>236</v>
      </c>
      <c r="E149" s="58" t="e">
        <f>#REF!*#REF!</f>
        <v>#REF!</v>
      </c>
      <c r="F149" s="59">
        <v>70</v>
      </c>
      <c r="G149" s="5" t="e">
        <f>#REF!*#REF!</f>
        <v>#REF!</v>
      </c>
      <c r="H149" s="95"/>
      <c r="I149" s="95"/>
      <c r="J149" s="95"/>
      <c r="K149" s="95"/>
      <c r="L149" s="95"/>
      <c r="M149" s="95"/>
      <c r="N149" s="95"/>
      <c r="O149" s="95"/>
      <c r="P149" s="95"/>
      <c r="Q149" s="95"/>
      <c r="R149" s="95"/>
      <c r="S149" s="95"/>
      <c r="T149" s="95"/>
      <c r="U149" s="95"/>
      <c r="V149" s="95"/>
      <c r="W149" s="95"/>
      <c r="X149" s="95"/>
      <c r="Y149" s="95"/>
      <c r="Z149" s="95"/>
      <c r="AA149" s="95"/>
      <c r="AB149" s="95"/>
      <c r="AC149" s="95"/>
      <c r="AD149" s="95"/>
      <c r="AE149" s="95"/>
      <c r="AF149" s="95"/>
      <c r="AG149" s="95"/>
      <c r="AH149" s="95"/>
      <c r="AI149" s="95"/>
      <c r="AJ149" s="95"/>
      <c r="AK149" s="95"/>
      <c r="AL149" s="95"/>
      <c r="AM149" s="95"/>
    </row>
    <row r="150" spans="1:39" s="12" customFormat="1" ht="132" x14ac:dyDescent="0.25">
      <c r="A150" s="56">
        <v>144</v>
      </c>
      <c r="B150" s="63" t="s">
        <v>640</v>
      </c>
      <c r="C150" s="71" t="s">
        <v>642</v>
      </c>
      <c r="D150" s="57" t="s">
        <v>4</v>
      </c>
      <c r="E150" s="58" t="e">
        <f>#REF!*#REF!</f>
        <v>#REF!</v>
      </c>
      <c r="F150" s="59">
        <v>20</v>
      </c>
      <c r="G150" s="5" t="e">
        <f>#REF!*#REF!</f>
        <v>#REF!</v>
      </c>
      <c r="H150" s="95"/>
      <c r="I150" s="95"/>
      <c r="J150" s="95"/>
      <c r="K150" s="95"/>
      <c r="L150" s="95"/>
      <c r="M150" s="95"/>
      <c r="N150" s="95"/>
      <c r="O150" s="95"/>
      <c r="P150" s="95"/>
      <c r="Q150" s="95"/>
      <c r="R150" s="95"/>
      <c r="S150" s="95"/>
      <c r="T150" s="95"/>
      <c r="U150" s="95"/>
      <c r="V150" s="95"/>
      <c r="W150" s="95"/>
      <c r="X150" s="95"/>
      <c r="Y150" s="95"/>
      <c r="Z150" s="95"/>
      <c r="AA150" s="95"/>
      <c r="AB150" s="95"/>
      <c r="AC150" s="95"/>
      <c r="AD150" s="95"/>
      <c r="AE150" s="95"/>
      <c r="AF150" s="95"/>
      <c r="AG150" s="95"/>
      <c r="AH150" s="95"/>
      <c r="AI150" s="95"/>
      <c r="AJ150" s="95"/>
      <c r="AK150" s="95"/>
      <c r="AL150" s="95"/>
      <c r="AM150" s="95"/>
    </row>
    <row r="151" spans="1:39" s="12" customFormat="1" x14ac:dyDescent="0.25">
      <c r="A151" s="56">
        <v>145</v>
      </c>
      <c r="B151" s="63" t="s">
        <v>641</v>
      </c>
      <c r="C151" s="71" t="s">
        <v>639</v>
      </c>
      <c r="D151" s="57" t="s">
        <v>4</v>
      </c>
      <c r="E151" s="58" t="e">
        <f>#REF!*#REF!</f>
        <v>#REF!</v>
      </c>
      <c r="F151" s="59">
        <v>100000</v>
      </c>
      <c r="G151" s="5" t="e">
        <f>#REF!*#REF!</f>
        <v>#REF!</v>
      </c>
      <c r="H151" s="95"/>
      <c r="I151" s="95"/>
      <c r="J151" s="95"/>
      <c r="K151" s="95"/>
      <c r="L151" s="95"/>
      <c r="M151" s="95"/>
      <c r="N151" s="95"/>
      <c r="O151" s="95"/>
      <c r="P151" s="95"/>
      <c r="Q151" s="95"/>
      <c r="R151" s="95"/>
      <c r="S151" s="95"/>
      <c r="T151" s="95"/>
      <c r="U151" s="95"/>
      <c r="V151" s="95"/>
      <c r="W151" s="95"/>
      <c r="X151" s="95"/>
      <c r="Y151" s="95"/>
      <c r="Z151" s="95"/>
      <c r="AA151" s="95"/>
      <c r="AB151" s="95"/>
      <c r="AC151" s="95"/>
      <c r="AD151" s="95"/>
      <c r="AE151" s="95"/>
      <c r="AF151" s="95"/>
      <c r="AG151" s="95"/>
      <c r="AH151" s="95"/>
      <c r="AI151" s="95"/>
      <c r="AJ151" s="95"/>
      <c r="AK151" s="95"/>
      <c r="AL151" s="95"/>
      <c r="AM151" s="95"/>
    </row>
    <row r="152" spans="1:39" s="12" customFormat="1" x14ac:dyDescent="0.25">
      <c r="A152" s="56">
        <v>146</v>
      </c>
      <c r="B152" s="57" t="s">
        <v>522</v>
      </c>
      <c r="C152" s="71" t="s">
        <v>639</v>
      </c>
      <c r="D152" s="57" t="s">
        <v>4</v>
      </c>
      <c r="E152" s="58" t="e">
        <f>#REF!*#REF!</f>
        <v>#REF!</v>
      </c>
      <c r="F152" s="59">
        <v>100000</v>
      </c>
      <c r="G152" s="5" t="e">
        <f>#REF!*#REF!</f>
        <v>#REF!</v>
      </c>
      <c r="H152" s="95"/>
      <c r="I152" s="95"/>
      <c r="J152" s="95"/>
      <c r="K152" s="95"/>
      <c r="L152" s="95"/>
      <c r="M152" s="95"/>
      <c r="N152" s="95"/>
      <c r="O152" s="95"/>
      <c r="P152" s="95"/>
      <c r="Q152" s="95"/>
      <c r="R152" s="95"/>
      <c r="S152" s="95"/>
      <c r="T152" s="95"/>
      <c r="U152" s="95"/>
      <c r="V152" s="95"/>
      <c r="W152" s="95"/>
      <c r="X152" s="95"/>
      <c r="Y152" s="95"/>
      <c r="Z152" s="95"/>
      <c r="AA152" s="95"/>
      <c r="AB152" s="95"/>
      <c r="AC152" s="95"/>
      <c r="AD152" s="95"/>
      <c r="AE152" s="95"/>
      <c r="AF152" s="95"/>
      <c r="AG152" s="95"/>
      <c r="AH152" s="95"/>
      <c r="AI152" s="95"/>
      <c r="AJ152" s="95"/>
      <c r="AK152" s="95"/>
      <c r="AL152" s="95"/>
      <c r="AM152" s="95"/>
    </row>
    <row r="153" spans="1:39" s="12" customFormat="1" ht="216" x14ac:dyDescent="0.25">
      <c r="A153" s="56">
        <v>147</v>
      </c>
      <c r="B153" s="57" t="s">
        <v>237</v>
      </c>
      <c r="C153" s="57" t="s">
        <v>238</v>
      </c>
      <c r="D153" s="57" t="s">
        <v>4</v>
      </c>
      <c r="E153" s="58" t="e">
        <f>#REF!*#REF!</f>
        <v>#REF!</v>
      </c>
      <c r="F153" s="59">
        <v>2000</v>
      </c>
      <c r="G153" s="5" t="e">
        <f>#REF!*#REF!</f>
        <v>#REF!</v>
      </c>
      <c r="H153" s="95"/>
      <c r="I153" s="95"/>
      <c r="J153" s="95"/>
      <c r="K153" s="95"/>
      <c r="L153" s="95"/>
      <c r="M153" s="95"/>
      <c r="N153" s="95"/>
      <c r="O153" s="95"/>
      <c r="P153" s="95"/>
      <c r="Q153" s="95"/>
      <c r="R153" s="95"/>
      <c r="S153" s="95"/>
      <c r="T153" s="95"/>
      <c r="U153" s="95"/>
      <c r="V153" s="95"/>
      <c r="W153" s="95"/>
      <c r="X153" s="95"/>
      <c r="Y153" s="95"/>
      <c r="Z153" s="95"/>
      <c r="AA153" s="95"/>
      <c r="AB153" s="95"/>
      <c r="AC153" s="95"/>
      <c r="AD153" s="95"/>
      <c r="AE153" s="95"/>
      <c r="AF153" s="95"/>
      <c r="AG153" s="95"/>
      <c r="AH153" s="95"/>
      <c r="AI153" s="95"/>
      <c r="AJ153" s="95"/>
      <c r="AK153" s="95"/>
      <c r="AL153" s="95"/>
      <c r="AM153" s="95"/>
    </row>
    <row r="154" spans="1:39" s="12" customFormat="1" ht="228" x14ac:dyDescent="0.25">
      <c r="A154" s="56">
        <v>148</v>
      </c>
      <c r="B154" s="57" t="s">
        <v>239</v>
      </c>
      <c r="C154" s="57" t="s">
        <v>240</v>
      </c>
      <c r="D154" s="57" t="s">
        <v>4</v>
      </c>
      <c r="E154" s="58" t="e">
        <f>#REF!*#REF!</f>
        <v>#REF!</v>
      </c>
      <c r="F154" s="59">
        <v>2300</v>
      </c>
      <c r="G154" s="5" t="e">
        <f>#REF!*#REF!</f>
        <v>#REF!</v>
      </c>
      <c r="H154" s="95"/>
      <c r="I154" s="95"/>
      <c r="J154" s="95"/>
      <c r="K154" s="95"/>
      <c r="L154" s="95"/>
      <c r="M154" s="95"/>
      <c r="N154" s="95"/>
      <c r="O154" s="95"/>
      <c r="P154" s="95"/>
      <c r="Q154" s="95"/>
      <c r="R154" s="95"/>
      <c r="S154" s="95"/>
      <c r="T154" s="95"/>
      <c r="U154" s="95"/>
      <c r="V154" s="95"/>
      <c r="W154" s="95"/>
      <c r="X154" s="95"/>
      <c r="Y154" s="95"/>
      <c r="Z154" s="95"/>
      <c r="AA154" s="95"/>
      <c r="AB154" s="95"/>
      <c r="AC154" s="95"/>
      <c r="AD154" s="95"/>
      <c r="AE154" s="95"/>
      <c r="AF154" s="95"/>
      <c r="AG154" s="95"/>
      <c r="AH154" s="95"/>
      <c r="AI154" s="95"/>
      <c r="AJ154" s="95"/>
      <c r="AK154" s="95"/>
      <c r="AL154" s="95"/>
      <c r="AM154" s="95"/>
    </row>
    <row r="155" spans="1:39" s="12" customFormat="1" ht="24" x14ac:dyDescent="0.25">
      <c r="A155" s="56">
        <v>149</v>
      </c>
      <c r="B155" s="61" t="s">
        <v>813</v>
      </c>
      <c r="C155" s="61" t="s">
        <v>813</v>
      </c>
      <c r="D155" s="60" t="s">
        <v>4</v>
      </c>
      <c r="E155" s="66" t="e">
        <f>#REF!*#REF!</f>
        <v>#REF!</v>
      </c>
      <c r="F155" s="67">
        <v>100</v>
      </c>
      <c r="G155" s="5"/>
      <c r="H155" s="97"/>
      <c r="I155" s="95"/>
      <c r="J155" s="95"/>
      <c r="K155" s="95"/>
      <c r="L155" s="95"/>
      <c r="M155" s="95"/>
      <c r="N155" s="95"/>
      <c r="O155" s="95"/>
      <c r="P155" s="95"/>
      <c r="Q155" s="95"/>
      <c r="R155" s="95"/>
      <c r="S155" s="95"/>
      <c r="T155" s="95"/>
      <c r="U155" s="95"/>
      <c r="V155" s="95"/>
      <c r="W155" s="95"/>
      <c r="X155" s="95"/>
      <c r="Y155" s="95"/>
      <c r="Z155" s="95"/>
      <c r="AA155" s="95"/>
      <c r="AB155" s="95"/>
      <c r="AC155" s="95"/>
      <c r="AD155" s="95"/>
      <c r="AE155" s="95"/>
      <c r="AF155" s="95"/>
      <c r="AG155" s="95"/>
      <c r="AH155" s="95"/>
      <c r="AI155" s="95"/>
      <c r="AJ155" s="95"/>
      <c r="AK155" s="95"/>
      <c r="AL155" s="95"/>
      <c r="AM155" s="95"/>
    </row>
    <row r="156" spans="1:39" s="12" customFormat="1" ht="36" x14ac:dyDescent="0.25">
      <c r="A156" s="56">
        <v>150</v>
      </c>
      <c r="B156" s="57" t="s">
        <v>593</v>
      </c>
      <c r="C156" s="57" t="s">
        <v>594</v>
      </c>
      <c r="D156" s="57" t="s">
        <v>4</v>
      </c>
      <c r="E156" s="58" t="e">
        <f>#REF!*#REF!</f>
        <v>#REF!</v>
      </c>
      <c r="F156" s="59">
        <v>180</v>
      </c>
      <c r="G156" s="5" t="e">
        <f>#REF!*#REF!</f>
        <v>#REF!</v>
      </c>
      <c r="H156" s="95"/>
      <c r="I156" s="95"/>
      <c r="J156" s="95"/>
      <c r="K156" s="95"/>
      <c r="L156" s="95"/>
      <c r="M156" s="95"/>
      <c r="N156" s="95"/>
      <c r="O156" s="95"/>
      <c r="P156" s="95"/>
      <c r="Q156" s="95"/>
      <c r="R156" s="95"/>
      <c r="S156" s="95"/>
      <c r="T156" s="95"/>
      <c r="U156" s="95"/>
      <c r="V156" s="95"/>
      <c r="W156" s="95"/>
      <c r="X156" s="95"/>
      <c r="Y156" s="95"/>
      <c r="Z156" s="95"/>
      <c r="AA156" s="95"/>
      <c r="AB156" s="95"/>
      <c r="AC156" s="95"/>
      <c r="AD156" s="95"/>
      <c r="AE156" s="95"/>
      <c r="AF156" s="95"/>
      <c r="AG156" s="95"/>
      <c r="AH156" s="95"/>
      <c r="AI156" s="95"/>
      <c r="AJ156" s="95"/>
      <c r="AK156" s="95"/>
      <c r="AL156" s="95"/>
      <c r="AM156" s="95"/>
    </row>
    <row r="157" spans="1:39" s="12" customFormat="1" ht="24" x14ac:dyDescent="0.25">
      <c r="A157" s="56">
        <v>151</v>
      </c>
      <c r="B157" s="57" t="s">
        <v>241</v>
      </c>
      <c r="C157" s="57" t="s">
        <v>242</v>
      </c>
      <c r="D157" s="57" t="s">
        <v>4</v>
      </c>
      <c r="E157" s="58" t="e">
        <f>#REF!*#REF!</f>
        <v>#REF!</v>
      </c>
      <c r="F157" s="59">
        <v>600</v>
      </c>
      <c r="G157" s="5" t="e">
        <f>#REF!*#REF!</f>
        <v>#REF!</v>
      </c>
      <c r="H157" s="95"/>
      <c r="I157" s="95"/>
      <c r="J157" s="95"/>
      <c r="K157" s="95"/>
      <c r="L157" s="95"/>
      <c r="M157" s="95"/>
      <c r="N157" s="95"/>
      <c r="O157" s="95"/>
      <c r="P157" s="95"/>
      <c r="Q157" s="95"/>
      <c r="R157" s="95"/>
      <c r="S157" s="95"/>
      <c r="T157" s="95"/>
      <c r="U157" s="95"/>
      <c r="V157" s="95"/>
      <c r="W157" s="95"/>
      <c r="X157" s="95"/>
      <c r="Y157" s="95"/>
      <c r="Z157" s="95"/>
      <c r="AA157" s="95"/>
      <c r="AB157" s="95"/>
      <c r="AC157" s="95"/>
      <c r="AD157" s="95"/>
      <c r="AE157" s="95"/>
      <c r="AF157" s="95"/>
      <c r="AG157" s="95"/>
      <c r="AH157" s="95"/>
      <c r="AI157" s="95"/>
      <c r="AJ157" s="95"/>
      <c r="AK157" s="95"/>
      <c r="AL157" s="95"/>
      <c r="AM157" s="95"/>
    </row>
    <row r="158" spans="1:39" s="12" customFormat="1" ht="36" x14ac:dyDescent="0.25">
      <c r="A158" s="56">
        <v>152</v>
      </c>
      <c r="B158" s="57" t="s">
        <v>243</v>
      </c>
      <c r="C158" s="57" t="s">
        <v>244</v>
      </c>
      <c r="D158" s="57" t="s">
        <v>4</v>
      </c>
      <c r="E158" s="58" t="e">
        <f>#REF!*#REF!</f>
        <v>#REF!</v>
      </c>
      <c r="F158" s="59">
        <v>60</v>
      </c>
      <c r="G158" s="5" t="e">
        <f>#REF!*#REF!</f>
        <v>#REF!</v>
      </c>
      <c r="H158" s="95"/>
      <c r="I158" s="95"/>
      <c r="J158" s="95"/>
      <c r="K158" s="95"/>
      <c r="L158" s="95"/>
      <c r="M158" s="95"/>
      <c r="N158" s="95"/>
      <c r="O158" s="95"/>
      <c r="P158" s="95"/>
      <c r="Q158" s="95"/>
      <c r="R158" s="95"/>
      <c r="S158" s="95"/>
      <c r="T158" s="95"/>
      <c r="U158" s="95"/>
      <c r="V158" s="95"/>
      <c r="W158" s="95"/>
      <c r="X158" s="95"/>
      <c r="Y158" s="95"/>
      <c r="Z158" s="95"/>
      <c r="AA158" s="95"/>
      <c r="AB158" s="95"/>
      <c r="AC158" s="95"/>
      <c r="AD158" s="95"/>
      <c r="AE158" s="95"/>
      <c r="AF158" s="95"/>
      <c r="AG158" s="95"/>
      <c r="AH158" s="95"/>
      <c r="AI158" s="95"/>
      <c r="AJ158" s="95"/>
      <c r="AK158" s="95"/>
      <c r="AL158" s="95"/>
      <c r="AM158" s="95"/>
    </row>
    <row r="159" spans="1:39" s="12" customFormat="1" ht="24" x14ac:dyDescent="0.25">
      <c r="A159" s="56">
        <v>153</v>
      </c>
      <c r="B159" s="57" t="s">
        <v>245</v>
      </c>
      <c r="C159" s="57" t="s">
        <v>246</v>
      </c>
      <c r="D159" s="57" t="s">
        <v>4</v>
      </c>
      <c r="E159" s="58" t="e">
        <f>#REF!*#REF!</f>
        <v>#REF!</v>
      </c>
      <c r="F159" s="59">
        <v>650</v>
      </c>
      <c r="G159" s="5" t="e">
        <f>#REF!*#REF!</f>
        <v>#REF!</v>
      </c>
      <c r="H159" s="95"/>
      <c r="I159" s="95"/>
      <c r="J159" s="95"/>
      <c r="K159" s="95"/>
      <c r="L159" s="95"/>
      <c r="M159" s="95"/>
      <c r="N159" s="95"/>
      <c r="O159" s="95"/>
      <c r="P159" s="95"/>
      <c r="Q159" s="95"/>
      <c r="R159" s="95"/>
      <c r="S159" s="95"/>
      <c r="T159" s="95"/>
      <c r="U159" s="95"/>
      <c r="V159" s="95"/>
      <c r="W159" s="95"/>
      <c r="X159" s="95"/>
      <c r="Y159" s="95"/>
      <c r="Z159" s="95"/>
      <c r="AA159" s="95"/>
      <c r="AB159" s="95"/>
      <c r="AC159" s="95"/>
      <c r="AD159" s="95"/>
      <c r="AE159" s="95"/>
      <c r="AF159" s="95"/>
      <c r="AG159" s="95"/>
      <c r="AH159" s="95"/>
      <c r="AI159" s="95"/>
      <c r="AJ159" s="95"/>
      <c r="AK159" s="95"/>
      <c r="AL159" s="95"/>
      <c r="AM159" s="95"/>
    </row>
    <row r="160" spans="1:39" s="12" customFormat="1" ht="24" x14ac:dyDescent="0.25">
      <c r="A160" s="56">
        <v>154</v>
      </c>
      <c r="B160" s="57" t="s">
        <v>247</v>
      </c>
      <c r="C160" s="57" t="s">
        <v>248</v>
      </c>
      <c r="D160" s="57" t="s">
        <v>4</v>
      </c>
      <c r="E160" s="58" t="e">
        <f>#REF!*#REF!</f>
        <v>#REF!</v>
      </c>
      <c r="F160" s="59">
        <v>4000</v>
      </c>
      <c r="G160" s="5" t="e">
        <f>#REF!*#REF!</f>
        <v>#REF!</v>
      </c>
      <c r="H160" s="95"/>
      <c r="I160" s="95"/>
      <c r="J160" s="95"/>
      <c r="K160" s="95"/>
      <c r="L160" s="95"/>
      <c r="M160" s="95"/>
      <c r="N160" s="95"/>
      <c r="O160" s="95"/>
      <c r="P160" s="95"/>
      <c r="Q160" s="95"/>
      <c r="R160" s="95"/>
      <c r="S160" s="95"/>
      <c r="T160" s="95"/>
      <c r="U160" s="95"/>
      <c r="V160" s="95"/>
      <c r="W160" s="95"/>
      <c r="X160" s="95"/>
      <c r="Y160" s="95"/>
      <c r="Z160" s="95"/>
      <c r="AA160" s="95"/>
      <c r="AB160" s="95"/>
      <c r="AC160" s="95"/>
      <c r="AD160" s="95"/>
      <c r="AE160" s="95"/>
      <c r="AF160" s="95"/>
      <c r="AG160" s="95"/>
      <c r="AH160" s="95"/>
      <c r="AI160" s="95"/>
      <c r="AJ160" s="95"/>
      <c r="AK160" s="95"/>
      <c r="AL160" s="95"/>
      <c r="AM160" s="95"/>
    </row>
    <row r="161" spans="1:39" s="12" customFormat="1" ht="24" x14ac:dyDescent="0.25">
      <c r="A161" s="56">
        <v>155</v>
      </c>
      <c r="B161" s="71" t="s">
        <v>595</v>
      </c>
      <c r="C161" s="71" t="s">
        <v>596</v>
      </c>
      <c r="D161" s="57" t="s">
        <v>4</v>
      </c>
      <c r="E161" s="58" t="e">
        <f>#REF!*#REF!</f>
        <v>#REF!</v>
      </c>
      <c r="F161" s="59">
        <v>10</v>
      </c>
      <c r="G161" s="5" t="e">
        <f>#REF!*#REF!</f>
        <v>#REF!</v>
      </c>
      <c r="H161" s="95"/>
      <c r="I161" s="95"/>
      <c r="J161" s="95"/>
      <c r="K161" s="95"/>
      <c r="L161" s="95"/>
      <c r="M161" s="95"/>
      <c r="N161" s="95"/>
      <c r="O161" s="95"/>
      <c r="P161" s="95"/>
      <c r="Q161" s="95"/>
      <c r="R161" s="95"/>
      <c r="S161" s="95"/>
      <c r="T161" s="95"/>
      <c r="U161" s="95"/>
      <c r="V161" s="95"/>
      <c r="W161" s="95"/>
      <c r="X161" s="95"/>
      <c r="Y161" s="95"/>
      <c r="Z161" s="95"/>
      <c r="AA161" s="95"/>
      <c r="AB161" s="95"/>
      <c r="AC161" s="95"/>
      <c r="AD161" s="95"/>
      <c r="AE161" s="95"/>
      <c r="AF161" s="95"/>
      <c r="AG161" s="95"/>
      <c r="AH161" s="95"/>
      <c r="AI161" s="95"/>
      <c r="AJ161" s="95"/>
      <c r="AK161" s="95"/>
      <c r="AL161" s="95"/>
      <c r="AM161" s="95"/>
    </row>
    <row r="162" spans="1:39" s="12" customFormat="1" ht="36" x14ac:dyDescent="0.25">
      <c r="A162" s="56">
        <v>156</v>
      </c>
      <c r="B162" s="57" t="s">
        <v>621</v>
      </c>
      <c r="C162" s="57" t="s">
        <v>664</v>
      </c>
      <c r="D162" s="57" t="s">
        <v>4</v>
      </c>
      <c r="E162" s="58" t="e">
        <f>#REF!*#REF!</f>
        <v>#REF!</v>
      </c>
      <c r="F162" s="59">
        <v>10</v>
      </c>
      <c r="G162" s="5" t="e">
        <f>#REF!*#REF!</f>
        <v>#REF!</v>
      </c>
      <c r="H162" s="95"/>
      <c r="I162" s="95"/>
      <c r="J162" s="95"/>
      <c r="K162" s="95"/>
      <c r="L162" s="95"/>
      <c r="M162" s="95"/>
      <c r="N162" s="95"/>
      <c r="O162" s="95"/>
      <c r="P162" s="95"/>
      <c r="Q162" s="95"/>
      <c r="R162" s="95"/>
      <c r="S162" s="95"/>
      <c r="T162" s="95"/>
      <c r="U162" s="95"/>
      <c r="V162" s="95"/>
      <c r="W162" s="95"/>
      <c r="X162" s="95"/>
      <c r="Y162" s="95"/>
      <c r="Z162" s="95"/>
      <c r="AA162" s="95"/>
      <c r="AB162" s="95"/>
      <c r="AC162" s="95"/>
      <c r="AD162" s="95"/>
      <c r="AE162" s="95"/>
      <c r="AF162" s="95"/>
      <c r="AG162" s="95"/>
      <c r="AH162" s="95"/>
      <c r="AI162" s="95"/>
      <c r="AJ162" s="95"/>
      <c r="AK162" s="95"/>
      <c r="AL162" s="95"/>
      <c r="AM162" s="95"/>
    </row>
    <row r="163" spans="1:39" s="12" customFormat="1" ht="36" x14ac:dyDescent="0.25">
      <c r="A163" s="56">
        <v>157</v>
      </c>
      <c r="B163" s="57" t="s">
        <v>649</v>
      </c>
      <c r="C163" s="57" t="s">
        <v>665</v>
      </c>
      <c r="D163" s="57" t="s">
        <v>4</v>
      </c>
      <c r="E163" s="58" t="e">
        <f>#REF!*#REF!</f>
        <v>#REF!</v>
      </c>
      <c r="F163" s="59">
        <v>10</v>
      </c>
      <c r="G163" s="5" t="e">
        <f>#REF!*#REF!</f>
        <v>#REF!</v>
      </c>
      <c r="H163" s="95"/>
      <c r="I163" s="95"/>
      <c r="J163" s="95"/>
      <c r="K163" s="95"/>
      <c r="L163" s="95"/>
      <c r="M163" s="95"/>
      <c r="N163" s="95"/>
      <c r="O163" s="95"/>
      <c r="P163" s="95"/>
      <c r="Q163" s="95"/>
      <c r="R163" s="95"/>
      <c r="S163" s="95"/>
      <c r="T163" s="95"/>
      <c r="U163" s="95"/>
      <c r="V163" s="95"/>
      <c r="W163" s="95"/>
      <c r="X163" s="95"/>
      <c r="Y163" s="95"/>
      <c r="Z163" s="95"/>
      <c r="AA163" s="95"/>
      <c r="AB163" s="95"/>
      <c r="AC163" s="95"/>
      <c r="AD163" s="95"/>
      <c r="AE163" s="95"/>
      <c r="AF163" s="95"/>
      <c r="AG163" s="95"/>
      <c r="AH163" s="95"/>
      <c r="AI163" s="95"/>
      <c r="AJ163" s="95"/>
      <c r="AK163" s="95"/>
      <c r="AL163" s="95"/>
      <c r="AM163" s="95"/>
    </row>
    <row r="164" spans="1:39" s="12" customFormat="1" x14ac:dyDescent="0.25">
      <c r="A164" s="56">
        <v>158</v>
      </c>
      <c r="B164" s="61" t="s">
        <v>729</v>
      </c>
      <c r="C164" s="61" t="s">
        <v>762</v>
      </c>
      <c r="D164" s="57" t="s">
        <v>4</v>
      </c>
      <c r="E164" s="58"/>
      <c r="F164" s="59">
        <v>150</v>
      </c>
      <c r="G164" s="5"/>
      <c r="H164" s="95"/>
      <c r="I164" s="95"/>
      <c r="J164" s="95"/>
      <c r="K164" s="95"/>
      <c r="L164" s="95"/>
      <c r="M164" s="95"/>
      <c r="N164" s="95"/>
      <c r="O164" s="95"/>
      <c r="P164" s="95"/>
      <c r="Q164" s="95"/>
      <c r="R164" s="95"/>
      <c r="S164" s="95"/>
      <c r="T164" s="95"/>
      <c r="U164" s="95"/>
      <c r="V164" s="95"/>
      <c r="W164" s="95"/>
      <c r="X164" s="95"/>
      <c r="Y164" s="95"/>
      <c r="Z164" s="95"/>
      <c r="AA164" s="95"/>
      <c r="AB164" s="95"/>
      <c r="AC164" s="95"/>
      <c r="AD164" s="95"/>
      <c r="AE164" s="95"/>
      <c r="AF164" s="95"/>
      <c r="AG164" s="95"/>
      <c r="AH164" s="95"/>
      <c r="AI164" s="95"/>
      <c r="AJ164" s="95"/>
      <c r="AK164" s="95"/>
      <c r="AL164" s="95"/>
      <c r="AM164" s="95"/>
    </row>
    <row r="165" spans="1:39" s="12" customFormat="1" x14ac:dyDescent="0.25">
      <c r="A165" s="56">
        <v>159</v>
      </c>
      <c r="B165" s="61" t="s">
        <v>729</v>
      </c>
      <c r="C165" s="61" t="s">
        <v>763</v>
      </c>
      <c r="D165" s="57" t="s">
        <v>4</v>
      </c>
      <c r="E165" s="58"/>
      <c r="F165" s="59">
        <v>150</v>
      </c>
      <c r="G165" s="5"/>
      <c r="H165" s="95"/>
      <c r="I165" s="95"/>
      <c r="J165" s="95"/>
      <c r="K165" s="95"/>
      <c r="L165" s="95"/>
      <c r="M165" s="95"/>
      <c r="N165" s="95"/>
      <c r="O165" s="95"/>
      <c r="P165" s="95"/>
      <c r="Q165" s="95"/>
      <c r="R165" s="95"/>
      <c r="S165" s="95"/>
      <c r="T165" s="95"/>
      <c r="U165" s="95"/>
      <c r="V165" s="95"/>
      <c r="W165" s="95"/>
      <c r="X165" s="95"/>
      <c r="Y165" s="95"/>
      <c r="Z165" s="95"/>
      <c r="AA165" s="95"/>
      <c r="AB165" s="95"/>
      <c r="AC165" s="95"/>
      <c r="AD165" s="95"/>
      <c r="AE165" s="95"/>
      <c r="AF165" s="95"/>
      <c r="AG165" s="95"/>
      <c r="AH165" s="95"/>
      <c r="AI165" s="95"/>
      <c r="AJ165" s="95"/>
      <c r="AK165" s="95"/>
      <c r="AL165" s="95"/>
      <c r="AM165" s="95"/>
    </row>
    <row r="166" spans="1:39" s="12" customFormat="1" ht="72" x14ac:dyDescent="0.25">
      <c r="A166" s="56">
        <v>160</v>
      </c>
      <c r="B166" s="57" t="s">
        <v>660</v>
      </c>
      <c r="C166" s="57" t="s">
        <v>251</v>
      </c>
      <c r="D166" s="57" t="s">
        <v>4</v>
      </c>
      <c r="E166" s="58" t="e">
        <f>#REF!*#REF!</f>
        <v>#REF!</v>
      </c>
      <c r="F166" s="59">
        <v>1700</v>
      </c>
      <c r="G166" s="5" t="e">
        <f>#REF!*#REF!</f>
        <v>#REF!</v>
      </c>
      <c r="H166" s="95"/>
      <c r="I166" s="95"/>
      <c r="J166" s="95"/>
      <c r="K166" s="95"/>
      <c r="L166" s="95"/>
      <c r="M166" s="95"/>
      <c r="N166" s="95"/>
      <c r="O166" s="95"/>
      <c r="P166" s="95"/>
      <c r="Q166" s="95"/>
      <c r="R166" s="95"/>
      <c r="S166" s="95"/>
      <c r="T166" s="95"/>
      <c r="U166" s="95"/>
      <c r="V166" s="95"/>
      <c r="W166" s="95"/>
      <c r="X166" s="95"/>
      <c r="Y166" s="95"/>
      <c r="Z166" s="95"/>
      <c r="AA166" s="95"/>
      <c r="AB166" s="95"/>
      <c r="AC166" s="95"/>
      <c r="AD166" s="95"/>
      <c r="AE166" s="95"/>
      <c r="AF166" s="95"/>
      <c r="AG166" s="95"/>
      <c r="AH166" s="95"/>
      <c r="AI166" s="95"/>
      <c r="AJ166" s="95"/>
      <c r="AK166" s="95"/>
      <c r="AL166" s="95"/>
      <c r="AM166" s="95"/>
    </row>
    <row r="167" spans="1:39" s="12" customFormat="1" ht="72" x14ac:dyDescent="0.25">
      <c r="A167" s="56">
        <v>161</v>
      </c>
      <c r="B167" s="57" t="s">
        <v>661</v>
      </c>
      <c r="C167" s="57" t="s">
        <v>252</v>
      </c>
      <c r="D167" s="57" t="s">
        <v>4</v>
      </c>
      <c r="E167" s="58" t="e">
        <f>#REF!*#REF!</f>
        <v>#REF!</v>
      </c>
      <c r="F167" s="59">
        <v>4000</v>
      </c>
      <c r="G167" s="5" t="e">
        <f>#REF!*#REF!</f>
        <v>#REF!</v>
      </c>
      <c r="H167" s="95"/>
      <c r="I167" s="95"/>
      <c r="J167" s="95"/>
      <c r="K167" s="95"/>
      <c r="L167" s="95"/>
      <c r="M167" s="95"/>
      <c r="N167" s="95"/>
      <c r="O167" s="95"/>
      <c r="P167" s="95"/>
      <c r="Q167" s="95"/>
      <c r="R167" s="95"/>
      <c r="S167" s="95"/>
      <c r="T167" s="95"/>
      <c r="U167" s="95"/>
      <c r="V167" s="95"/>
      <c r="W167" s="95"/>
      <c r="X167" s="95"/>
      <c r="Y167" s="95"/>
      <c r="Z167" s="95"/>
      <c r="AA167" s="95"/>
      <c r="AB167" s="95"/>
      <c r="AC167" s="95"/>
      <c r="AD167" s="95"/>
      <c r="AE167" s="95"/>
      <c r="AF167" s="95"/>
      <c r="AG167" s="95"/>
      <c r="AH167" s="95"/>
      <c r="AI167" s="95"/>
      <c r="AJ167" s="95"/>
      <c r="AK167" s="95"/>
      <c r="AL167" s="95"/>
      <c r="AM167" s="95"/>
    </row>
    <row r="168" spans="1:39" s="12" customFormat="1" ht="72" x14ac:dyDescent="0.25">
      <c r="A168" s="56">
        <v>162</v>
      </c>
      <c r="B168" s="57" t="s">
        <v>662</v>
      </c>
      <c r="C168" s="57" t="s">
        <v>253</v>
      </c>
      <c r="D168" s="57" t="s">
        <v>4</v>
      </c>
      <c r="E168" s="58" t="e">
        <f>#REF!*#REF!</f>
        <v>#REF!</v>
      </c>
      <c r="F168" s="59">
        <v>7000</v>
      </c>
      <c r="G168" s="5" t="e">
        <f>#REF!*#REF!</f>
        <v>#REF!</v>
      </c>
      <c r="H168" s="95"/>
      <c r="I168" s="95"/>
      <c r="J168" s="95"/>
      <c r="K168" s="95"/>
      <c r="L168" s="95"/>
      <c r="M168" s="95"/>
      <c r="N168" s="95"/>
      <c r="O168" s="95"/>
      <c r="P168" s="95"/>
      <c r="Q168" s="95"/>
      <c r="R168" s="95"/>
      <c r="S168" s="95"/>
      <c r="T168" s="95"/>
      <c r="U168" s="95"/>
      <c r="V168" s="95"/>
      <c r="W168" s="95"/>
      <c r="X168" s="95"/>
      <c r="Y168" s="95"/>
      <c r="Z168" s="95"/>
      <c r="AA168" s="95"/>
      <c r="AB168" s="95"/>
      <c r="AC168" s="95"/>
      <c r="AD168" s="95"/>
      <c r="AE168" s="95"/>
      <c r="AF168" s="95"/>
      <c r="AG168" s="95"/>
      <c r="AH168" s="95"/>
      <c r="AI168" s="95"/>
      <c r="AJ168" s="95"/>
      <c r="AK168" s="95"/>
      <c r="AL168" s="95"/>
      <c r="AM168" s="95"/>
    </row>
    <row r="169" spans="1:39" s="12" customFormat="1" ht="72" x14ac:dyDescent="0.25">
      <c r="A169" s="56">
        <v>163</v>
      </c>
      <c r="B169" s="57" t="s">
        <v>663</v>
      </c>
      <c r="C169" s="57" t="s">
        <v>254</v>
      </c>
      <c r="D169" s="57" t="s">
        <v>4</v>
      </c>
      <c r="E169" s="58" t="e">
        <f>#REF!*#REF!</f>
        <v>#REF!</v>
      </c>
      <c r="F169" s="59">
        <v>6000</v>
      </c>
      <c r="G169" s="5" t="e">
        <f>#REF!*#REF!</f>
        <v>#REF!</v>
      </c>
      <c r="H169" s="95"/>
      <c r="I169" s="95"/>
      <c r="J169" s="95"/>
      <c r="K169" s="95"/>
      <c r="L169" s="95"/>
      <c r="M169" s="95"/>
      <c r="N169" s="95"/>
      <c r="O169" s="95"/>
      <c r="P169" s="95"/>
      <c r="Q169" s="95"/>
      <c r="R169" s="95"/>
      <c r="S169" s="95"/>
      <c r="T169" s="95"/>
      <c r="U169" s="95"/>
      <c r="V169" s="95"/>
      <c r="W169" s="95"/>
      <c r="X169" s="95"/>
      <c r="Y169" s="95"/>
      <c r="Z169" s="95"/>
      <c r="AA169" s="95"/>
      <c r="AB169" s="95"/>
      <c r="AC169" s="95"/>
      <c r="AD169" s="95"/>
      <c r="AE169" s="95"/>
      <c r="AF169" s="95"/>
      <c r="AG169" s="95"/>
      <c r="AH169" s="95"/>
      <c r="AI169" s="95"/>
      <c r="AJ169" s="95"/>
      <c r="AK169" s="95"/>
      <c r="AL169" s="95"/>
      <c r="AM169" s="95"/>
    </row>
    <row r="170" spans="1:39" s="12" customFormat="1" ht="72" x14ac:dyDescent="0.25">
      <c r="A170" s="56">
        <v>164</v>
      </c>
      <c r="B170" s="57" t="s">
        <v>658</v>
      </c>
      <c r="C170" s="57" t="s">
        <v>249</v>
      </c>
      <c r="D170" s="57" t="s">
        <v>4</v>
      </c>
      <c r="E170" s="58" t="e">
        <f>#REF!*#REF!</f>
        <v>#REF!</v>
      </c>
      <c r="F170" s="59">
        <v>4600</v>
      </c>
      <c r="G170" s="5" t="e">
        <f>#REF!*#REF!</f>
        <v>#REF!</v>
      </c>
      <c r="H170" s="95"/>
      <c r="I170" s="95"/>
      <c r="J170" s="95"/>
      <c r="K170" s="95"/>
      <c r="L170" s="95"/>
      <c r="M170" s="95"/>
      <c r="N170" s="95"/>
      <c r="O170" s="95"/>
      <c r="P170" s="95"/>
      <c r="Q170" s="95"/>
      <c r="R170" s="95"/>
      <c r="S170" s="95"/>
      <c r="T170" s="95"/>
      <c r="U170" s="95"/>
      <c r="V170" s="95"/>
      <c r="W170" s="95"/>
      <c r="X170" s="95"/>
      <c r="Y170" s="95"/>
      <c r="Z170" s="95"/>
      <c r="AA170" s="95"/>
      <c r="AB170" s="95"/>
      <c r="AC170" s="95"/>
      <c r="AD170" s="95"/>
      <c r="AE170" s="95"/>
      <c r="AF170" s="95"/>
      <c r="AG170" s="95"/>
      <c r="AH170" s="95"/>
      <c r="AI170" s="95"/>
      <c r="AJ170" s="95"/>
      <c r="AK170" s="95"/>
      <c r="AL170" s="95"/>
      <c r="AM170" s="95"/>
    </row>
    <row r="171" spans="1:39" s="12" customFormat="1" ht="72" x14ac:dyDescent="0.25">
      <c r="A171" s="56">
        <v>165</v>
      </c>
      <c r="B171" s="57" t="s">
        <v>659</v>
      </c>
      <c r="C171" s="57" t="s">
        <v>250</v>
      </c>
      <c r="D171" s="57" t="s">
        <v>4</v>
      </c>
      <c r="E171" s="58" t="e">
        <f>#REF!*#REF!</f>
        <v>#REF!</v>
      </c>
      <c r="F171" s="59">
        <v>4600</v>
      </c>
      <c r="G171" s="5" t="e">
        <f>#REF!*#REF!</f>
        <v>#REF!</v>
      </c>
      <c r="H171" s="95"/>
      <c r="I171" s="95"/>
      <c r="J171" s="95"/>
      <c r="K171" s="95"/>
      <c r="L171" s="95"/>
      <c r="M171" s="95"/>
      <c r="N171" s="95"/>
      <c r="O171" s="95"/>
      <c r="P171" s="95"/>
      <c r="Q171" s="95"/>
      <c r="R171" s="95"/>
      <c r="S171" s="95"/>
      <c r="T171" s="95"/>
      <c r="U171" s="95"/>
      <c r="V171" s="95"/>
      <c r="W171" s="95"/>
      <c r="X171" s="95"/>
      <c r="Y171" s="95"/>
      <c r="Z171" s="95"/>
      <c r="AA171" s="95"/>
      <c r="AB171" s="95"/>
      <c r="AC171" s="95"/>
      <c r="AD171" s="95"/>
      <c r="AE171" s="95"/>
      <c r="AF171" s="95"/>
      <c r="AG171" s="95"/>
      <c r="AH171" s="95"/>
      <c r="AI171" s="95"/>
      <c r="AJ171" s="95"/>
      <c r="AK171" s="95"/>
      <c r="AL171" s="95"/>
      <c r="AM171" s="95"/>
    </row>
    <row r="172" spans="1:39" s="51" customFormat="1" ht="24" x14ac:dyDescent="0.25">
      <c r="A172" s="56">
        <v>166</v>
      </c>
      <c r="B172" s="57" t="s">
        <v>255</v>
      </c>
      <c r="C172" s="57" t="s">
        <v>896</v>
      </c>
      <c r="D172" s="57" t="s">
        <v>4</v>
      </c>
      <c r="E172" s="58" t="e">
        <f>#REF!*#REF!</f>
        <v>#REF!</v>
      </c>
      <c r="F172" s="59">
        <v>760</v>
      </c>
      <c r="G172" s="53" t="e">
        <f>#REF!*#REF!</f>
        <v>#REF!</v>
      </c>
      <c r="H172" s="96"/>
      <c r="I172" s="95"/>
      <c r="J172" s="95"/>
      <c r="K172" s="95"/>
      <c r="L172" s="95"/>
      <c r="M172" s="95"/>
      <c r="N172" s="95"/>
      <c r="O172" s="95"/>
      <c r="P172" s="95"/>
      <c r="Q172" s="95"/>
      <c r="R172" s="95"/>
      <c r="S172" s="95"/>
      <c r="T172" s="95"/>
      <c r="U172" s="95"/>
      <c r="V172" s="95"/>
      <c r="W172" s="95"/>
      <c r="X172" s="95"/>
      <c r="Y172" s="95"/>
      <c r="Z172" s="95"/>
      <c r="AA172" s="95"/>
      <c r="AB172" s="95"/>
      <c r="AC172" s="95"/>
      <c r="AD172" s="95"/>
      <c r="AE172" s="95"/>
      <c r="AF172" s="95"/>
      <c r="AG172" s="95"/>
      <c r="AH172" s="95"/>
      <c r="AI172" s="95"/>
      <c r="AJ172" s="95"/>
      <c r="AK172" s="95"/>
      <c r="AL172" s="95"/>
      <c r="AM172" s="95"/>
    </row>
    <row r="173" spans="1:39" s="12" customFormat="1" ht="24" x14ac:dyDescent="0.25">
      <c r="A173" s="56">
        <v>167</v>
      </c>
      <c r="B173" s="60" t="s">
        <v>256</v>
      </c>
      <c r="C173" s="60" t="s">
        <v>257</v>
      </c>
      <c r="D173" s="57" t="s">
        <v>4</v>
      </c>
      <c r="E173" s="58" t="e">
        <f>#REF!*#REF!</f>
        <v>#REF!</v>
      </c>
      <c r="F173" s="59">
        <v>30</v>
      </c>
      <c r="G173" s="5" t="e">
        <f>#REF!*#REF!</f>
        <v>#REF!</v>
      </c>
      <c r="H173" s="98"/>
      <c r="I173" s="95"/>
      <c r="J173" s="95"/>
      <c r="K173" s="95"/>
      <c r="L173" s="95"/>
      <c r="M173" s="95"/>
      <c r="N173" s="95"/>
      <c r="O173" s="95"/>
      <c r="P173" s="95"/>
      <c r="Q173" s="95"/>
      <c r="R173" s="95"/>
      <c r="S173" s="95"/>
      <c r="T173" s="95"/>
      <c r="U173" s="95"/>
      <c r="V173" s="95"/>
      <c r="W173" s="95"/>
      <c r="X173" s="95"/>
      <c r="Y173" s="95"/>
      <c r="Z173" s="95"/>
      <c r="AA173" s="95"/>
      <c r="AB173" s="95"/>
      <c r="AC173" s="95"/>
      <c r="AD173" s="95"/>
      <c r="AE173" s="95"/>
      <c r="AF173" s="95"/>
      <c r="AG173" s="95"/>
      <c r="AH173" s="95"/>
      <c r="AI173" s="95"/>
      <c r="AJ173" s="95"/>
      <c r="AK173" s="95"/>
      <c r="AL173" s="95"/>
      <c r="AM173" s="95"/>
    </row>
    <row r="174" spans="1:39" s="51" customFormat="1" ht="96" x14ac:dyDescent="0.25">
      <c r="A174" s="56">
        <v>168</v>
      </c>
      <c r="B174" s="57" t="s">
        <v>730</v>
      </c>
      <c r="C174" s="72" t="s">
        <v>764</v>
      </c>
      <c r="D174" s="57" t="s">
        <v>4</v>
      </c>
      <c r="E174" s="58"/>
      <c r="F174" s="59">
        <v>145</v>
      </c>
      <c r="G174" s="53"/>
      <c r="H174" s="99"/>
      <c r="I174" s="95"/>
      <c r="J174" s="95"/>
      <c r="K174" s="95"/>
      <c r="L174" s="95"/>
      <c r="M174" s="95"/>
      <c r="N174" s="95"/>
      <c r="O174" s="95"/>
      <c r="P174" s="95"/>
      <c r="Q174" s="95"/>
      <c r="R174" s="95"/>
      <c r="S174" s="95"/>
      <c r="T174" s="95"/>
      <c r="U174" s="95"/>
      <c r="V174" s="95"/>
      <c r="W174" s="95"/>
      <c r="X174" s="95"/>
      <c r="Y174" s="95"/>
      <c r="Z174" s="95"/>
      <c r="AA174" s="95"/>
      <c r="AB174" s="95"/>
      <c r="AC174" s="95"/>
      <c r="AD174" s="95"/>
      <c r="AE174" s="95"/>
      <c r="AF174" s="95"/>
      <c r="AG174" s="95"/>
      <c r="AH174" s="95"/>
      <c r="AI174" s="95"/>
      <c r="AJ174" s="95"/>
      <c r="AK174" s="95"/>
      <c r="AL174" s="95"/>
      <c r="AM174" s="95"/>
    </row>
    <row r="175" spans="1:39" s="12" customFormat="1" ht="120" x14ac:dyDescent="0.25">
      <c r="A175" s="56">
        <v>169</v>
      </c>
      <c r="B175" s="61" t="s">
        <v>797</v>
      </c>
      <c r="C175" s="73" t="s">
        <v>798</v>
      </c>
      <c r="D175" s="57" t="s">
        <v>4</v>
      </c>
      <c r="E175" s="58"/>
      <c r="F175" s="59">
        <v>1000</v>
      </c>
      <c r="G175" s="5"/>
      <c r="H175" s="95"/>
      <c r="I175" s="95"/>
      <c r="J175" s="95"/>
      <c r="K175" s="95"/>
      <c r="L175" s="95"/>
      <c r="M175" s="95"/>
      <c r="N175" s="95"/>
      <c r="O175" s="95"/>
      <c r="P175" s="95"/>
      <c r="Q175" s="95"/>
      <c r="R175" s="95"/>
      <c r="S175" s="95"/>
      <c r="T175" s="95"/>
      <c r="U175" s="95"/>
      <c r="V175" s="95"/>
      <c r="W175" s="95"/>
      <c r="X175" s="95"/>
      <c r="Y175" s="95"/>
      <c r="Z175" s="95"/>
      <c r="AA175" s="95"/>
      <c r="AB175" s="95"/>
      <c r="AC175" s="95"/>
      <c r="AD175" s="95"/>
      <c r="AE175" s="95"/>
      <c r="AF175" s="95"/>
      <c r="AG175" s="95"/>
      <c r="AH175" s="95"/>
      <c r="AI175" s="95"/>
      <c r="AJ175" s="95"/>
      <c r="AK175" s="95"/>
      <c r="AL175" s="95"/>
      <c r="AM175" s="95"/>
    </row>
    <row r="176" spans="1:39" s="12" customFormat="1" ht="96" x14ac:dyDescent="0.25">
      <c r="A176" s="56">
        <v>170</v>
      </c>
      <c r="B176" s="57" t="s">
        <v>583</v>
      </c>
      <c r="C176" s="57" t="s">
        <v>654</v>
      </c>
      <c r="D176" s="57" t="s">
        <v>100</v>
      </c>
      <c r="E176" s="58" t="e">
        <f>#REF!*#REF!</f>
        <v>#REF!</v>
      </c>
      <c r="F176" s="59">
        <v>5000</v>
      </c>
      <c r="G176" s="5" t="e">
        <f>#REF!*#REF!</f>
        <v>#REF!</v>
      </c>
      <c r="H176" s="95"/>
      <c r="I176" s="95"/>
      <c r="J176" s="95"/>
      <c r="K176" s="95"/>
      <c r="L176" s="95"/>
      <c r="M176" s="95"/>
      <c r="N176" s="95"/>
      <c r="O176" s="95"/>
      <c r="P176" s="95"/>
      <c r="Q176" s="95"/>
      <c r="R176" s="95"/>
      <c r="S176" s="95"/>
      <c r="T176" s="95"/>
      <c r="U176" s="95"/>
      <c r="V176" s="95"/>
      <c r="W176" s="95"/>
      <c r="X176" s="95"/>
      <c r="Y176" s="95"/>
      <c r="Z176" s="95"/>
      <c r="AA176" s="95"/>
      <c r="AB176" s="95"/>
      <c r="AC176" s="95"/>
      <c r="AD176" s="95"/>
      <c r="AE176" s="95"/>
      <c r="AF176" s="95"/>
      <c r="AG176" s="95"/>
      <c r="AH176" s="95"/>
      <c r="AI176" s="95"/>
      <c r="AJ176" s="95"/>
      <c r="AK176" s="95"/>
      <c r="AL176" s="95"/>
      <c r="AM176" s="95"/>
    </row>
    <row r="177" spans="1:39" s="12" customFormat="1" ht="96" x14ac:dyDescent="0.25">
      <c r="A177" s="56">
        <v>171</v>
      </c>
      <c r="B177" s="57" t="s">
        <v>584</v>
      </c>
      <c r="C177" s="57" t="s">
        <v>655</v>
      </c>
      <c r="D177" s="57" t="s">
        <v>100</v>
      </c>
      <c r="E177" s="58" t="e">
        <f>#REF!*#REF!</f>
        <v>#REF!</v>
      </c>
      <c r="F177" s="59">
        <v>6000</v>
      </c>
      <c r="G177" s="5" t="e">
        <f>#REF!*#REF!</f>
        <v>#REF!</v>
      </c>
      <c r="H177" s="95"/>
      <c r="I177" s="95"/>
      <c r="J177" s="95"/>
      <c r="K177" s="95"/>
      <c r="L177" s="95"/>
      <c r="M177" s="95"/>
      <c r="N177" s="95"/>
      <c r="O177" s="95"/>
      <c r="P177" s="95"/>
      <c r="Q177" s="95"/>
      <c r="R177" s="95"/>
      <c r="S177" s="95"/>
      <c r="T177" s="95"/>
      <c r="U177" s="95"/>
      <c r="V177" s="95"/>
      <c r="W177" s="95"/>
      <c r="X177" s="95"/>
      <c r="Y177" s="95"/>
      <c r="Z177" s="95"/>
      <c r="AA177" s="95"/>
      <c r="AB177" s="95"/>
      <c r="AC177" s="95"/>
      <c r="AD177" s="95"/>
      <c r="AE177" s="95"/>
      <c r="AF177" s="95"/>
      <c r="AG177" s="95"/>
      <c r="AH177" s="95"/>
      <c r="AI177" s="95"/>
      <c r="AJ177" s="95"/>
      <c r="AK177" s="95"/>
      <c r="AL177" s="95"/>
      <c r="AM177" s="95"/>
    </row>
    <row r="178" spans="1:39" s="12" customFormat="1" ht="96" x14ac:dyDescent="0.25">
      <c r="A178" s="56">
        <v>172</v>
      </c>
      <c r="B178" s="57" t="s">
        <v>585</v>
      </c>
      <c r="C178" s="57" t="s">
        <v>656</v>
      </c>
      <c r="D178" s="57" t="s">
        <v>100</v>
      </c>
      <c r="E178" s="58" t="e">
        <f>#REF!*#REF!</f>
        <v>#REF!</v>
      </c>
      <c r="F178" s="59">
        <v>6500</v>
      </c>
      <c r="G178" s="5" t="e">
        <f>#REF!*#REF!</f>
        <v>#REF!</v>
      </c>
      <c r="H178" s="95"/>
      <c r="I178" s="95"/>
      <c r="J178" s="95"/>
      <c r="K178" s="95"/>
      <c r="L178" s="95"/>
      <c r="M178" s="95"/>
      <c r="N178" s="95"/>
      <c r="O178" s="95"/>
      <c r="P178" s="95"/>
      <c r="Q178" s="95"/>
      <c r="R178" s="95"/>
      <c r="S178" s="95"/>
      <c r="T178" s="95"/>
      <c r="U178" s="95"/>
      <c r="V178" s="95"/>
      <c r="W178" s="95"/>
      <c r="X178" s="95"/>
      <c r="Y178" s="95"/>
      <c r="Z178" s="95"/>
      <c r="AA178" s="95"/>
      <c r="AB178" s="95"/>
      <c r="AC178" s="95"/>
      <c r="AD178" s="95"/>
      <c r="AE178" s="95"/>
      <c r="AF178" s="95"/>
      <c r="AG178" s="95"/>
      <c r="AH178" s="95"/>
      <c r="AI178" s="95"/>
      <c r="AJ178" s="95"/>
      <c r="AK178" s="95"/>
      <c r="AL178" s="95"/>
      <c r="AM178" s="95"/>
    </row>
    <row r="179" spans="1:39" s="12" customFormat="1" ht="96" x14ac:dyDescent="0.25">
      <c r="A179" s="56">
        <v>173</v>
      </c>
      <c r="B179" s="57" t="s">
        <v>586</v>
      </c>
      <c r="C179" s="57" t="s">
        <v>654</v>
      </c>
      <c r="D179" s="57" t="s">
        <v>100</v>
      </c>
      <c r="E179" s="58" t="e">
        <f>#REF!*#REF!</f>
        <v>#REF!</v>
      </c>
      <c r="F179" s="59">
        <v>3500</v>
      </c>
      <c r="G179" s="5" t="e">
        <f>#REF!*#REF!</f>
        <v>#REF!</v>
      </c>
      <c r="H179" s="95"/>
      <c r="I179" s="95"/>
      <c r="J179" s="95"/>
      <c r="K179" s="95"/>
      <c r="L179" s="95"/>
      <c r="M179" s="95"/>
      <c r="N179" s="95"/>
      <c r="O179" s="95"/>
      <c r="P179" s="95"/>
      <c r="Q179" s="95"/>
      <c r="R179" s="95"/>
      <c r="S179" s="95"/>
      <c r="T179" s="95"/>
      <c r="U179" s="95"/>
      <c r="V179" s="95"/>
      <c r="W179" s="95"/>
      <c r="X179" s="95"/>
      <c r="Y179" s="95"/>
      <c r="Z179" s="95"/>
      <c r="AA179" s="95"/>
      <c r="AB179" s="95"/>
      <c r="AC179" s="95"/>
      <c r="AD179" s="95"/>
      <c r="AE179" s="95"/>
      <c r="AF179" s="95"/>
      <c r="AG179" s="95"/>
      <c r="AH179" s="95"/>
      <c r="AI179" s="95"/>
      <c r="AJ179" s="95"/>
      <c r="AK179" s="95"/>
      <c r="AL179" s="95"/>
      <c r="AM179" s="95"/>
    </row>
    <row r="180" spans="1:39" s="12" customFormat="1" ht="60" x14ac:dyDescent="0.25">
      <c r="A180" s="56">
        <v>174</v>
      </c>
      <c r="B180" s="57" t="s">
        <v>606</v>
      </c>
      <c r="C180" s="57" t="s">
        <v>674</v>
      </c>
      <c r="D180" s="57" t="s">
        <v>100</v>
      </c>
      <c r="E180" s="74" t="e">
        <f>#REF!*#REF!</f>
        <v>#REF!</v>
      </c>
      <c r="F180" s="67">
        <v>8000</v>
      </c>
      <c r="G180" s="5" t="e">
        <f>#REF!*#REF!</f>
        <v>#REF!</v>
      </c>
      <c r="H180" s="95"/>
      <c r="I180" s="95"/>
      <c r="J180" s="95"/>
      <c r="K180" s="95"/>
      <c r="L180" s="95"/>
      <c r="M180" s="95"/>
      <c r="N180" s="95"/>
      <c r="O180" s="95"/>
      <c r="P180" s="95"/>
      <c r="Q180" s="95"/>
      <c r="R180" s="95"/>
      <c r="S180" s="95"/>
      <c r="T180" s="95"/>
      <c r="U180" s="95"/>
      <c r="V180" s="95"/>
      <c r="W180" s="95"/>
      <c r="X180" s="95"/>
      <c r="Y180" s="95"/>
      <c r="Z180" s="95"/>
      <c r="AA180" s="95"/>
      <c r="AB180" s="95"/>
      <c r="AC180" s="95"/>
      <c r="AD180" s="95"/>
      <c r="AE180" s="95"/>
      <c r="AF180" s="95"/>
      <c r="AG180" s="95"/>
      <c r="AH180" s="95"/>
      <c r="AI180" s="95"/>
      <c r="AJ180" s="95"/>
      <c r="AK180" s="95"/>
      <c r="AL180" s="95"/>
      <c r="AM180" s="95"/>
    </row>
    <row r="181" spans="1:39" s="13" customFormat="1" ht="36" x14ac:dyDescent="0.25">
      <c r="A181" s="56">
        <v>175</v>
      </c>
      <c r="B181" s="57" t="s">
        <v>258</v>
      </c>
      <c r="C181" s="57" t="s">
        <v>675</v>
      </c>
      <c r="D181" s="57" t="s">
        <v>100</v>
      </c>
      <c r="E181" s="74" t="e">
        <f>#REF!*#REF!</f>
        <v>#REF!</v>
      </c>
      <c r="F181" s="67">
        <v>10000</v>
      </c>
      <c r="G181" s="5" t="e">
        <f>#REF!*#REF!</f>
        <v>#REF!</v>
      </c>
      <c r="H181" s="95"/>
      <c r="I181" s="97"/>
      <c r="J181" s="97"/>
      <c r="K181" s="97"/>
      <c r="L181" s="97"/>
      <c r="M181" s="97"/>
      <c r="N181" s="97"/>
      <c r="O181" s="97"/>
      <c r="P181" s="97"/>
      <c r="Q181" s="97"/>
      <c r="R181" s="97"/>
      <c r="S181" s="97"/>
      <c r="T181" s="97"/>
      <c r="U181" s="97"/>
      <c r="V181" s="97"/>
      <c r="W181" s="97"/>
      <c r="X181" s="97"/>
      <c r="Y181" s="97"/>
      <c r="Z181" s="97"/>
      <c r="AA181" s="97"/>
      <c r="AB181" s="97"/>
      <c r="AC181" s="97"/>
      <c r="AD181" s="97"/>
      <c r="AE181" s="97"/>
      <c r="AF181" s="97"/>
      <c r="AG181" s="97"/>
      <c r="AH181" s="97"/>
      <c r="AI181" s="97"/>
      <c r="AJ181" s="97"/>
      <c r="AK181" s="97"/>
      <c r="AL181" s="97"/>
      <c r="AM181" s="97"/>
    </row>
    <row r="182" spans="1:39" s="12" customFormat="1" ht="36" x14ac:dyDescent="0.25">
      <c r="A182" s="56">
        <v>176</v>
      </c>
      <c r="B182" s="57" t="s">
        <v>259</v>
      </c>
      <c r="C182" s="57" t="s">
        <v>676</v>
      </c>
      <c r="D182" s="57" t="s">
        <v>100</v>
      </c>
      <c r="E182" s="74" t="e">
        <f>#REF!*#REF!</f>
        <v>#REF!</v>
      </c>
      <c r="F182" s="67">
        <v>14000</v>
      </c>
      <c r="G182" s="5" t="e">
        <f>#REF!*#REF!</f>
        <v>#REF!</v>
      </c>
      <c r="H182" s="95"/>
      <c r="I182" s="95"/>
      <c r="J182" s="95"/>
      <c r="K182" s="95"/>
      <c r="L182" s="95"/>
      <c r="M182" s="95"/>
      <c r="N182" s="95"/>
      <c r="O182" s="95"/>
      <c r="P182" s="95"/>
      <c r="Q182" s="95"/>
      <c r="R182" s="95"/>
      <c r="S182" s="95"/>
      <c r="T182" s="95"/>
      <c r="U182" s="95"/>
      <c r="V182" s="95"/>
      <c r="W182" s="95"/>
      <c r="X182" s="95"/>
      <c r="Y182" s="95"/>
      <c r="Z182" s="95"/>
      <c r="AA182" s="95"/>
      <c r="AB182" s="95"/>
      <c r="AC182" s="95"/>
      <c r="AD182" s="95"/>
      <c r="AE182" s="95"/>
      <c r="AF182" s="95"/>
      <c r="AG182" s="95"/>
      <c r="AH182" s="95"/>
      <c r="AI182" s="95"/>
      <c r="AJ182" s="95"/>
      <c r="AK182" s="95"/>
      <c r="AL182" s="95"/>
      <c r="AM182" s="95"/>
    </row>
    <row r="183" spans="1:39" s="12" customFormat="1" ht="36" x14ac:dyDescent="0.25">
      <c r="A183" s="56">
        <v>177</v>
      </c>
      <c r="B183" s="57" t="s">
        <v>260</v>
      </c>
      <c r="C183" s="57" t="s">
        <v>677</v>
      </c>
      <c r="D183" s="57" t="s">
        <v>100</v>
      </c>
      <c r="E183" s="74" t="e">
        <f>#REF!*#REF!</f>
        <v>#REF!</v>
      </c>
      <c r="F183" s="67">
        <v>5000</v>
      </c>
      <c r="G183" s="5" t="e">
        <f>#REF!*#REF!</f>
        <v>#REF!</v>
      </c>
      <c r="H183" s="95"/>
      <c r="I183" s="95"/>
      <c r="J183" s="95"/>
      <c r="K183" s="95"/>
      <c r="L183" s="95"/>
      <c r="M183" s="95"/>
      <c r="N183" s="95"/>
      <c r="O183" s="95"/>
      <c r="P183" s="95"/>
      <c r="Q183" s="95"/>
      <c r="R183" s="95"/>
      <c r="S183" s="95"/>
      <c r="T183" s="95"/>
      <c r="U183" s="95"/>
      <c r="V183" s="95"/>
      <c r="W183" s="95"/>
      <c r="X183" s="95"/>
      <c r="Y183" s="95"/>
      <c r="Z183" s="95"/>
      <c r="AA183" s="95"/>
      <c r="AB183" s="95"/>
      <c r="AC183" s="95"/>
      <c r="AD183" s="95"/>
      <c r="AE183" s="95"/>
      <c r="AF183" s="95"/>
      <c r="AG183" s="95"/>
      <c r="AH183" s="95"/>
      <c r="AI183" s="95"/>
      <c r="AJ183" s="95"/>
      <c r="AK183" s="95"/>
      <c r="AL183" s="95"/>
      <c r="AM183" s="95"/>
    </row>
    <row r="184" spans="1:39" s="12" customFormat="1" ht="48" x14ac:dyDescent="0.25">
      <c r="A184" s="56">
        <v>178</v>
      </c>
      <c r="B184" s="57" t="s">
        <v>261</v>
      </c>
      <c r="C184" s="57" t="s">
        <v>262</v>
      </c>
      <c r="D184" s="57" t="s">
        <v>4</v>
      </c>
      <c r="E184" s="58" t="e">
        <f>#REF!*#REF!</f>
        <v>#REF!</v>
      </c>
      <c r="F184" s="59">
        <v>200000</v>
      </c>
      <c r="G184" s="5" t="e">
        <f>#REF!*#REF!</f>
        <v>#REF!</v>
      </c>
      <c r="H184" s="95"/>
      <c r="I184" s="95"/>
      <c r="J184" s="95"/>
      <c r="K184" s="95"/>
      <c r="L184" s="95"/>
      <c r="M184" s="95"/>
      <c r="N184" s="95"/>
      <c r="O184" s="95"/>
      <c r="P184" s="95"/>
      <c r="Q184" s="95"/>
      <c r="R184" s="95"/>
      <c r="S184" s="95"/>
      <c r="T184" s="95"/>
      <c r="U184" s="95"/>
      <c r="V184" s="95"/>
      <c r="W184" s="95"/>
      <c r="X184" s="95"/>
      <c r="Y184" s="95"/>
      <c r="Z184" s="95"/>
      <c r="AA184" s="95"/>
      <c r="AB184" s="95"/>
      <c r="AC184" s="95"/>
      <c r="AD184" s="95"/>
      <c r="AE184" s="95"/>
      <c r="AF184" s="95"/>
      <c r="AG184" s="95"/>
      <c r="AH184" s="95"/>
      <c r="AI184" s="95"/>
      <c r="AJ184" s="95"/>
      <c r="AK184" s="95"/>
      <c r="AL184" s="95"/>
      <c r="AM184" s="95"/>
    </row>
    <row r="185" spans="1:39" s="12" customFormat="1" ht="156" x14ac:dyDescent="0.25">
      <c r="A185" s="56">
        <v>179</v>
      </c>
      <c r="B185" s="57" t="s">
        <v>263</v>
      </c>
      <c r="C185" s="57" t="s">
        <v>264</v>
      </c>
      <c r="D185" s="57" t="s">
        <v>4</v>
      </c>
      <c r="E185" s="58" t="e">
        <f>#REF!*#REF!</f>
        <v>#REF!</v>
      </c>
      <c r="F185" s="59">
        <v>14000</v>
      </c>
      <c r="G185" s="5" t="e">
        <f>#REF!*#REF!</f>
        <v>#REF!</v>
      </c>
      <c r="H185" s="95"/>
      <c r="I185" s="95"/>
      <c r="J185" s="95"/>
      <c r="K185" s="95"/>
      <c r="L185" s="95"/>
      <c r="M185" s="95"/>
      <c r="N185" s="95"/>
      <c r="O185" s="95"/>
      <c r="P185" s="95"/>
      <c r="Q185" s="95"/>
      <c r="R185" s="95"/>
      <c r="S185" s="95"/>
      <c r="T185" s="95"/>
      <c r="U185" s="95"/>
      <c r="V185" s="95"/>
      <c r="W185" s="95"/>
      <c r="X185" s="95"/>
      <c r="Y185" s="95"/>
      <c r="Z185" s="95"/>
      <c r="AA185" s="95"/>
      <c r="AB185" s="95"/>
      <c r="AC185" s="95"/>
      <c r="AD185" s="95"/>
      <c r="AE185" s="95"/>
      <c r="AF185" s="95"/>
      <c r="AG185" s="95"/>
      <c r="AH185" s="95"/>
      <c r="AI185" s="95"/>
      <c r="AJ185" s="95"/>
      <c r="AK185" s="95"/>
      <c r="AL185" s="95"/>
      <c r="AM185" s="95"/>
    </row>
    <row r="186" spans="1:39" s="12" customFormat="1" ht="120" x14ac:dyDescent="0.25">
      <c r="A186" s="56">
        <v>180</v>
      </c>
      <c r="B186" s="57" t="s">
        <v>265</v>
      </c>
      <c r="C186" s="57" t="s">
        <v>266</v>
      </c>
      <c r="D186" s="57" t="s">
        <v>4</v>
      </c>
      <c r="E186" s="58" t="e">
        <f>#REF!*#REF!</f>
        <v>#REF!</v>
      </c>
      <c r="F186" s="59">
        <v>100000</v>
      </c>
      <c r="G186" s="5" t="e">
        <f>#REF!*#REF!</f>
        <v>#REF!</v>
      </c>
      <c r="H186" s="95"/>
      <c r="I186" s="95"/>
      <c r="J186" s="95"/>
      <c r="K186" s="95"/>
      <c r="L186" s="95"/>
      <c r="M186" s="95"/>
      <c r="N186" s="95"/>
      <c r="O186" s="95"/>
      <c r="P186" s="95"/>
      <c r="Q186" s="95"/>
      <c r="R186" s="95"/>
      <c r="S186" s="95"/>
      <c r="T186" s="95"/>
      <c r="U186" s="95"/>
      <c r="V186" s="95"/>
      <c r="W186" s="95"/>
      <c r="X186" s="95"/>
      <c r="Y186" s="95"/>
      <c r="Z186" s="95"/>
      <c r="AA186" s="95"/>
      <c r="AB186" s="95"/>
      <c r="AC186" s="95"/>
      <c r="AD186" s="95"/>
      <c r="AE186" s="95"/>
      <c r="AF186" s="95"/>
      <c r="AG186" s="95"/>
      <c r="AH186" s="95"/>
      <c r="AI186" s="95"/>
      <c r="AJ186" s="95"/>
      <c r="AK186" s="95"/>
      <c r="AL186" s="95"/>
      <c r="AM186" s="95"/>
    </row>
    <row r="187" spans="1:39" s="12" customFormat="1" ht="36" x14ac:dyDescent="0.25">
      <c r="A187" s="56">
        <v>181</v>
      </c>
      <c r="B187" s="57" t="s">
        <v>267</v>
      </c>
      <c r="C187" s="57" t="s">
        <v>268</v>
      </c>
      <c r="D187" s="57" t="s">
        <v>4</v>
      </c>
      <c r="E187" s="58" t="e">
        <f>#REF!*#REF!</f>
        <v>#REF!</v>
      </c>
      <c r="F187" s="59">
        <v>800</v>
      </c>
      <c r="G187" s="5" t="e">
        <f>#REF!*#REF!</f>
        <v>#REF!</v>
      </c>
      <c r="H187" s="95"/>
      <c r="I187" s="95"/>
      <c r="J187" s="95"/>
      <c r="K187" s="95"/>
      <c r="L187" s="95"/>
      <c r="M187" s="95"/>
      <c r="N187" s="95"/>
      <c r="O187" s="95"/>
      <c r="P187" s="95"/>
      <c r="Q187" s="95"/>
      <c r="R187" s="95"/>
      <c r="S187" s="95"/>
      <c r="T187" s="95"/>
      <c r="U187" s="95"/>
      <c r="V187" s="95"/>
      <c r="W187" s="95"/>
      <c r="X187" s="95"/>
      <c r="Y187" s="95"/>
      <c r="Z187" s="95"/>
      <c r="AA187" s="95"/>
      <c r="AB187" s="95"/>
      <c r="AC187" s="95"/>
      <c r="AD187" s="95"/>
      <c r="AE187" s="95"/>
      <c r="AF187" s="95"/>
      <c r="AG187" s="95"/>
      <c r="AH187" s="95"/>
      <c r="AI187" s="95"/>
      <c r="AJ187" s="95"/>
      <c r="AK187" s="95"/>
      <c r="AL187" s="95"/>
      <c r="AM187" s="95"/>
    </row>
    <row r="188" spans="1:39" s="12" customFormat="1" ht="24" x14ac:dyDescent="0.25">
      <c r="A188" s="56">
        <v>182</v>
      </c>
      <c r="B188" s="57" t="s">
        <v>269</v>
      </c>
      <c r="C188" s="57" t="s">
        <v>270</v>
      </c>
      <c r="D188" s="57" t="s">
        <v>4</v>
      </c>
      <c r="E188" s="58" t="e">
        <f>#REF!*#REF!</f>
        <v>#REF!</v>
      </c>
      <c r="F188" s="59">
        <v>2700</v>
      </c>
      <c r="G188" s="5" t="e">
        <f>#REF!*#REF!</f>
        <v>#REF!</v>
      </c>
      <c r="H188" s="95"/>
      <c r="I188" s="95"/>
      <c r="J188" s="95"/>
      <c r="K188" s="95"/>
      <c r="L188" s="95"/>
      <c r="M188" s="95"/>
      <c r="N188" s="95"/>
      <c r="O188" s="95"/>
      <c r="P188" s="95"/>
      <c r="Q188" s="95"/>
      <c r="R188" s="95"/>
      <c r="S188" s="95"/>
      <c r="T188" s="95"/>
      <c r="U188" s="95"/>
      <c r="V188" s="95"/>
      <c r="W188" s="95"/>
      <c r="X188" s="95"/>
      <c r="Y188" s="95"/>
      <c r="Z188" s="95"/>
      <c r="AA188" s="95"/>
      <c r="AB188" s="95"/>
      <c r="AC188" s="95"/>
      <c r="AD188" s="95"/>
      <c r="AE188" s="95"/>
      <c r="AF188" s="95"/>
      <c r="AG188" s="95"/>
      <c r="AH188" s="95"/>
      <c r="AI188" s="95"/>
      <c r="AJ188" s="95"/>
      <c r="AK188" s="95"/>
      <c r="AL188" s="95"/>
      <c r="AM188" s="95"/>
    </row>
    <row r="189" spans="1:39" s="12" customFormat="1" ht="36" x14ac:dyDescent="0.25">
      <c r="A189" s="56">
        <v>183</v>
      </c>
      <c r="B189" s="57" t="s">
        <v>271</v>
      </c>
      <c r="C189" s="57" t="s">
        <v>272</v>
      </c>
      <c r="D189" s="57" t="s">
        <v>4</v>
      </c>
      <c r="E189" s="58" t="e">
        <f>#REF!*#REF!</f>
        <v>#REF!</v>
      </c>
      <c r="F189" s="59">
        <v>500</v>
      </c>
      <c r="G189" s="5" t="e">
        <f>#REF!*#REF!</f>
        <v>#REF!</v>
      </c>
      <c r="H189" s="95"/>
      <c r="I189" s="95"/>
      <c r="J189" s="95"/>
      <c r="K189" s="95"/>
      <c r="L189" s="95"/>
      <c r="M189" s="95"/>
      <c r="N189" s="95"/>
      <c r="O189" s="95"/>
      <c r="P189" s="95"/>
      <c r="Q189" s="95"/>
      <c r="R189" s="95"/>
      <c r="S189" s="95"/>
      <c r="T189" s="95"/>
      <c r="U189" s="95"/>
      <c r="V189" s="95"/>
      <c r="W189" s="95"/>
      <c r="X189" s="95"/>
      <c r="Y189" s="95"/>
      <c r="Z189" s="95"/>
      <c r="AA189" s="95"/>
      <c r="AB189" s="95"/>
      <c r="AC189" s="95"/>
      <c r="AD189" s="95"/>
      <c r="AE189" s="95"/>
      <c r="AF189" s="95"/>
      <c r="AG189" s="95"/>
      <c r="AH189" s="95"/>
      <c r="AI189" s="95"/>
      <c r="AJ189" s="95"/>
      <c r="AK189" s="95"/>
      <c r="AL189" s="95"/>
      <c r="AM189" s="95"/>
    </row>
    <row r="190" spans="1:39" s="12" customFormat="1" ht="36" x14ac:dyDescent="0.25">
      <c r="A190" s="56">
        <v>184</v>
      </c>
      <c r="B190" s="57" t="s">
        <v>273</v>
      </c>
      <c r="C190" s="57" t="s">
        <v>275</v>
      </c>
      <c r="D190" s="57" t="s">
        <v>4</v>
      </c>
      <c r="E190" s="58" t="e">
        <f>#REF!*#REF!</f>
        <v>#REF!</v>
      </c>
      <c r="F190" s="59">
        <v>50</v>
      </c>
      <c r="G190" s="5" t="e">
        <f>#REF!*#REF!</f>
        <v>#REF!</v>
      </c>
      <c r="H190" s="95"/>
      <c r="I190" s="95"/>
      <c r="J190" s="95"/>
      <c r="K190" s="95"/>
      <c r="L190" s="95"/>
      <c r="M190" s="95"/>
      <c r="N190" s="95"/>
      <c r="O190" s="95"/>
      <c r="P190" s="95"/>
      <c r="Q190" s="95"/>
      <c r="R190" s="95"/>
      <c r="S190" s="95"/>
      <c r="T190" s="95"/>
      <c r="U190" s="95"/>
      <c r="V190" s="95"/>
      <c r="W190" s="95"/>
      <c r="X190" s="95"/>
      <c r="Y190" s="95"/>
      <c r="Z190" s="95"/>
      <c r="AA190" s="95"/>
      <c r="AB190" s="95"/>
      <c r="AC190" s="95"/>
      <c r="AD190" s="95"/>
      <c r="AE190" s="95"/>
      <c r="AF190" s="95"/>
      <c r="AG190" s="95"/>
      <c r="AH190" s="95"/>
      <c r="AI190" s="95"/>
      <c r="AJ190" s="95"/>
      <c r="AK190" s="95"/>
      <c r="AL190" s="95"/>
      <c r="AM190" s="95"/>
    </row>
    <row r="191" spans="1:39" s="12" customFormat="1" ht="36" x14ac:dyDescent="0.25">
      <c r="A191" s="56">
        <v>185</v>
      </c>
      <c r="B191" s="57" t="s">
        <v>273</v>
      </c>
      <c r="C191" s="57" t="s">
        <v>274</v>
      </c>
      <c r="D191" s="57" t="s">
        <v>4</v>
      </c>
      <c r="E191" s="58" t="e">
        <f>#REF!*#REF!</f>
        <v>#REF!</v>
      </c>
      <c r="F191" s="59">
        <v>10</v>
      </c>
      <c r="G191" s="5" t="e">
        <f>#REF!*#REF!</f>
        <v>#REF!</v>
      </c>
      <c r="H191" s="95"/>
      <c r="I191" s="95"/>
      <c r="J191" s="95"/>
      <c r="K191" s="95"/>
      <c r="L191" s="95"/>
      <c r="M191" s="95"/>
      <c r="N191" s="95"/>
      <c r="O191" s="95"/>
      <c r="P191" s="95"/>
      <c r="Q191" s="95"/>
      <c r="R191" s="95"/>
      <c r="S191" s="95"/>
      <c r="T191" s="95"/>
      <c r="U191" s="95"/>
      <c r="V191" s="95"/>
      <c r="W191" s="95"/>
      <c r="X191" s="95"/>
      <c r="Y191" s="95"/>
      <c r="Z191" s="95"/>
      <c r="AA191" s="95"/>
      <c r="AB191" s="95"/>
      <c r="AC191" s="95"/>
      <c r="AD191" s="95"/>
      <c r="AE191" s="95"/>
      <c r="AF191" s="95"/>
      <c r="AG191" s="95"/>
      <c r="AH191" s="95"/>
      <c r="AI191" s="95"/>
      <c r="AJ191" s="95"/>
      <c r="AK191" s="95"/>
      <c r="AL191" s="95"/>
      <c r="AM191" s="95"/>
    </row>
    <row r="192" spans="1:39" s="51" customFormat="1" ht="36" x14ac:dyDescent="0.25">
      <c r="A192" s="56">
        <v>186</v>
      </c>
      <c r="B192" s="57" t="s">
        <v>622</v>
      </c>
      <c r="C192" s="57" t="s">
        <v>902</v>
      </c>
      <c r="D192" s="57" t="s">
        <v>4</v>
      </c>
      <c r="E192" s="58" t="e">
        <f>#REF!*#REF!</f>
        <v>#REF!</v>
      </c>
      <c r="F192" s="59">
        <v>8</v>
      </c>
      <c r="G192" s="53" t="e">
        <f>#REF!*#REF!</f>
        <v>#REF!</v>
      </c>
      <c r="H192" s="57"/>
      <c r="I192" s="95"/>
      <c r="J192" s="95"/>
      <c r="K192" s="95"/>
      <c r="L192" s="95"/>
      <c r="M192" s="95"/>
      <c r="N192" s="95"/>
      <c r="O192" s="95"/>
      <c r="P192" s="95"/>
      <c r="Q192" s="95"/>
      <c r="R192" s="95"/>
      <c r="S192" s="95"/>
      <c r="T192" s="95"/>
      <c r="U192" s="95"/>
      <c r="V192" s="95"/>
      <c r="W192" s="95"/>
      <c r="X192" s="95"/>
      <c r="Y192" s="95"/>
      <c r="Z192" s="95"/>
      <c r="AA192" s="95"/>
      <c r="AB192" s="95"/>
      <c r="AC192" s="95"/>
      <c r="AD192" s="95"/>
      <c r="AE192" s="95"/>
      <c r="AF192" s="95"/>
      <c r="AG192" s="95"/>
      <c r="AH192" s="95"/>
      <c r="AI192" s="95"/>
      <c r="AJ192" s="95"/>
      <c r="AK192" s="95"/>
      <c r="AL192" s="95"/>
      <c r="AM192" s="95"/>
    </row>
    <row r="193" spans="1:39" s="12" customFormat="1" x14ac:dyDescent="0.25">
      <c r="A193" s="56">
        <v>187</v>
      </c>
      <c r="B193" s="57" t="s">
        <v>276</v>
      </c>
      <c r="C193" s="57" t="s">
        <v>277</v>
      </c>
      <c r="D193" s="57" t="s">
        <v>4</v>
      </c>
      <c r="E193" s="58" t="e">
        <f>#REF!*#REF!</f>
        <v>#REF!</v>
      </c>
      <c r="F193" s="59">
        <v>125</v>
      </c>
      <c r="G193" s="5" t="e">
        <f>#REF!*#REF!</f>
        <v>#REF!</v>
      </c>
      <c r="H193" s="95"/>
      <c r="I193" s="95"/>
      <c r="J193" s="95"/>
      <c r="K193" s="95"/>
      <c r="L193" s="95"/>
      <c r="M193" s="95"/>
      <c r="N193" s="95"/>
      <c r="O193" s="95"/>
      <c r="P193" s="95"/>
      <c r="Q193" s="95"/>
      <c r="R193" s="95"/>
      <c r="S193" s="95"/>
      <c r="T193" s="95"/>
      <c r="U193" s="95"/>
      <c r="V193" s="95"/>
      <c r="W193" s="95"/>
      <c r="X193" s="95"/>
      <c r="Y193" s="95"/>
      <c r="Z193" s="95"/>
      <c r="AA193" s="95"/>
      <c r="AB193" s="95"/>
      <c r="AC193" s="95"/>
      <c r="AD193" s="95"/>
      <c r="AE193" s="95"/>
      <c r="AF193" s="95"/>
      <c r="AG193" s="95"/>
      <c r="AH193" s="95"/>
      <c r="AI193" s="95"/>
      <c r="AJ193" s="95"/>
      <c r="AK193" s="95"/>
      <c r="AL193" s="95"/>
      <c r="AM193" s="95"/>
    </row>
    <row r="194" spans="1:39" s="12" customFormat="1" x14ac:dyDescent="0.25">
      <c r="A194" s="56">
        <v>188</v>
      </c>
      <c r="B194" s="57" t="s">
        <v>278</v>
      </c>
      <c r="C194" s="57" t="s">
        <v>279</v>
      </c>
      <c r="D194" s="57" t="s">
        <v>4</v>
      </c>
      <c r="E194" s="58" t="e">
        <f>#REF!*#REF!</f>
        <v>#REF!</v>
      </c>
      <c r="F194" s="59">
        <v>350</v>
      </c>
      <c r="G194" s="5" t="e">
        <f>#REF!*#REF!</f>
        <v>#REF!</v>
      </c>
      <c r="H194" s="95"/>
      <c r="I194" s="95"/>
      <c r="J194" s="95"/>
      <c r="K194" s="95"/>
      <c r="L194" s="95"/>
      <c r="M194" s="95"/>
      <c r="N194" s="95"/>
      <c r="O194" s="95"/>
      <c r="P194" s="95"/>
      <c r="Q194" s="95"/>
      <c r="R194" s="95"/>
      <c r="S194" s="95"/>
      <c r="T194" s="95"/>
      <c r="U194" s="95"/>
      <c r="V194" s="95"/>
      <c r="W194" s="95"/>
      <c r="X194" s="95"/>
      <c r="Y194" s="95"/>
      <c r="Z194" s="95"/>
      <c r="AA194" s="95"/>
      <c r="AB194" s="95"/>
      <c r="AC194" s="95"/>
      <c r="AD194" s="95"/>
      <c r="AE194" s="95"/>
      <c r="AF194" s="95"/>
      <c r="AG194" s="95"/>
      <c r="AH194" s="95"/>
      <c r="AI194" s="95"/>
      <c r="AJ194" s="95"/>
      <c r="AK194" s="95"/>
      <c r="AL194" s="95"/>
      <c r="AM194" s="95"/>
    </row>
    <row r="195" spans="1:39" s="12" customFormat="1" x14ac:dyDescent="0.25">
      <c r="A195" s="56">
        <v>189</v>
      </c>
      <c r="B195" s="57" t="s">
        <v>280</v>
      </c>
      <c r="C195" s="57" t="s">
        <v>281</v>
      </c>
      <c r="D195" s="57" t="s">
        <v>282</v>
      </c>
      <c r="E195" s="58" t="e">
        <f>#REF!*#REF!</f>
        <v>#REF!</v>
      </c>
      <c r="F195" s="59">
        <v>600</v>
      </c>
      <c r="G195" s="5" t="e">
        <f>#REF!*#REF!</f>
        <v>#REF!</v>
      </c>
      <c r="H195" s="95"/>
      <c r="I195" s="95"/>
      <c r="J195" s="95"/>
      <c r="K195" s="95"/>
      <c r="L195" s="95"/>
      <c r="M195" s="95"/>
      <c r="N195" s="95"/>
      <c r="O195" s="95"/>
      <c r="P195" s="95"/>
      <c r="Q195" s="95"/>
      <c r="R195" s="95"/>
      <c r="S195" s="95"/>
      <c r="T195" s="95"/>
      <c r="U195" s="95"/>
      <c r="V195" s="95"/>
      <c r="W195" s="95"/>
      <c r="X195" s="95"/>
      <c r="Y195" s="95"/>
      <c r="Z195" s="95"/>
      <c r="AA195" s="95"/>
      <c r="AB195" s="95"/>
      <c r="AC195" s="95"/>
      <c r="AD195" s="95"/>
      <c r="AE195" s="95"/>
      <c r="AF195" s="95"/>
      <c r="AG195" s="95"/>
      <c r="AH195" s="95"/>
      <c r="AI195" s="95"/>
      <c r="AJ195" s="95"/>
      <c r="AK195" s="95"/>
      <c r="AL195" s="95"/>
      <c r="AM195" s="95"/>
    </row>
    <row r="196" spans="1:39" s="12" customFormat="1" x14ac:dyDescent="0.25">
      <c r="A196" s="56">
        <v>190</v>
      </c>
      <c r="B196" s="63" t="s">
        <v>731</v>
      </c>
      <c r="C196" s="61" t="s">
        <v>848</v>
      </c>
      <c r="D196" s="63" t="s">
        <v>784</v>
      </c>
      <c r="E196" s="58"/>
      <c r="F196" s="59">
        <v>100</v>
      </c>
      <c r="G196" s="5"/>
      <c r="H196" s="95"/>
      <c r="I196" s="95"/>
      <c r="J196" s="95"/>
      <c r="K196" s="95"/>
      <c r="L196" s="95"/>
      <c r="M196" s="95"/>
      <c r="N196" s="95"/>
      <c r="O196" s="95"/>
      <c r="P196" s="95"/>
      <c r="Q196" s="95"/>
      <c r="R196" s="95"/>
      <c r="S196" s="95"/>
      <c r="T196" s="95"/>
      <c r="U196" s="95"/>
      <c r="V196" s="95"/>
      <c r="W196" s="95"/>
      <c r="X196" s="95"/>
      <c r="Y196" s="95"/>
      <c r="Z196" s="95"/>
      <c r="AA196" s="95"/>
      <c r="AB196" s="95"/>
      <c r="AC196" s="95"/>
      <c r="AD196" s="95"/>
      <c r="AE196" s="95"/>
      <c r="AF196" s="95"/>
      <c r="AG196" s="95"/>
      <c r="AH196" s="95"/>
      <c r="AI196" s="95"/>
      <c r="AJ196" s="95"/>
      <c r="AK196" s="95"/>
      <c r="AL196" s="95"/>
      <c r="AM196" s="95"/>
    </row>
    <row r="197" spans="1:39" s="12" customFormat="1" ht="84" x14ac:dyDescent="0.25">
      <c r="A197" s="56">
        <v>191</v>
      </c>
      <c r="B197" s="57" t="s">
        <v>611</v>
      </c>
      <c r="C197" s="57" t="s">
        <v>612</v>
      </c>
      <c r="D197" s="57" t="s">
        <v>4</v>
      </c>
      <c r="E197" s="58" t="e">
        <f>#REF!*#REF!</f>
        <v>#REF!</v>
      </c>
      <c r="F197" s="59">
        <v>4000</v>
      </c>
      <c r="G197" s="5" t="e">
        <f>#REF!*#REF!</f>
        <v>#REF!</v>
      </c>
      <c r="H197" s="95"/>
      <c r="I197" s="95"/>
      <c r="J197" s="95"/>
      <c r="K197" s="95"/>
      <c r="L197" s="95"/>
      <c r="M197" s="95"/>
      <c r="N197" s="95"/>
      <c r="O197" s="95"/>
      <c r="P197" s="95"/>
      <c r="Q197" s="95"/>
      <c r="R197" s="95"/>
      <c r="S197" s="95"/>
      <c r="T197" s="95"/>
      <c r="U197" s="95"/>
      <c r="V197" s="95"/>
      <c r="W197" s="95"/>
      <c r="X197" s="95"/>
      <c r="Y197" s="95"/>
      <c r="Z197" s="95"/>
      <c r="AA197" s="95"/>
      <c r="AB197" s="95"/>
      <c r="AC197" s="95"/>
      <c r="AD197" s="95"/>
      <c r="AE197" s="95"/>
      <c r="AF197" s="95"/>
      <c r="AG197" s="95"/>
      <c r="AH197" s="95"/>
      <c r="AI197" s="95"/>
      <c r="AJ197" s="95"/>
      <c r="AK197" s="95"/>
      <c r="AL197" s="95"/>
      <c r="AM197" s="95"/>
    </row>
    <row r="198" spans="1:39" s="12" customFormat="1" ht="84" x14ac:dyDescent="0.25">
      <c r="A198" s="56">
        <v>192</v>
      </c>
      <c r="B198" s="57" t="s">
        <v>619</v>
      </c>
      <c r="C198" s="57" t="s">
        <v>284</v>
      </c>
      <c r="D198" s="57" t="s">
        <v>4</v>
      </c>
      <c r="E198" s="58" t="e">
        <f>#REF!*#REF!</f>
        <v>#REF!</v>
      </c>
      <c r="F198" s="59">
        <v>3700</v>
      </c>
      <c r="G198" s="5" t="e">
        <f>#REF!*#REF!</f>
        <v>#REF!</v>
      </c>
      <c r="H198" s="95"/>
      <c r="I198" s="95"/>
      <c r="J198" s="95"/>
      <c r="K198" s="95"/>
      <c r="L198" s="95"/>
      <c r="M198" s="95"/>
      <c r="N198" s="95"/>
      <c r="O198" s="95"/>
      <c r="P198" s="95"/>
      <c r="Q198" s="95"/>
      <c r="R198" s="95"/>
      <c r="S198" s="95"/>
      <c r="T198" s="95"/>
      <c r="U198" s="95"/>
      <c r="V198" s="95"/>
      <c r="W198" s="95"/>
      <c r="X198" s="95"/>
      <c r="Y198" s="95"/>
      <c r="Z198" s="95"/>
      <c r="AA198" s="95"/>
      <c r="AB198" s="95"/>
      <c r="AC198" s="95"/>
      <c r="AD198" s="95"/>
      <c r="AE198" s="95"/>
      <c r="AF198" s="95"/>
      <c r="AG198" s="95"/>
      <c r="AH198" s="95"/>
      <c r="AI198" s="95"/>
      <c r="AJ198" s="95"/>
      <c r="AK198" s="95"/>
      <c r="AL198" s="95"/>
      <c r="AM198" s="95"/>
    </row>
    <row r="199" spans="1:39" s="12" customFormat="1" ht="84" x14ac:dyDescent="0.25">
      <c r="A199" s="56">
        <v>193</v>
      </c>
      <c r="B199" s="57" t="s">
        <v>620</v>
      </c>
      <c r="C199" s="57" t="s">
        <v>284</v>
      </c>
      <c r="D199" s="57" t="s">
        <v>4</v>
      </c>
      <c r="E199" s="58" t="e">
        <f>#REF!*#REF!</f>
        <v>#REF!</v>
      </c>
      <c r="F199" s="59">
        <v>1400</v>
      </c>
      <c r="G199" s="5" t="e">
        <f>#REF!*#REF!</f>
        <v>#REF!</v>
      </c>
      <c r="H199" s="95"/>
      <c r="I199" s="95"/>
      <c r="J199" s="95"/>
      <c r="K199" s="95"/>
      <c r="L199" s="95"/>
      <c r="M199" s="95"/>
      <c r="N199" s="95"/>
      <c r="O199" s="95"/>
      <c r="P199" s="95"/>
      <c r="Q199" s="95"/>
      <c r="R199" s="95"/>
      <c r="S199" s="95"/>
      <c r="T199" s="95"/>
      <c r="U199" s="95"/>
      <c r="V199" s="95"/>
      <c r="W199" s="95"/>
      <c r="X199" s="95"/>
      <c r="Y199" s="95"/>
      <c r="Z199" s="95"/>
      <c r="AA199" s="95"/>
      <c r="AB199" s="95"/>
      <c r="AC199" s="95"/>
      <c r="AD199" s="95"/>
      <c r="AE199" s="95"/>
      <c r="AF199" s="95"/>
      <c r="AG199" s="95"/>
      <c r="AH199" s="95"/>
      <c r="AI199" s="95"/>
      <c r="AJ199" s="95"/>
      <c r="AK199" s="95"/>
      <c r="AL199" s="95"/>
      <c r="AM199" s="95"/>
    </row>
    <row r="200" spans="1:39" s="12" customFormat="1" ht="84" x14ac:dyDescent="0.25">
      <c r="A200" s="56">
        <v>194</v>
      </c>
      <c r="B200" s="57" t="s">
        <v>283</v>
      </c>
      <c r="C200" s="57" t="s">
        <v>284</v>
      </c>
      <c r="D200" s="57" t="s">
        <v>4</v>
      </c>
      <c r="E200" s="58" t="e">
        <f>#REF!*#REF!</f>
        <v>#REF!</v>
      </c>
      <c r="F200" s="59">
        <v>22000</v>
      </c>
      <c r="G200" s="5" t="e">
        <f>#REF!*#REF!</f>
        <v>#REF!</v>
      </c>
      <c r="H200" s="95"/>
      <c r="I200" s="95"/>
      <c r="J200" s="95"/>
      <c r="K200" s="95"/>
      <c r="L200" s="95"/>
      <c r="M200" s="95"/>
      <c r="N200" s="95"/>
      <c r="O200" s="95"/>
      <c r="P200" s="95"/>
      <c r="Q200" s="95"/>
      <c r="R200" s="95"/>
      <c r="S200" s="95"/>
      <c r="T200" s="95"/>
      <c r="U200" s="95"/>
      <c r="V200" s="95"/>
      <c r="W200" s="95"/>
      <c r="X200" s="95"/>
      <c r="Y200" s="95"/>
      <c r="Z200" s="95"/>
      <c r="AA200" s="95"/>
      <c r="AB200" s="95"/>
      <c r="AC200" s="95"/>
      <c r="AD200" s="95"/>
      <c r="AE200" s="95"/>
      <c r="AF200" s="95"/>
      <c r="AG200" s="95"/>
      <c r="AH200" s="95"/>
      <c r="AI200" s="95"/>
      <c r="AJ200" s="95"/>
      <c r="AK200" s="95"/>
      <c r="AL200" s="95"/>
      <c r="AM200" s="95"/>
    </row>
    <row r="201" spans="1:39" s="12" customFormat="1" ht="84" x14ac:dyDescent="0.25">
      <c r="A201" s="56">
        <v>195</v>
      </c>
      <c r="B201" s="75" t="s">
        <v>579</v>
      </c>
      <c r="C201" s="57" t="s">
        <v>284</v>
      </c>
      <c r="D201" s="57" t="s">
        <v>4</v>
      </c>
      <c r="E201" s="58" t="e">
        <f>#REF!*#REF!</f>
        <v>#REF!</v>
      </c>
      <c r="F201" s="59">
        <v>28000</v>
      </c>
      <c r="G201" s="5" t="e">
        <f>#REF!*#REF!</f>
        <v>#REF!</v>
      </c>
      <c r="H201" s="95"/>
      <c r="I201" s="95"/>
      <c r="J201" s="95"/>
      <c r="K201" s="95"/>
      <c r="L201" s="95"/>
      <c r="M201" s="95"/>
      <c r="N201" s="95"/>
      <c r="O201" s="95"/>
      <c r="P201" s="95"/>
      <c r="Q201" s="95"/>
      <c r="R201" s="95"/>
      <c r="S201" s="95"/>
      <c r="T201" s="95"/>
      <c r="U201" s="95"/>
      <c r="V201" s="95"/>
      <c r="W201" s="95"/>
      <c r="X201" s="95"/>
      <c r="Y201" s="95"/>
      <c r="Z201" s="95"/>
      <c r="AA201" s="95"/>
      <c r="AB201" s="95"/>
      <c r="AC201" s="95"/>
      <c r="AD201" s="95"/>
      <c r="AE201" s="95"/>
      <c r="AF201" s="95"/>
      <c r="AG201" s="95"/>
      <c r="AH201" s="95"/>
      <c r="AI201" s="95"/>
      <c r="AJ201" s="95"/>
      <c r="AK201" s="95"/>
      <c r="AL201" s="95"/>
      <c r="AM201" s="95"/>
    </row>
    <row r="202" spans="1:39" s="12" customFormat="1" x14ac:dyDescent="0.25">
      <c r="A202" s="56">
        <v>196</v>
      </c>
      <c r="B202" s="63" t="s">
        <v>732</v>
      </c>
      <c r="C202" s="61" t="s">
        <v>881</v>
      </c>
      <c r="D202" s="63" t="s">
        <v>784</v>
      </c>
      <c r="E202" s="58"/>
      <c r="F202" s="59">
        <v>100</v>
      </c>
      <c r="G202" s="5"/>
      <c r="H202" s="95"/>
      <c r="I202" s="95"/>
      <c r="J202" s="95"/>
      <c r="K202" s="95"/>
      <c r="L202" s="95"/>
      <c r="M202" s="95"/>
      <c r="N202" s="95"/>
      <c r="O202" s="95"/>
      <c r="P202" s="95"/>
      <c r="Q202" s="95"/>
      <c r="R202" s="95"/>
      <c r="S202" s="95"/>
      <c r="T202" s="95"/>
      <c r="U202" s="95"/>
      <c r="V202" s="95"/>
      <c r="W202" s="95"/>
      <c r="X202" s="95"/>
      <c r="Y202" s="95"/>
      <c r="Z202" s="95"/>
      <c r="AA202" s="95"/>
      <c r="AB202" s="95"/>
      <c r="AC202" s="95"/>
      <c r="AD202" s="95"/>
      <c r="AE202" s="95"/>
      <c r="AF202" s="95"/>
      <c r="AG202" s="95"/>
      <c r="AH202" s="95"/>
      <c r="AI202" s="95"/>
      <c r="AJ202" s="95"/>
      <c r="AK202" s="95"/>
      <c r="AL202" s="95"/>
      <c r="AM202" s="95"/>
    </row>
    <row r="203" spans="1:39" s="12" customFormat="1" ht="36" x14ac:dyDescent="0.25">
      <c r="A203" s="56">
        <v>197</v>
      </c>
      <c r="B203" s="57" t="s">
        <v>721</v>
      </c>
      <c r="C203" s="57" t="s">
        <v>285</v>
      </c>
      <c r="D203" s="57" t="s">
        <v>4</v>
      </c>
      <c r="E203" s="58" t="e">
        <f>#REF!*#REF!</f>
        <v>#REF!</v>
      </c>
      <c r="F203" s="59">
        <v>40</v>
      </c>
      <c r="G203" s="5" t="e">
        <f>#REF!*#REF!</f>
        <v>#REF!</v>
      </c>
      <c r="H203" s="95"/>
      <c r="I203" s="95"/>
      <c r="J203" s="95"/>
      <c r="K203" s="95"/>
      <c r="L203" s="95"/>
      <c r="M203" s="95"/>
      <c r="N203" s="95"/>
      <c r="O203" s="95"/>
      <c r="P203" s="95"/>
      <c r="Q203" s="95"/>
      <c r="R203" s="95"/>
      <c r="S203" s="95"/>
      <c r="T203" s="95"/>
      <c r="U203" s="95"/>
      <c r="V203" s="95"/>
      <c r="W203" s="95"/>
      <c r="X203" s="95"/>
      <c r="Y203" s="95"/>
      <c r="Z203" s="95"/>
      <c r="AA203" s="95"/>
      <c r="AB203" s="95"/>
      <c r="AC203" s="95"/>
      <c r="AD203" s="95"/>
      <c r="AE203" s="95"/>
      <c r="AF203" s="95"/>
      <c r="AG203" s="95"/>
      <c r="AH203" s="95"/>
      <c r="AI203" s="95"/>
      <c r="AJ203" s="95"/>
      <c r="AK203" s="95"/>
      <c r="AL203" s="95"/>
      <c r="AM203" s="95"/>
    </row>
    <row r="204" spans="1:39" s="12" customFormat="1" ht="36" x14ac:dyDescent="0.25">
      <c r="A204" s="56">
        <v>198</v>
      </c>
      <c r="B204" s="61" t="s">
        <v>733</v>
      </c>
      <c r="C204" s="61" t="s">
        <v>765</v>
      </c>
      <c r="D204" s="57" t="s">
        <v>4</v>
      </c>
      <c r="E204" s="58"/>
      <c r="F204" s="59">
        <v>10</v>
      </c>
      <c r="G204" s="5"/>
      <c r="H204" s="95"/>
      <c r="I204" s="95"/>
      <c r="J204" s="95"/>
      <c r="K204" s="95"/>
      <c r="L204" s="95"/>
      <c r="M204" s="95"/>
      <c r="N204" s="95"/>
      <c r="O204" s="95"/>
      <c r="P204" s="95"/>
      <c r="Q204" s="95"/>
      <c r="R204" s="95"/>
      <c r="S204" s="95"/>
      <c r="T204" s="95"/>
      <c r="U204" s="95"/>
      <c r="V204" s="95"/>
      <c r="W204" s="95"/>
      <c r="X204" s="95"/>
      <c r="Y204" s="95"/>
      <c r="Z204" s="95"/>
      <c r="AA204" s="95"/>
      <c r="AB204" s="95"/>
      <c r="AC204" s="95"/>
      <c r="AD204" s="95"/>
      <c r="AE204" s="95"/>
      <c r="AF204" s="95"/>
      <c r="AG204" s="95"/>
      <c r="AH204" s="95"/>
      <c r="AI204" s="95"/>
      <c r="AJ204" s="95"/>
      <c r="AK204" s="95"/>
      <c r="AL204" s="95"/>
      <c r="AM204" s="95"/>
    </row>
    <row r="205" spans="1:39" s="12" customFormat="1" ht="24" x14ac:dyDescent="0.25">
      <c r="A205" s="56">
        <v>199</v>
      </c>
      <c r="B205" s="57" t="s">
        <v>286</v>
      </c>
      <c r="C205" s="57" t="s">
        <v>852</v>
      </c>
      <c r="D205" s="57" t="s">
        <v>4</v>
      </c>
      <c r="E205" s="58" t="e">
        <f>#REF!*#REF!</f>
        <v>#REF!</v>
      </c>
      <c r="F205" s="59">
        <v>30000</v>
      </c>
      <c r="G205" s="5" t="e">
        <f>#REF!*#REF!</f>
        <v>#REF!</v>
      </c>
      <c r="H205" s="95"/>
      <c r="I205" s="95"/>
      <c r="J205" s="95"/>
      <c r="K205" s="95"/>
      <c r="L205" s="95"/>
      <c r="M205" s="95"/>
      <c r="N205" s="95"/>
      <c r="O205" s="95"/>
      <c r="P205" s="95"/>
      <c r="Q205" s="95"/>
      <c r="R205" s="95"/>
      <c r="S205" s="95"/>
      <c r="T205" s="95"/>
      <c r="U205" s="95"/>
      <c r="V205" s="95"/>
      <c r="W205" s="95"/>
      <c r="X205" s="95"/>
      <c r="Y205" s="95"/>
      <c r="Z205" s="95"/>
      <c r="AA205" s="95"/>
      <c r="AB205" s="95"/>
      <c r="AC205" s="95"/>
      <c r="AD205" s="95"/>
      <c r="AE205" s="95"/>
      <c r="AF205" s="95"/>
      <c r="AG205" s="95"/>
      <c r="AH205" s="95"/>
      <c r="AI205" s="95"/>
      <c r="AJ205" s="95"/>
      <c r="AK205" s="95"/>
      <c r="AL205" s="95"/>
      <c r="AM205" s="95"/>
    </row>
    <row r="206" spans="1:39" s="12" customFormat="1" ht="24" x14ac:dyDescent="0.25">
      <c r="A206" s="56">
        <v>200</v>
      </c>
      <c r="B206" s="76" t="s">
        <v>287</v>
      </c>
      <c r="C206" s="60" t="s">
        <v>288</v>
      </c>
      <c r="D206" s="57" t="s">
        <v>4</v>
      </c>
      <c r="E206" s="58" t="e">
        <f>#REF!*#REF!</f>
        <v>#REF!</v>
      </c>
      <c r="F206" s="59">
        <v>2500</v>
      </c>
      <c r="G206" s="5" t="e">
        <f>#REF!*#REF!</f>
        <v>#REF!</v>
      </c>
      <c r="H206" s="95"/>
      <c r="I206" s="95"/>
      <c r="J206" s="95"/>
      <c r="K206" s="95"/>
      <c r="L206" s="95"/>
      <c r="M206" s="95"/>
      <c r="N206" s="95"/>
      <c r="O206" s="95"/>
      <c r="P206" s="95"/>
      <c r="Q206" s="95"/>
      <c r="R206" s="95"/>
      <c r="S206" s="95"/>
      <c r="T206" s="95"/>
      <c r="U206" s="95"/>
      <c r="V206" s="95"/>
      <c r="W206" s="95"/>
      <c r="X206" s="95"/>
      <c r="Y206" s="95"/>
      <c r="Z206" s="95"/>
      <c r="AA206" s="95"/>
      <c r="AB206" s="95"/>
      <c r="AC206" s="95"/>
      <c r="AD206" s="95"/>
      <c r="AE206" s="95"/>
      <c r="AF206" s="95"/>
      <c r="AG206" s="95"/>
      <c r="AH206" s="95"/>
      <c r="AI206" s="95"/>
      <c r="AJ206" s="95"/>
      <c r="AK206" s="95"/>
      <c r="AL206" s="95"/>
      <c r="AM206" s="95"/>
    </row>
    <row r="207" spans="1:39" s="43" customFormat="1" ht="264" x14ac:dyDescent="0.25">
      <c r="A207" s="56">
        <v>201</v>
      </c>
      <c r="B207" s="57" t="s">
        <v>667</v>
      </c>
      <c r="C207" s="57" t="s">
        <v>666</v>
      </c>
      <c r="D207" s="57" t="s">
        <v>4</v>
      </c>
      <c r="E207" s="58" t="e">
        <f>#REF!*#REF!</f>
        <v>#REF!</v>
      </c>
      <c r="F207" s="59">
        <v>2</v>
      </c>
      <c r="G207" s="5" t="e">
        <f>#REF!*#REF!</f>
        <v>#REF!</v>
      </c>
      <c r="H207" s="95"/>
      <c r="I207" s="100"/>
      <c r="J207" s="100"/>
      <c r="K207" s="100"/>
      <c r="L207" s="100"/>
      <c r="M207" s="100"/>
      <c r="N207" s="100"/>
      <c r="O207" s="100"/>
      <c r="P207" s="100"/>
      <c r="Q207" s="100"/>
      <c r="R207" s="100"/>
      <c r="S207" s="100"/>
      <c r="T207" s="100"/>
      <c r="U207" s="100"/>
      <c r="V207" s="100"/>
      <c r="W207" s="100"/>
      <c r="X207" s="100"/>
      <c r="Y207" s="100"/>
      <c r="Z207" s="100"/>
      <c r="AA207" s="100"/>
      <c r="AB207" s="100"/>
      <c r="AC207" s="100"/>
      <c r="AD207" s="100"/>
      <c r="AE207" s="100"/>
      <c r="AF207" s="100"/>
      <c r="AG207" s="100"/>
      <c r="AH207" s="100"/>
      <c r="AI207" s="100"/>
      <c r="AJ207" s="100"/>
      <c r="AK207" s="100"/>
      <c r="AL207" s="100"/>
      <c r="AM207" s="100"/>
    </row>
    <row r="208" spans="1:39" s="12" customFormat="1" ht="132" x14ac:dyDescent="0.25">
      <c r="A208" s="56">
        <v>202</v>
      </c>
      <c r="B208" s="57" t="s">
        <v>289</v>
      </c>
      <c r="C208" s="57" t="s">
        <v>290</v>
      </c>
      <c r="D208" s="57" t="s">
        <v>4</v>
      </c>
      <c r="E208" s="58" t="e">
        <f>#REF!*#REF!</f>
        <v>#REF!</v>
      </c>
      <c r="F208" s="59">
        <v>145</v>
      </c>
      <c r="G208" s="5" t="e">
        <f>#REF!*#REF!</f>
        <v>#REF!</v>
      </c>
      <c r="H208" s="95"/>
      <c r="I208" s="95"/>
      <c r="J208" s="95"/>
      <c r="K208" s="95"/>
      <c r="L208" s="95"/>
      <c r="M208" s="95"/>
      <c r="N208" s="95"/>
      <c r="O208" s="95"/>
      <c r="P208" s="95"/>
      <c r="Q208" s="95"/>
      <c r="R208" s="95"/>
      <c r="S208" s="95"/>
      <c r="T208" s="95"/>
      <c r="U208" s="95"/>
      <c r="V208" s="95"/>
      <c r="W208" s="95"/>
      <c r="X208" s="95"/>
      <c r="Y208" s="95"/>
      <c r="Z208" s="95"/>
      <c r="AA208" s="95"/>
      <c r="AB208" s="95"/>
      <c r="AC208" s="95"/>
      <c r="AD208" s="95"/>
      <c r="AE208" s="95"/>
      <c r="AF208" s="95"/>
      <c r="AG208" s="95"/>
      <c r="AH208" s="95"/>
      <c r="AI208" s="95"/>
      <c r="AJ208" s="95"/>
      <c r="AK208" s="95"/>
      <c r="AL208" s="95"/>
      <c r="AM208" s="95"/>
    </row>
    <row r="209" spans="1:39" s="12" customFormat="1" ht="24" x14ac:dyDescent="0.25">
      <c r="A209" s="56">
        <v>203</v>
      </c>
      <c r="B209" s="57" t="s">
        <v>291</v>
      </c>
      <c r="C209" s="57" t="s">
        <v>292</v>
      </c>
      <c r="D209" s="57" t="s">
        <v>4</v>
      </c>
      <c r="E209" s="58" t="e">
        <f>#REF!*#REF!</f>
        <v>#REF!</v>
      </c>
      <c r="F209" s="59">
        <v>200</v>
      </c>
      <c r="G209" s="5" t="e">
        <f>#REF!*#REF!</f>
        <v>#REF!</v>
      </c>
      <c r="H209" s="95"/>
      <c r="I209" s="95"/>
      <c r="J209" s="95"/>
      <c r="K209" s="95"/>
      <c r="L209" s="95"/>
      <c r="M209" s="95"/>
      <c r="N209" s="95"/>
      <c r="O209" s="95"/>
      <c r="P209" s="95"/>
      <c r="Q209" s="95"/>
      <c r="R209" s="95"/>
      <c r="S209" s="95"/>
      <c r="T209" s="95"/>
      <c r="U209" s="95"/>
      <c r="V209" s="95"/>
      <c r="W209" s="95"/>
      <c r="X209" s="95"/>
      <c r="Y209" s="95"/>
      <c r="Z209" s="95"/>
      <c r="AA209" s="95"/>
      <c r="AB209" s="95"/>
      <c r="AC209" s="95"/>
      <c r="AD209" s="95"/>
      <c r="AE209" s="95"/>
      <c r="AF209" s="95"/>
      <c r="AG209" s="95"/>
      <c r="AH209" s="95"/>
      <c r="AI209" s="95"/>
      <c r="AJ209" s="95"/>
      <c r="AK209" s="95"/>
      <c r="AL209" s="95"/>
      <c r="AM209" s="95"/>
    </row>
    <row r="210" spans="1:39" s="12" customFormat="1" ht="72" x14ac:dyDescent="0.25">
      <c r="A210" s="56">
        <v>204</v>
      </c>
      <c r="B210" s="57" t="s">
        <v>293</v>
      </c>
      <c r="C210" s="57" t="s">
        <v>294</v>
      </c>
      <c r="D210" s="57" t="s">
        <v>4</v>
      </c>
      <c r="E210" s="58" t="e">
        <f>#REF!*#REF!</f>
        <v>#REF!</v>
      </c>
      <c r="F210" s="59">
        <v>300</v>
      </c>
      <c r="G210" s="5" t="e">
        <f>#REF!*#REF!</f>
        <v>#REF!</v>
      </c>
      <c r="H210" s="95"/>
      <c r="I210" s="95"/>
      <c r="J210" s="95"/>
      <c r="K210" s="95"/>
      <c r="L210" s="95"/>
      <c r="M210" s="95"/>
      <c r="N210" s="95"/>
      <c r="O210" s="95"/>
      <c r="P210" s="95"/>
      <c r="Q210" s="95"/>
      <c r="R210" s="95"/>
      <c r="S210" s="95"/>
      <c r="T210" s="95"/>
      <c r="U210" s="95"/>
      <c r="V210" s="95"/>
      <c r="W210" s="95"/>
      <c r="X210" s="95"/>
      <c r="Y210" s="95"/>
      <c r="Z210" s="95"/>
      <c r="AA210" s="95"/>
      <c r="AB210" s="95"/>
      <c r="AC210" s="95"/>
      <c r="AD210" s="95"/>
      <c r="AE210" s="95"/>
      <c r="AF210" s="95"/>
      <c r="AG210" s="95"/>
      <c r="AH210" s="95"/>
      <c r="AI210" s="95"/>
      <c r="AJ210" s="95"/>
      <c r="AK210" s="95"/>
      <c r="AL210" s="95"/>
      <c r="AM210" s="95"/>
    </row>
    <row r="211" spans="1:39" s="12" customFormat="1" ht="84" x14ac:dyDescent="0.25">
      <c r="A211" s="56">
        <v>205</v>
      </c>
      <c r="B211" s="57" t="s">
        <v>295</v>
      </c>
      <c r="C211" s="57" t="s">
        <v>866</v>
      </c>
      <c r="D211" s="57" t="s">
        <v>4</v>
      </c>
      <c r="E211" s="58" t="e">
        <f>#REF!*#REF!</f>
        <v>#REF!</v>
      </c>
      <c r="F211" s="59">
        <v>38000</v>
      </c>
      <c r="G211" s="5" t="e">
        <f>#REF!*#REF!</f>
        <v>#REF!</v>
      </c>
      <c r="H211" s="95"/>
      <c r="I211" s="95"/>
      <c r="J211" s="95"/>
      <c r="K211" s="95"/>
      <c r="L211" s="95"/>
      <c r="M211" s="95"/>
      <c r="N211" s="95"/>
      <c r="O211" s="95"/>
      <c r="P211" s="95"/>
      <c r="Q211" s="95"/>
      <c r="R211" s="95"/>
      <c r="S211" s="95"/>
      <c r="T211" s="95"/>
      <c r="U211" s="95"/>
      <c r="V211" s="95"/>
      <c r="W211" s="95"/>
      <c r="X211" s="95"/>
      <c r="Y211" s="95"/>
      <c r="Z211" s="95"/>
      <c r="AA211" s="95"/>
      <c r="AB211" s="95"/>
      <c r="AC211" s="95"/>
      <c r="AD211" s="95"/>
      <c r="AE211" s="95"/>
      <c r="AF211" s="95"/>
      <c r="AG211" s="95"/>
      <c r="AH211" s="95"/>
      <c r="AI211" s="95"/>
      <c r="AJ211" s="95"/>
      <c r="AK211" s="95"/>
      <c r="AL211" s="95"/>
      <c r="AM211" s="95"/>
    </row>
    <row r="212" spans="1:39" s="12" customFormat="1" ht="24" x14ac:dyDescent="0.25">
      <c r="A212" s="56">
        <v>206</v>
      </c>
      <c r="B212" s="57" t="s">
        <v>296</v>
      </c>
      <c r="C212" s="57" t="s">
        <v>297</v>
      </c>
      <c r="D212" s="57" t="s">
        <v>4</v>
      </c>
      <c r="E212" s="58" t="e">
        <f>#REF!*#REF!</f>
        <v>#REF!</v>
      </c>
      <c r="F212" s="59">
        <v>2100</v>
      </c>
      <c r="G212" s="5" t="e">
        <f>#REF!*#REF!</f>
        <v>#REF!</v>
      </c>
      <c r="H212" s="95"/>
      <c r="I212" s="95"/>
      <c r="J212" s="95"/>
      <c r="K212" s="95"/>
      <c r="L212" s="95"/>
      <c r="M212" s="95"/>
      <c r="N212" s="95"/>
      <c r="O212" s="95"/>
      <c r="P212" s="95"/>
      <c r="Q212" s="95"/>
      <c r="R212" s="95"/>
      <c r="S212" s="95"/>
      <c r="T212" s="95"/>
      <c r="U212" s="95"/>
      <c r="V212" s="95"/>
      <c r="W212" s="95"/>
      <c r="X212" s="95"/>
      <c r="Y212" s="95"/>
      <c r="Z212" s="95"/>
      <c r="AA212" s="95"/>
      <c r="AB212" s="95"/>
      <c r="AC212" s="95"/>
      <c r="AD212" s="95"/>
      <c r="AE212" s="95"/>
      <c r="AF212" s="95"/>
      <c r="AG212" s="95"/>
      <c r="AH212" s="95"/>
      <c r="AI212" s="95"/>
      <c r="AJ212" s="95"/>
      <c r="AK212" s="95"/>
      <c r="AL212" s="95"/>
      <c r="AM212" s="95"/>
    </row>
    <row r="213" spans="1:39" s="12" customFormat="1" ht="36" x14ac:dyDescent="0.25">
      <c r="A213" s="56">
        <v>207</v>
      </c>
      <c r="B213" s="57" t="s">
        <v>298</v>
      </c>
      <c r="C213" s="57" t="s">
        <v>299</v>
      </c>
      <c r="D213" s="57" t="s">
        <v>4</v>
      </c>
      <c r="E213" s="58" t="e">
        <f>#REF!*#REF!</f>
        <v>#REF!</v>
      </c>
      <c r="F213" s="59">
        <v>200</v>
      </c>
      <c r="G213" s="5" t="e">
        <f>#REF!*#REF!</f>
        <v>#REF!</v>
      </c>
      <c r="H213" s="95"/>
      <c r="I213" s="95"/>
      <c r="J213" s="95"/>
      <c r="K213" s="95"/>
      <c r="L213" s="95"/>
      <c r="M213" s="95"/>
      <c r="N213" s="95"/>
      <c r="O213" s="95"/>
      <c r="P213" s="95"/>
      <c r="Q213" s="95"/>
      <c r="R213" s="95"/>
      <c r="S213" s="95"/>
      <c r="T213" s="95"/>
      <c r="U213" s="95"/>
      <c r="V213" s="95"/>
      <c r="W213" s="95"/>
      <c r="X213" s="95"/>
      <c r="Y213" s="95"/>
      <c r="Z213" s="95"/>
      <c r="AA213" s="95"/>
      <c r="AB213" s="95"/>
      <c r="AC213" s="95"/>
      <c r="AD213" s="95"/>
      <c r="AE213" s="95"/>
      <c r="AF213" s="95"/>
      <c r="AG213" s="95"/>
      <c r="AH213" s="95"/>
      <c r="AI213" s="95"/>
      <c r="AJ213" s="95"/>
      <c r="AK213" s="95"/>
      <c r="AL213" s="95"/>
      <c r="AM213" s="95"/>
    </row>
    <row r="214" spans="1:39" s="12" customFormat="1" ht="36" x14ac:dyDescent="0.25">
      <c r="A214" s="56">
        <v>208</v>
      </c>
      <c r="B214" s="57" t="s">
        <v>300</v>
      </c>
      <c r="C214" s="57" t="s">
        <v>301</v>
      </c>
      <c r="D214" s="57" t="s">
        <v>4</v>
      </c>
      <c r="E214" s="58" t="e">
        <f>#REF!*#REF!</f>
        <v>#REF!</v>
      </c>
      <c r="F214" s="59">
        <v>15000</v>
      </c>
      <c r="G214" s="5" t="e">
        <f>#REF!*#REF!</f>
        <v>#REF!</v>
      </c>
      <c r="H214" s="95"/>
      <c r="I214" s="95"/>
      <c r="J214" s="95"/>
      <c r="K214" s="95"/>
      <c r="L214" s="95"/>
      <c r="M214" s="95"/>
      <c r="N214" s="95"/>
      <c r="O214" s="95"/>
      <c r="P214" s="95"/>
      <c r="Q214" s="95"/>
      <c r="R214" s="95"/>
      <c r="S214" s="95"/>
      <c r="T214" s="95"/>
      <c r="U214" s="95"/>
      <c r="V214" s="95"/>
      <c r="W214" s="95"/>
      <c r="X214" s="95"/>
      <c r="Y214" s="95"/>
      <c r="Z214" s="95"/>
      <c r="AA214" s="95"/>
      <c r="AB214" s="95"/>
      <c r="AC214" s="95"/>
      <c r="AD214" s="95"/>
      <c r="AE214" s="95"/>
      <c r="AF214" s="95"/>
      <c r="AG214" s="95"/>
      <c r="AH214" s="95"/>
      <c r="AI214" s="95"/>
      <c r="AJ214" s="95"/>
      <c r="AK214" s="95"/>
      <c r="AL214" s="95"/>
      <c r="AM214" s="95"/>
    </row>
    <row r="215" spans="1:39" s="12" customFormat="1" x14ac:dyDescent="0.25">
      <c r="A215" s="56">
        <v>209</v>
      </c>
      <c r="B215" s="60" t="s">
        <v>819</v>
      </c>
      <c r="C215" s="61" t="s">
        <v>820</v>
      </c>
      <c r="D215" s="57" t="s">
        <v>4</v>
      </c>
      <c r="E215" s="58"/>
      <c r="F215" s="59">
        <v>500</v>
      </c>
      <c r="G215" s="5"/>
      <c r="H215" s="95"/>
      <c r="I215" s="95"/>
      <c r="J215" s="95"/>
      <c r="K215" s="95"/>
      <c r="L215" s="95"/>
      <c r="M215" s="95"/>
      <c r="N215" s="95"/>
      <c r="O215" s="95"/>
      <c r="P215" s="95"/>
      <c r="Q215" s="95"/>
      <c r="R215" s="95"/>
      <c r="S215" s="95"/>
      <c r="T215" s="95"/>
      <c r="U215" s="95"/>
      <c r="V215" s="95"/>
      <c r="W215" s="95"/>
      <c r="X215" s="95"/>
      <c r="Y215" s="95"/>
      <c r="Z215" s="95"/>
      <c r="AA215" s="95"/>
      <c r="AB215" s="95"/>
      <c r="AC215" s="95"/>
      <c r="AD215" s="95"/>
      <c r="AE215" s="95"/>
      <c r="AF215" s="95"/>
      <c r="AG215" s="95"/>
      <c r="AH215" s="95"/>
      <c r="AI215" s="95"/>
      <c r="AJ215" s="95"/>
      <c r="AK215" s="95"/>
      <c r="AL215" s="95"/>
      <c r="AM215" s="95"/>
    </row>
    <row r="216" spans="1:39" s="12" customFormat="1" ht="36" x14ac:dyDescent="0.25">
      <c r="A216" s="56">
        <v>210</v>
      </c>
      <c r="B216" s="60" t="s">
        <v>302</v>
      </c>
      <c r="C216" s="60" t="s">
        <v>303</v>
      </c>
      <c r="D216" s="57" t="s">
        <v>4</v>
      </c>
      <c r="E216" s="58" t="e">
        <f>#REF!*#REF!</f>
        <v>#REF!</v>
      </c>
      <c r="F216" s="59">
        <v>100</v>
      </c>
      <c r="G216" s="5" t="e">
        <f>#REF!*#REF!</f>
        <v>#REF!</v>
      </c>
      <c r="H216" s="95"/>
      <c r="I216" s="95"/>
      <c r="J216" s="95"/>
      <c r="K216" s="95"/>
      <c r="L216" s="95"/>
      <c r="M216" s="95"/>
      <c r="N216" s="95"/>
      <c r="O216" s="95"/>
      <c r="P216" s="95"/>
      <c r="Q216" s="95"/>
      <c r="R216" s="95"/>
      <c r="S216" s="95"/>
      <c r="T216" s="95"/>
      <c r="U216" s="95"/>
      <c r="V216" s="95"/>
      <c r="W216" s="95"/>
      <c r="X216" s="95"/>
      <c r="Y216" s="95"/>
      <c r="Z216" s="95"/>
      <c r="AA216" s="95"/>
      <c r="AB216" s="95"/>
      <c r="AC216" s="95"/>
      <c r="AD216" s="95"/>
      <c r="AE216" s="95"/>
      <c r="AF216" s="95"/>
      <c r="AG216" s="95"/>
      <c r="AH216" s="95"/>
      <c r="AI216" s="95"/>
      <c r="AJ216" s="95"/>
      <c r="AK216" s="95"/>
      <c r="AL216" s="95"/>
      <c r="AM216" s="95"/>
    </row>
    <row r="217" spans="1:39" s="12" customFormat="1" ht="60" x14ac:dyDescent="0.25">
      <c r="A217" s="56">
        <v>211</v>
      </c>
      <c r="B217" s="60" t="s">
        <v>304</v>
      </c>
      <c r="C217" s="60" t="s">
        <v>853</v>
      </c>
      <c r="D217" s="57" t="s">
        <v>4</v>
      </c>
      <c r="E217" s="58" t="e">
        <f>#REF!*#REF!</f>
        <v>#REF!</v>
      </c>
      <c r="F217" s="59">
        <v>1000</v>
      </c>
      <c r="G217" s="5" t="e">
        <f>#REF!*#REF!</f>
        <v>#REF!</v>
      </c>
      <c r="H217" s="95"/>
      <c r="I217" s="95"/>
      <c r="J217" s="95"/>
      <c r="K217" s="95"/>
      <c r="L217" s="95"/>
      <c r="M217" s="95"/>
      <c r="N217" s="95"/>
      <c r="O217" s="95"/>
      <c r="P217" s="95"/>
      <c r="Q217" s="95"/>
      <c r="R217" s="95"/>
      <c r="S217" s="95"/>
      <c r="T217" s="95"/>
      <c r="U217" s="95"/>
      <c r="V217" s="95"/>
      <c r="W217" s="95"/>
      <c r="X217" s="95"/>
      <c r="Y217" s="95"/>
      <c r="Z217" s="95"/>
      <c r="AA217" s="95"/>
      <c r="AB217" s="95"/>
      <c r="AC217" s="95"/>
      <c r="AD217" s="95"/>
      <c r="AE217" s="95"/>
      <c r="AF217" s="95"/>
      <c r="AG217" s="95"/>
      <c r="AH217" s="95"/>
      <c r="AI217" s="95"/>
      <c r="AJ217" s="95"/>
      <c r="AK217" s="95"/>
      <c r="AL217" s="95"/>
      <c r="AM217" s="95"/>
    </row>
    <row r="218" spans="1:39" s="12" customFormat="1" ht="36" x14ac:dyDescent="0.25">
      <c r="A218" s="56">
        <v>212</v>
      </c>
      <c r="B218" s="60" t="s">
        <v>305</v>
      </c>
      <c r="C218" s="60" t="s">
        <v>306</v>
      </c>
      <c r="D218" s="57" t="s">
        <v>4</v>
      </c>
      <c r="E218" s="58" t="e">
        <f>#REF!*#REF!</f>
        <v>#REF!</v>
      </c>
      <c r="F218" s="59">
        <v>100</v>
      </c>
      <c r="G218" s="5" t="e">
        <f>#REF!*#REF!</f>
        <v>#REF!</v>
      </c>
      <c r="H218" s="95"/>
      <c r="I218" s="95"/>
      <c r="J218" s="95"/>
      <c r="K218" s="95"/>
      <c r="L218" s="95"/>
      <c r="M218" s="95"/>
      <c r="N218" s="95"/>
      <c r="O218" s="95"/>
      <c r="P218" s="95"/>
      <c r="Q218" s="95"/>
      <c r="R218" s="95"/>
      <c r="S218" s="95"/>
      <c r="T218" s="95"/>
      <c r="U218" s="95"/>
      <c r="V218" s="95"/>
      <c r="W218" s="95"/>
      <c r="X218" s="95"/>
      <c r="Y218" s="95"/>
      <c r="Z218" s="95"/>
      <c r="AA218" s="95"/>
      <c r="AB218" s="95"/>
      <c r="AC218" s="95"/>
      <c r="AD218" s="95"/>
      <c r="AE218" s="95"/>
      <c r="AF218" s="95"/>
      <c r="AG218" s="95"/>
      <c r="AH218" s="95"/>
      <c r="AI218" s="95"/>
      <c r="AJ218" s="95"/>
      <c r="AK218" s="95"/>
      <c r="AL218" s="95"/>
      <c r="AM218" s="95"/>
    </row>
    <row r="219" spans="1:39" s="12" customFormat="1" ht="36" x14ac:dyDescent="0.25">
      <c r="A219" s="56">
        <v>213</v>
      </c>
      <c r="B219" s="57" t="s">
        <v>309</v>
      </c>
      <c r="C219" s="57" t="s">
        <v>310</v>
      </c>
      <c r="D219" s="57" t="s">
        <v>4</v>
      </c>
      <c r="E219" s="58" t="e">
        <f>#REF!*#REF!</f>
        <v>#REF!</v>
      </c>
      <c r="F219" s="59">
        <v>120</v>
      </c>
      <c r="G219" s="5" t="e">
        <f>#REF!*#REF!</f>
        <v>#REF!</v>
      </c>
      <c r="H219" s="95"/>
      <c r="I219" s="95"/>
      <c r="J219" s="95"/>
      <c r="K219" s="95"/>
      <c r="L219" s="95"/>
      <c r="M219" s="95"/>
      <c r="N219" s="95"/>
      <c r="O219" s="95"/>
      <c r="P219" s="95"/>
      <c r="Q219" s="95"/>
      <c r="R219" s="95"/>
      <c r="S219" s="95"/>
      <c r="T219" s="95"/>
      <c r="U219" s="95"/>
      <c r="V219" s="95"/>
      <c r="W219" s="95"/>
      <c r="X219" s="95"/>
      <c r="Y219" s="95"/>
      <c r="Z219" s="95"/>
      <c r="AA219" s="95"/>
      <c r="AB219" s="95"/>
      <c r="AC219" s="95"/>
      <c r="AD219" s="95"/>
      <c r="AE219" s="95"/>
      <c r="AF219" s="95"/>
      <c r="AG219" s="95"/>
      <c r="AH219" s="95"/>
      <c r="AI219" s="95"/>
      <c r="AJ219" s="95"/>
      <c r="AK219" s="95"/>
      <c r="AL219" s="95"/>
      <c r="AM219" s="95"/>
    </row>
    <row r="220" spans="1:39" s="12" customFormat="1" ht="36" x14ac:dyDescent="0.25">
      <c r="A220" s="56">
        <v>214</v>
      </c>
      <c r="B220" s="57" t="s">
        <v>311</v>
      </c>
      <c r="C220" s="57" t="s">
        <v>312</v>
      </c>
      <c r="D220" s="57" t="s">
        <v>4</v>
      </c>
      <c r="E220" s="58" t="e">
        <f>#REF!*#REF!</f>
        <v>#REF!</v>
      </c>
      <c r="F220" s="59">
        <v>120</v>
      </c>
      <c r="G220" s="5" t="e">
        <f>#REF!*#REF!</f>
        <v>#REF!</v>
      </c>
      <c r="H220" s="95"/>
      <c r="I220" s="95"/>
      <c r="J220" s="95"/>
      <c r="K220" s="95"/>
      <c r="L220" s="95"/>
      <c r="M220" s="95"/>
      <c r="N220" s="95"/>
      <c r="O220" s="95"/>
      <c r="P220" s="95"/>
      <c r="Q220" s="95"/>
      <c r="R220" s="95"/>
      <c r="S220" s="95"/>
      <c r="T220" s="95"/>
      <c r="U220" s="95"/>
      <c r="V220" s="95"/>
      <c r="W220" s="95"/>
      <c r="X220" s="95"/>
      <c r="Y220" s="95"/>
      <c r="Z220" s="95"/>
      <c r="AA220" s="95"/>
      <c r="AB220" s="95"/>
      <c r="AC220" s="95"/>
      <c r="AD220" s="95"/>
      <c r="AE220" s="95"/>
      <c r="AF220" s="95"/>
      <c r="AG220" s="95"/>
      <c r="AH220" s="95"/>
      <c r="AI220" s="95"/>
      <c r="AJ220" s="95"/>
      <c r="AK220" s="95"/>
      <c r="AL220" s="95"/>
      <c r="AM220" s="95"/>
    </row>
    <row r="221" spans="1:39" s="12" customFormat="1" ht="24" x14ac:dyDescent="0.25">
      <c r="A221" s="56">
        <v>215</v>
      </c>
      <c r="B221" s="57" t="s">
        <v>313</v>
      </c>
      <c r="C221" s="57" t="s">
        <v>314</v>
      </c>
      <c r="D221" s="57" t="s">
        <v>4</v>
      </c>
      <c r="E221" s="58" t="e">
        <f>#REF!*#REF!</f>
        <v>#REF!</v>
      </c>
      <c r="F221" s="59">
        <v>120</v>
      </c>
      <c r="G221" s="5" t="e">
        <f>#REF!*#REF!</f>
        <v>#REF!</v>
      </c>
      <c r="H221" s="95"/>
      <c r="I221" s="95"/>
      <c r="J221" s="95"/>
      <c r="K221" s="95"/>
      <c r="L221" s="95"/>
      <c r="M221" s="95"/>
      <c r="N221" s="95"/>
      <c r="O221" s="95"/>
      <c r="P221" s="95"/>
      <c r="Q221" s="95"/>
      <c r="R221" s="95"/>
      <c r="S221" s="95"/>
      <c r="T221" s="95"/>
      <c r="U221" s="95"/>
      <c r="V221" s="95"/>
      <c r="W221" s="95"/>
      <c r="X221" s="95"/>
      <c r="Y221" s="95"/>
      <c r="Z221" s="95"/>
      <c r="AA221" s="95"/>
      <c r="AB221" s="95"/>
      <c r="AC221" s="95"/>
      <c r="AD221" s="95"/>
      <c r="AE221" s="95"/>
      <c r="AF221" s="95"/>
      <c r="AG221" s="95"/>
      <c r="AH221" s="95"/>
      <c r="AI221" s="95"/>
      <c r="AJ221" s="95"/>
      <c r="AK221" s="95"/>
      <c r="AL221" s="95"/>
      <c r="AM221" s="95"/>
    </row>
    <row r="222" spans="1:39" s="12" customFormat="1" ht="24" x14ac:dyDescent="0.25">
      <c r="A222" s="56">
        <v>216</v>
      </c>
      <c r="B222" s="57" t="s">
        <v>315</v>
      </c>
      <c r="C222" s="57" t="s">
        <v>316</v>
      </c>
      <c r="D222" s="57" t="s">
        <v>4</v>
      </c>
      <c r="E222" s="58" t="e">
        <f>#REF!*#REF!</f>
        <v>#REF!</v>
      </c>
      <c r="F222" s="59">
        <v>40</v>
      </c>
      <c r="G222" s="5" t="e">
        <f>#REF!*#REF!</f>
        <v>#REF!</v>
      </c>
      <c r="H222" s="95"/>
      <c r="I222" s="95"/>
      <c r="J222" s="95"/>
      <c r="K222" s="95"/>
      <c r="L222" s="95"/>
      <c r="M222" s="95"/>
      <c r="N222" s="95"/>
      <c r="O222" s="95"/>
      <c r="P222" s="95"/>
      <c r="Q222" s="95"/>
      <c r="R222" s="95"/>
      <c r="S222" s="95"/>
      <c r="T222" s="95"/>
      <c r="U222" s="95"/>
      <c r="V222" s="95"/>
      <c r="W222" s="95"/>
      <c r="X222" s="95"/>
      <c r="Y222" s="95"/>
      <c r="Z222" s="95"/>
      <c r="AA222" s="95"/>
      <c r="AB222" s="95"/>
      <c r="AC222" s="95"/>
      <c r="AD222" s="95"/>
      <c r="AE222" s="95"/>
      <c r="AF222" s="95"/>
      <c r="AG222" s="95"/>
      <c r="AH222" s="95"/>
      <c r="AI222" s="95"/>
      <c r="AJ222" s="95"/>
      <c r="AK222" s="95"/>
      <c r="AL222" s="95"/>
      <c r="AM222" s="95"/>
    </row>
    <row r="223" spans="1:39" s="51" customFormat="1" ht="36" x14ac:dyDescent="0.25">
      <c r="A223" s="56">
        <v>217</v>
      </c>
      <c r="B223" s="60" t="s">
        <v>882</v>
      </c>
      <c r="C223" s="60" t="s">
        <v>903</v>
      </c>
      <c r="D223" s="57" t="s">
        <v>4</v>
      </c>
      <c r="E223" s="66" t="e">
        <f>#REF!*#REF!</f>
        <v>#REF!</v>
      </c>
      <c r="F223" s="67">
        <v>160</v>
      </c>
      <c r="G223" s="53" t="e">
        <f>#REF!*#REF!</f>
        <v>#REF!</v>
      </c>
      <c r="H223" s="97"/>
      <c r="I223" s="95"/>
      <c r="J223" s="95"/>
      <c r="K223" s="95"/>
      <c r="L223" s="95"/>
      <c r="M223" s="95"/>
      <c r="N223" s="95"/>
      <c r="O223" s="95"/>
      <c r="P223" s="95"/>
      <c r="Q223" s="95"/>
      <c r="R223" s="95"/>
      <c r="S223" s="95"/>
      <c r="T223" s="95"/>
      <c r="U223" s="95"/>
      <c r="V223" s="95"/>
      <c r="W223" s="95"/>
      <c r="X223" s="95"/>
      <c r="Y223" s="95"/>
      <c r="Z223" s="95"/>
      <c r="AA223" s="95"/>
      <c r="AB223" s="95"/>
      <c r="AC223" s="95"/>
      <c r="AD223" s="95"/>
      <c r="AE223" s="95"/>
      <c r="AF223" s="95"/>
      <c r="AG223" s="95"/>
      <c r="AH223" s="95"/>
      <c r="AI223" s="95"/>
      <c r="AJ223" s="95"/>
      <c r="AK223" s="95"/>
      <c r="AL223" s="95"/>
      <c r="AM223" s="95"/>
    </row>
    <row r="224" spans="1:39" s="12" customFormat="1" ht="36" x14ac:dyDescent="0.25">
      <c r="A224" s="56">
        <v>218</v>
      </c>
      <c r="B224" s="57" t="s">
        <v>317</v>
      </c>
      <c r="C224" s="57" t="s">
        <v>318</v>
      </c>
      <c r="D224" s="57" t="s">
        <v>4</v>
      </c>
      <c r="E224" s="58" t="e">
        <f>#REF!*#REF!</f>
        <v>#REF!</v>
      </c>
      <c r="F224" s="59">
        <v>38000</v>
      </c>
      <c r="G224" s="5" t="e">
        <f>#REF!*#REF!</f>
        <v>#REF!</v>
      </c>
      <c r="H224" s="95"/>
      <c r="I224" s="95"/>
      <c r="J224" s="95"/>
      <c r="K224" s="95"/>
      <c r="L224" s="95"/>
      <c r="M224" s="95"/>
      <c r="N224" s="95"/>
      <c r="O224" s="95"/>
      <c r="P224" s="95"/>
      <c r="Q224" s="95"/>
      <c r="R224" s="95"/>
      <c r="S224" s="95"/>
      <c r="T224" s="95"/>
      <c r="U224" s="95"/>
      <c r="V224" s="95"/>
      <c r="W224" s="95"/>
      <c r="X224" s="95"/>
      <c r="Y224" s="95"/>
      <c r="Z224" s="95"/>
      <c r="AA224" s="95"/>
      <c r="AB224" s="95"/>
      <c r="AC224" s="95"/>
      <c r="AD224" s="95"/>
      <c r="AE224" s="95"/>
      <c r="AF224" s="95"/>
      <c r="AG224" s="95"/>
      <c r="AH224" s="95"/>
      <c r="AI224" s="95"/>
      <c r="AJ224" s="95"/>
      <c r="AK224" s="95"/>
      <c r="AL224" s="95"/>
      <c r="AM224" s="95"/>
    </row>
    <row r="225" spans="1:39" s="12" customFormat="1" ht="36" x14ac:dyDescent="0.25">
      <c r="A225" s="56">
        <v>219</v>
      </c>
      <c r="B225" s="57" t="s">
        <v>319</v>
      </c>
      <c r="C225" s="57" t="s">
        <v>799</v>
      </c>
      <c r="D225" s="57" t="s">
        <v>4</v>
      </c>
      <c r="E225" s="58" t="e">
        <f>#REF!*#REF!</f>
        <v>#REF!</v>
      </c>
      <c r="F225" s="59">
        <v>10</v>
      </c>
      <c r="G225" s="5" t="e">
        <f>#REF!*#REF!</f>
        <v>#REF!</v>
      </c>
      <c r="H225" s="95"/>
      <c r="I225" s="95"/>
      <c r="J225" s="95"/>
      <c r="K225" s="95"/>
      <c r="L225" s="95"/>
      <c r="M225" s="95"/>
      <c r="N225" s="95"/>
      <c r="O225" s="95"/>
      <c r="P225" s="95"/>
      <c r="Q225" s="95"/>
      <c r="R225" s="95"/>
      <c r="S225" s="95"/>
      <c r="T225" s="95"/>
      <c r="U225" s="95"/>
      <c r="V225" s="95"/>
      <c r="W225" s="95"/>
      <c r="X225" s="95"/>
      <c r="Y225" s="95"/>
      <c r="Z225" s="95"/>
      <c r="AA225" s="95"/>
      <c r="AB225" s="95"/>
      <c r="AC225" s="95"/>
      <c r="AD225" s="95"/>
      <c r="AE225" s="95"/>
      <c r="AF225" s="95"/>
      <c r="AG225" s="95"/>
      <c r="AH225" s="95"/>
      <c r="AI225" s="95"/>
      <c r="AJ225" s="95"/>
      <c r="AK225" s="95"/>
      <c r="AL225" s="95"/>
      <c r="AM225" s="95"/>
    </row>
    <row r="226" spans="1:39" s="12" customFormat="1" ht="72" x14ac:dyDescent="0.25">
      <c r="A226" s="56">
        <v>220</v>
      </c>
      <c r="B226" s="57" t="s">
        <v>870</v>
      </c>
      <c r="C226" s="57" t="s">
        <v>874</v>
      </c>
      <c r="D226" s="57" t="s">
        <v>4</v>
      </c>
      <c r="E226" s="58" t="e">
        <f>#REF!*#REF!</f>
        <v>#REF!</v>
      </c>
      <c r="F226" s="59">
        <v>30000</v>
      </c>
      <c r="G226" s="5" t="e">
        <f>#REF!*#REF!</f>
        <v>#REF!</v>
      </c>
      <c r="H226" s="95"/>
      <c r="I226" s="95"/>
      <c r="J226" s="95"/>
      <c r="K226" s="95"/>
      <c r="L226" s="95"/>
      <c r="M226" s="95"/>
      <c r="N226" s="95"/>
      <c r="O226" s="95"/>
      <c r="P226" s="95"/>
      <c r="Q226" s="95"/>
      <c r="R226" s="95"/>
      <c r="S226" s="95"/>
      <c r="T226" s="95"/>
      <c r="U226" s="95"/>
      <c r="V226" s="95"/>
      <c r="W226" s="95"/>
      <c r="X226" s="95"/>
      <c r="Y226" s="95"/>
      <c r="Z226" s="95"/>
      <c r="AA226" s="95"/>
      <c r="AB226" s="95"/>
      <c r="AC226" s="95"/>
      <c r="AD226" s="95"/>
      <c r="AE226" s="95"/>
      <c r="AF226" s="95"/>
      <c r="AG226" s="95"/>
      <c r="AH226" s="95"/>
      <c r="AI226" s="95"/>
      <c r="AJ226" s="95"/>
      <c r="AK226" s="95"/>
      <c r="AL226" s="95"/>
      <c r="AM226" s="95"/>
    </row>
    <row r="227" spans="1:39" s="12" customFormat="1" ht="72" x14ac:dyDescent="0.25">
      <c r="A227" s="56">
        <v>221</v>
      </c>
      <c r="B227" s="57" t="s">
        <v>871</v>
      </c>
      <c r="C227" s="57" t="s">
        <v>875</v>
      </c>
      <c r="D227" s="57" t="s">
        <v>4</v>
      </c>
      <c r="E227" s="58"/>
      <c r="F227" s="59">
        <v>3000</v>
      </c>
      <c r="G227" s="5"/>
      <c r="H227" s="95"/>
      <c r="I227" s="95"/>
      <c r="J227" s="95"/>
      <c r="K227" s="95"/>
      <c r="L227" s="95"/>
      <c r="M227" s="95"/>
      <c r="N227" s="95"/>
      <c r="O227" s="95"/>
      <c r="P227" s="95"/>
      <c r="Q227" s="95"/>
      <c r="R227" s="95"/>
      <c r="S227" s="95"/>
      <c r="T227" s="95"/>
      <c r="U227" s="95"/>
      <c r="V227" s="95"/>
      <c r="W227" s="95"/>
      <c r="X227" s="95"/>
      <c r="Y227" s="95"/>
      <c r="Z227" s="95"/>
      <c r="AA227" s="95"/>
      <c r="AB227" s="95"/>
      <c r="AC227" s="95"/>
      <c r="AD227" s="95"/>
      <c r="AE227" s="95"/>
      <c r="AF227" s="95"/>
      <c r="AG227" s="95"/>
      <c r="AH227" s="95"/>
      <c r="AI227" s="95"/>
      <c r="AJ227" s="95"/>
      <c r="AK227" s="95"/>
      <c r="AL227" s="95"/>
      <c r="AM227" s="95"/>
    </row>
    <row r="228" spans="1:39" s="12" customFormat="1" ht="72" x14ac:dyDescent="0.25">
      <c r="A228" s="56">
        <v>222</v>
      </c>
      <c r="B228" s="57" t="s">
        <v>872</v>
      </c>
      <c r="C228" s="57" t="s">
        <v>876</v>
      </c>
      <c r="D228" s="57" t="s">
        <v>4</v>
      </c>
      <c r="E228" s="58"/>
      <c r="F228" s="59">
        <v>2000</v>
      </c>
      <c r="G228" s="5"/>
      <c r="H228" s="95"/>
      <c r="I228" s="95"/>
      <c r="J228" s="95"/>
      <c r="K228" s="95"/>
      <c r="L228" s="95"/>
      <c r="M228" s="95"/>
      <c r="N228" s="95"/>
      <c r="O228" s="95"/>
      <c r="P228" s="95"/>
      <c r="Q228" s="95"/>
      <c r="R228" s="95"/>
      <c r="S228" s="95"/>
      <c r="T228" s="95"/>
      <c r="U228" s="95"/>
      <c r="V228" s="95"/>
      <c r="W228" s="95"/>
      <c r="X228" s="95"/>
      <c r="Y228" s="95"/>
      <c r="Z228" s="95"/>
      <c r="AA228" s="95"/>
      <c r="AB228" s="95"/>
      <c r="AC228" s="95"/>
      <c r="AD228" s="95"/>
      <c r="AE228" s="95"/>
      <c r="AF228" s="95"/>
      <c r="AG228" s="95"/>
      <c r="AH228" s="95"/>
      <c r="AI228" s="95"/>
      <c r="AJ228" s="95"/>
      <c r="AK228" s="95"/>
      <c r="AL228" s="95"/>
      <c r="AM228" s="95"/>
    </row>
    <row r="229" spans="1:39" s="12" customFormat="1" ht="72" x14ac:dyDescent="0.25">
      <c r="A229" s="56">
        <v>223</v>
      </c>
      <c r="B229" s="57" t="s">
        <v>873</v>
      </c>
      <c r="C229" s="57" t="s">
        <v>877</v>
      </c>
      <c r="D229" s="57" t="s">
        <v>4</v>
      </c>
      <c r="E229" s="58" t="e">
        <f>#REF!*#REF!</f>
        <v>#REF!</v>
      </c>
      <c r="F229" s="59">
        <v>30000</v>
      </c>
      <c r="G229" s="5" t="e">
        <f>#REF!*#REF!</f>
        <v>#REF!</v>
      </c>
      <c r="H229" s="95"/>
      <c r="I229" s="95"/>
      <c r="J229" s="95"/>
      <c r="K229" s="95"/>
      <c r="L229" s="95"/>
      <c r="M229" s="95"/>
      <c r="N229" s="95"/>
      <c r="O229" s="95"/>
      <c r="P229" s="95"/>
      <c r="Q229" s="95"/>
      <c r="R229" s="95"/>
      <c r="S229" s="95"/>
      <c r="T229" s="95"/>
      <c r="U229" s="95"/>
      <c r="V229" s="95"/>
      <c r="W229" s="95"/>
      <c r="X229" s="95"/>
      <c r="Y229" s="95"/>
      <c r="Z229" s="95"/>
      <c r="AA229" s="95"/>
      <c r="AB229" s="95"/>
      <c r="AC229" s="95"/>
      <c r="AD229" s="95"/>
      <c r="AE229" s="95"/>
      <c r="AF229" s="95"/>
      <c r="AG229" s="95"/>
      <c r="AH229" s="95"/>
      <c r="AI229" s="95"/>
      <c r="AJ229" s="95"/>
      <c r="AK229" s="95"/>
      <c r="AL229" s="95"/>
      <c r="AM229" s="95"/>
    </row>
    <row r="230" spans="1:39" s="12" customFormat="1" ht="48" x14ac:dyDescent="0.25">
      <c r="A230" s="56">
        <v>224</v>
      </c>
      <c r="B230" s="57" t="s">
        <v>693</v>
      </c>
      <c r="C230" s="57" t="s">
        <v>320</v>
      </c>
      <c r="D230" s="57" t="s">
        <v>4</v>
      </c>
      <c r="E230" s="58" t="e">
        <f>#REF!*#REF!</f>
        <v>#REF!</v>
      </c>
      <c r="F230" s="59">
        <v>100</v>
      </c>
      <c r="G230" s="5" t="e">
        <f>#REF!*#REF!</f>
        <v>#REF!</v>
      </c>
      <c r="H230" s="95"/>
      <c r="I230" s="95"/>
      <c r="J230" s="95"/>
      <c r="K230" s="95"/>
      <c r="L230" s="95"/>
      <c r="M230" s="95"/>
      <c r="N230" s="95"/>
      <c r="O230" s="95"/>
      <c r="P230" s="95"/>
      <c r="Q230" s="95"/>
      <c r="R230" s="95"/>
      <c r="S230" s="95"/>
      <c r="T230" s="95"/>
      <c r="U230" s="95"/>
      <c r="V230" s="95"/>
      <c r="W230" s="95"/>
      <c r="X230" s="95"/>
      <c r="Y230" s="95"/>
      <c r="Z230" s="95"/>
      <c r="AA230" s="95"/>
      <c r="AB230" s="95"/>
      <c r="AC230" s="95"/>
      <c r="AD230" s="95"/>
      <c r="AE230" s="95"/>
      <c r="AF230" s="95"/>
      <c r="AG230" s="95"/>
      <c r="AH230" s="95"/>
      <c r="AI230" s="95"/>
      <c r="AJ230" s="95"/>
      <c r="AK230" s="95"/>
      <c r="AL230" s="95"/>
      <c r="AM230" s="95"/>
    </row>
    <row r="231" spans="1:39" s="12" customFormat="1" ht="48" x14ac:dyDescent="0.25">
      <c r="A231" s="56">
        <v>225</v>
      </c>
      <c r="B231" s="57" t="s">
        <v>693</v>
      </c>
      <c r="C231" s="57" t="s">
        <v>321</v>
      </c>
      <c r="D231" s="57" t="s">
        <v>4</v>
      </c>
      <c r="E231" s="58" t="e">
        <f>#REF!*#REF!</f>
        <v>#REF!</v>
      </c>
      <c r="F231" s="59">
        <v>100</v>
      </c>
      <c r="G231" s="5" t="e">
        <f>#REF!*#REF!</f>
        <v>#REF!</v>
      </c>
      <c r="H231" s="95"/>
      <c r="I231" s="95"/>
      <c r="J231" s="95"/>
      <c r="K231" s="95"/>
      <c r="L231" s="95"/>
      <c r="M231" s="95"/>
      <c r="N231" s="95"/>
      <c r="O231" s="95"/>
      <c r="P231" s="95"/>
      <c r="Q231" s="95"/>
      <c r="R231" s="95"/>
      <c r="S231" s="95"/>
      <c r="T231" s="95"/>
      <c r="U231" s="95"/>
      <c r="V231" s="95"/>
      <c r="W231" s="95"/>
      <c r="X231" s="95"/>
      <c r="Y231" s="95"/>
      <c r="Z231" s="95"/>
      <c r="AA231" s="95"/>
      <c r="AB231" s="95"/>
      <c r="AC231" s="95"/>
      <c r="AD231" s="95"/>
      <c r="AE231" s="95"/>
      <c r="AF231" s="95"/>
      <c r="AG231" s="95"/>
      <c r="AH231" s="95"/>
      <c r="AI231" s="95"/>
      <c r="AJ231" s="95"/>
      <c r="AK231" s="95"/>
      <c r="AL231" s="95"/>
      <c r="AM231" s="95"/>
    </row>
    <row r="232" spans="1:39" s="12" customFormat="1" ht="24" x14ac:dyDescent="0.25">
      <c r="A232" s="56">
        <v>226</v>
      </c>
      <c r="B232" s="57" t="s">
        <v>322</v>
      </c>
      <c r="C232" s="57" t="s">
        <v>323</v>
      </c>
      <c r="D232" s="57" t="s">
        <v>324</v>
      </c>
      <c r="E232" s="58" t="e">
        <f>#REF!*#REF!</f>
        <v>#REF!</v>
      </c>
      <c r="F232" s="59">
        <v>2500</v>
      </c>
      <c r="G232" s="5" t="e">
        <f>#REF!*#REF!</f>
        <v>#REF!</v>
      </c>
      <c r="H232" s="95"/>
      <c r="I232" s="95"/>
      <c r="J232" s="95"/>
      <c r="K232" s="95"/>
      <c r="L232" s="95"/>
      <c r="M232" s="95"/>
      <c r="N232" s="95"/>
      <c r="O232" s="95"/>
      <c r="P232" s="95"/>
      <c r="Q232" s="95"/>
      <c r="R232" s="95"/>
      <c r="S232" s="95"/>
      <c r="T232" s="95"/>
      <c r="U232" s="95"/>
      <c r="V232" s="95"/>
      <c r="W232" s="95"/>
      <c r="X232" s="95"/>
      <c r="Y232" s="95"/>
      <c r="Z232" s="95"/>
      <c r="AA232" s="95"/>
      <c r="AB232" s="95"/>
      <c r="AC232" s="95"/>
      <c r="AD232" s="95"/>
      <c r="AE232" s="95"/>
      <c r="AF232" s="95"/>
      <c r="AG232" s="95"/>
      <c r="AH232" s="95"/>
      <c r="AI232" s="95"/>
      <c r="AJ232" s="95"/>
      <c r="AK232" s="95"/>
      <c r="AL232" s="95"/>
      <c r="AM232" s="95"/>
    </row>
    <row r="233" spans="1:39" s="51" customFormat="1" ht="60" x14ac:dyDescent="0.25">
      <c r="A233" s="56">
        <v>227</v>
      </c>
      <c r="B233" s="57" t="s">
        <v>325</v>
      </c>
      <c r="C233" s="57" t="s">
        <v>889</v>
      </c>
      <c r="D233" s="57" t="s">
        <v>4</v>
      </c>
      <c r="E233" s="58" t="e">
        <f>#REF!*#REF!</f>
        <v>#REF!</v>
      </c>
      <c r="F233" s="59">
        <v>400</v>
      </c>
      <c r="G233" s="53" t="e">
        <f>#REF!*#REF!</f>
        <v>#REF!</v>
      </c>
      <c r="H233" s="57"/>
      <c r="I233" s="95"/>
      <c r="J233" s="95"/>
      <c r="K233" s="95"/>
      <c r="L233" s="95"/>
      <c r="M233" s="95"/>
      <c r="N233" s="95"/>
      <c r="O233" s="95"/>
      <c r="P233" s="95"/>
      <c r="Q233" s="95"/>
      <c r="R233" s="95"/>
      <c r="S233" s="95"/>
      <c r="T233" s="95"/>
      <c r="U233" s="95"/>
      <c r="V233" s="95"/>
      <c r="W233" s="95"/>
      <c r="X233" s="95"/>
      <c r="Y233" s="95"/>
      <c r="Z233" s="95"/>
      <c r="AA233" s="95"/>
      <c r="AB233" s="95"/>
      <c r="AC233" s="95"/>
      <c r="AD233" s="95"/>
      <c r="AE233" s="95"/>
      <c r="AF233" s="95"/>
      <c r="AG233" s="95"/>
      <c r="AH233" s="95"/>
      <c r="AI233" s="95"/>
      <c r="AJ233" s="95"/>
      <c r="AK233" s="95"/>
      <c r="AL233" s="95"/>
      <c r="AM233" s="95"/>
    </row>
    <row r="234" spans="1:39" s="12" customFormat="1" x14ac:dyDescent="0.25">
      <c r="A234" s="56">
        <v>228</v>
      </c>
      <c r="B234" s="63" t="s">
        <v>616</v>
      </c>
      <c r="C234" s="76" t="s">
        <v>766</v>
      </c>
      <c r="D234" s="57" t="s">
        <v>4</v>
      </c>
      <c r="E234" s="58"/>
      <c r="F234" s="59">
        <v>50</v>
      </c>
      <c r="G234" s="5"/>
      <c r="H234" s="95"/>
      <c r="I234" s="95"/>
      <c r="J234" s="95"/>
      <c r="K234" s="95"/>
      <c r="L234" s="95"/>
      <c r="M234" s="95"/>
      <c r="N234" s="95"/>
      <c r="O234" s="95"/>
      <c r="P234" s="95"/>
      <c r="Q234" s="95"/>
      <c r="R234" s="95"/>
      <c r="S234" s="95"/>
      <c r="T234" s="95"/>
      <c r="U234" s="95"/>
      <c r="V234" s="95"/>
      <c r="W234" s="95"/>
      <c r="X234" s="95"/>
      <c r="Y234" s="95"/>
      <c r="Z234" s="95"/>
      <c r="AA234" s="95"/>
      <c r="AB234" s="95"/>
      <c r="AC234" s="95"/>
      <c r="AD234" s="95"/>
      <c r="AE234" s="95"/>
      <c r="AF234" s="95"/>
      <c r="AG234" s="95"/>
      <c r="AH234" s="95"/>
      <c r="AI234" s="95"/>
      <c r="AJ234" s="95"/>
      <c r="AK234" s="95"/>
      <c r="AL234" s="95"/>
      <c r="AM234" s="95"/>
    </row>
    <row r="235" spans="1:39" s="12" customFormat="1" x14ac:dyDescent="0.25">
      <c r="A235" s="56">
        <v>229</v>
      </c>
      <c r="B235" s="57" t="s">
        <v>326</v>
      </c>
      <c r="C235" s="57" t="s">
        <v>327</v>
      </c>
      <c r="D235" s="57" t="s">
        <v>4</v>
      </c>
      <c r="E235" s="58" t="e">
        <f>#REF!*#REF!</f>
        <v>#REF!</v>
      </c>
      <c r="F235" s="59">
        <v>8000</v>
      </c>
      <c r="G235" s="5" t="e">
        <f>#REF!*#REF!</f>
        <v>#REF!</v>
      </c>
      <c r="H235" s="95"/>
      <c r="I235" s="95"/>
      <c r="J235" s="95"/>
      <c r="K235" s="95"/>
      <c r="L235" s="95"/>
      <c r="M235" s="95"/>
      <c r="N235" s="95"/>
      <c r="O235" s="95"/>
      <c r="P235" s="95"/>
      <c r="Q235" s="95"/>
      <c r="R235" s="95"/>
      <c r="S235" s="95"/>
      <c r="T235" s="95"/>
      <c r="U235" s="95"/>
      <c r="V235" s="95"/>
      <c r="W235" s="95"/>
      <c r="X235" s="95"/>
      <c r="Y235" s="95"/>
      <c r="Z235" s="95"/>
      <c r="AA235" s="95"/>
      <c r="AB235" s="95"/>
      <c r="AC235" s="95"/>
      <c r="AD235" s="95"/>
      <c r="AE235" s="95"/>
      <c r="AF235" s="95"/>
      <c r="AG235" s="95"/>
      <c r="AH235" s="95"/>
      <c r="AI235" s="95"/>
      <c r="AJ235" s="95"/>
      <c r="AK235" s="95"/>
      <c r="AL235" s="95"/>
      <c r="AM235" s="95"/>
    </row>
    <row r="236" spans="1:39" s="12" customFormat="1" x14ac:dyDescent="0.25">
      <c r="A236" s="56">
        <v>230</v>
      </c>
      <c r="B236" s="57" t="s">
        <v>328</v>
      </c>
      <c r="C236" s="57" t="s">
        <v>329</v>
      </c>
      <c r="D236" s="57" t="s">
        <v>4</v>
      </c>
      <c r="E236" s="58" t="e">
        <f>#REF!*#REF!</f>
        <v>#REF!</v>
      </c>
      <c r="F236" s="59">
        <v>4000</v>
      </c>
      <c r="G236" s="5" t="e">
        <f>#REF!*#REF!</f>
        <v>#REF!</v>
      </c>
      <c r="H236" s="95"/>
      <c r="I236" s="95"/>
      <c r="J236" s="95"/>
      <c r="K236" s="95"/>
      <c r="L236" s="95"/>
      <c r="M236" s="95"/>
      <c r="N236" s="95"/>
      <c r="O236" s="95"/>
      <c r="P236" s="95"/>
      <c r="Q236" s="95"/>
      <c r="R236" s="95"/>
      <c r="S236" s="95"/>
      <c r="T236" s="95"/>
      <c r="U236" s="95"/>
      <c r="V236" s="95"/>
      <c r="W236" s="95"/>
      <c r="X236" s="95"/>
      <c r="Y236" s="95"/>
      <c r="Z236" s="95"/>
      <c r="AA236" s="95"/>
      <c r="AB236" s="95"/>
      <c r="AC236" s="95"/>
      <c r="AD236" s="95"/>
      <c r="AE236" s="95"/>
      <c r="AF236" s="95"/>
      <c r="AG236" s="95"/>
      <c r="AH236" s="95"/>
      <c r="AI236" s="95"/>
      <c r="AJ236" s="95"/>
      <c r="AK236" s="95"/>
      <c r="AL236" s="95"/>
      <c r="AM236" s="95"/>
    </row>
    <row r="237" spans="1:39" s="12" customFormat="1" x14ac:dyDescent="0.25">
      <c r="A237" s="56">
        <v>231</v>
      </c>
      <c r="B237" s="57" t="s">
        <v>330</v>
      </c>
      <c r="C237" s="57" t="s">
        <v>331</v>
      </c>
      <c r="D237" s="57" t="s">
        <v>4</v>
      </c>
      <c r="E237" s="58" t="e">
        <f>#REF!*#REF!</f>
        <v>#REF!</v>
      </c>
      <c r="F237" s="59">
        <v>11000</v>
      </c>
      <c r="G237" s="5" t="e">
        <f>#REF!*#REF!</f>
        <v>#REF!</v>
      </c>
      <c r="H237" s="95"/>
      <c r="I237" s="95"/>
      <c r="J237" s="95"/>
      <c r="K237" s="95"/>
      <c r="L237" s="95"/>
      <c r="M237" s="95"/>
      <c r="N237" s="95"/>
      <c r="O237" s="95"/>
      <c r="P237" s="95"/>
      <c r="Q237" s="95"/>
      <c r="R237" s="95"/>
      <c r="S237" s="95"/>
      <c r="T237" s="95"/>
      <c r="U237" s="95"/>
      <c r="V237" s="95"/>
      <c r="W237" s="95"/>
      <c r="X237" s="95"/>
      <c r="Y237" s="95"/>
      <c r="Z237" s="95"/>
      <c r="AA237" s="95"/>
      <c r="AB237" s="95"/>
      <c r="AC237" s="95"/>
      <c r="AD237" s="95"/>
      <c r="AE237" s="95"/>
      <c r="AF237" s="95"/>
      <c r="AG237" s="95"/>
      <c r="AH237" s="95"/>
      <c r="AI237" s="95"/>
      <c r="AJ237" s="95"/>
      <c r="AK237" s="95"/>
      <c r="AL237" s="95"/>
      <c r="AM237" s="95"/>
    </row>
    <row r="238" spans="1:39" s="12" customFormat="1" x14ac:dyDescent="0.25">
      <c r="A238" s="56">
        <v>232</v>
      </c>
      <c r="B238" s="57" t="s">
        <v>332</v>
      </c>
      <c r="C238" s="57" t="s">
        <v>694</v>
      </c>
      <c r="D238" s="57" t="s">
        <v>4</v>
      </c>
      <c r="E238" s="58" t="e">
        <f>#REF!*#REF!</f>
        <v>#REF!</v>
      </c>
      <c r="F238" s="59">
        <v>500</v>
      </c>
      <c r="G238" s="5" t="e">
        <f>#REF!*#REF!</f>
        <v>#REF!</v>
      </c>
      <c r="H238" s="95"/>
      <c r="I238" s="95"/>
      <c r="J238" s="95"/>
      <c r="K238" s="95"/>
      <c r="L238" s="95"/>
      <c r="M238" s="95"/>
      <c r="N238" s="95"/>
      <c r="O238" s="95"/>
      <c r="P238" s="95"/>
      <c r="Q238" s="95"/>
      <c r="R238" s="95"/>
      <c r="S238" s="95"/>
      <c r="T238" s="95"/>
      <c r="U238" s="95"/>
      <c r="V238" s="95"/>
      <c r="W238" s="95"/>
      <c r="X238" s="95"/>
      <c r="Y238" s="95"/>
      <c r="Z238" s="95"/>
      <c r="AA238" s="95"/>
      <c r="AB238" s="95"/>
      <c r="AC238" s="95"/>
      <c r="AD238" s="95"/>
      <c r="AE238" s="95"/>
      <c r="AF238" s="95"/>
      <c r="AG238" s="95"/>
      <c r="AH238" s="95"/>
      <c r="AI238" s="95"/>
      <c r="AJ238" s="95"/>
      <c r="AK238" s="95"/>
      <c r="AL238" s="95"/>
      <c r="AM238" s="95"/>
    </row>
    <row r="239" spans="1:39" s="12" customFormat="1" x14ac:dyDescent="0.25">
      <c r="A239" s="56">
        <v>233</v>
      </c>
      <c r="B239" s="60" t="s">
        <v>333</v>
      </c>
      <c r="C239" s="60" t="s">
        <v>334</v>
      </c>
      <c r="D239" s="57" t="s">
        <v>4</v>
      </c>
      <c r="E239" s="58" t="e">
        <f>#REF!*#REF!</f>
        <v>#REF!</v>
      </c>
      <c r="F239" s="59">
        <v>400</v>
      </c>
      <c r="G239" s="5" t="e">
        <f>#REF!*#REF!</f>
        <v>#REF!</v>
      </c>
      <c r="H239" s="95"/>
      <c r="I239" s="95"/>
      <c r="J239" s="95"/>
      <c r="K239" s="95"/>
      <c r="L239" s="95"/>
      <c r="M239" s="95"/>
      <c r="N239" s="95"/>
      <c r="O239" s="95"/>
      <c r="P239" s="95"/>
      <c r="Q239" s="95"/>
      <c r="R239" s="95"/>
      <c r="S239" s="95"/>
      <c r="T239" s="95"/>
      <c r="U239" s="95"/>
      <c r="V239" s="95"/>
      <c r="W239" s="95"/>
      <c r="X239" s="95"/>
      <c r="Y239" s="95"/>
      <c r="Z239" s="95"/>
      <c r="AA239" s="95"/>
      <c r="AB239" s="95"/>
      <c r="AC239" s="95"/>
      <c r="AD239" s="95"/>
      <c r="AE239" s="95"/>
      <c r="AF239" s="95"/>
      <c r="AG239" s="95"/>
      <c r="AH239" s="95"/>
      <c r="AI239" s="95"/>
      <c r="AJ239" s="95"/>
      <c r="AK239" s="95"/>
      <c r="AL239" s="95"/>
      <c r="AM239" s="95"/>
    </row>
    <row r="240" spans="1:39" s="12" customFormat="1" x14ac:dyDescent="0.25">
      <c r="A240" s="56">
        <v>234</v>
      </c>
      <c r="B240" s="60" t="s">
        <v>335</v>
      </c>
      <c r="C240" s="60" t="s">
        <v>336</v>
      </c>
      <c r="D240" s="57" t="s">
        <v>4</v>
      </c>
      <c r="E240" s="58" t="e">
        <f>#REF!*#REF!</f>
        <v>#REF!</v>
      </c>
      <c r="F240" s="59">
        <v>4000</v>
      </c>
      <c r="G240" s="5" t="e">
        <f>#REF!*#REF!</f>
        <v>#REF!</v>
      </c>
      <c r="H240" s="95"/>
      <c r="I240" s="95"/>
      <c r="J240" s="95"/>
      <c r="K240" s="95"/>
      <c r="L240" s="95"/>
      <c r="M240" s="95"/>
      <c r="N240" s="95"/>
      <c r="O240" s="95"/>
      <c r="P240" s="95"/>
      <c r="Q240" s="95"/>
      <c r="R240" s="95"/>
      <c r="S240" s="95"/>
      <c r="T240" s="95"/>
      <c r="U240" s="95"/>
      <c r="V240" s="95"/>
      <c r="W240" s="95"/>
      <c r="X240" s="95"/>
      <c r="Y240" s="95"/>
      <c r="Z240" s="95"/>
      <c r="AA240" s="95"/>
      <c r="AB240" s="95"/>
      <c r="AC240" s="95"/>
      <c r="AD240" s="95"/>
      <c r="AE240" s="95"/>
      <c r="AF240" s="95"/>
      <c r="AG240" s="95"/>
      <c r="AH240" s="95"/>
      <c r="AI240" s="95"/>
      <c r="AJ240" s="95"/>
      <c r="AK240" s="95"/>
      <c r="AL240" s="95"/>
      <c r="AM240" s="95"/>
    </row>
    <row r="241" spans="1:39" s="12" customFormat="1" ht="36" x14ac:dyDescent="0.25">
      <c r="A241" s="56">
        <v>235</v>
      </c>
      <c r="B241" s="57" t="s">
        <v>337</v>
      </c>
      <c r="C241" s="57" t="s">
        <v>338</v>
      </c>
      <c r="D241" s="57" t="s">
        <v>4</v>
      </c>
      <c r="E241" s="58" t="e">
        <f>#REF!*#REF!</f>
        <v>#REF!</v>
      </c>
      <c r="F241" s="59">
        <v>400</v>
      </c>
      <c r="G241" s="5" t="e">
        <f>#REF!*#REF!</f>
        <v>#REF!</v>
      </c>
      <c r="H241" s="95"/>
      <c r="I241" s="95"/>
      <c r="J241" s="95"/>
      <c r="K241" s="95"/>
      <c r="L241" s="95"/>
      <c r="M241" s="95"/>
      <c r="N241" s="95"/>
      <c r="O241" s="95"/>
      <c r="P241" s="95"/>
      <c r="Q241" s="95"/>
      <c r="R241" s="95"/>
      <c r="S241" s="95"/>
      <c r="T241" s="95"/>
      <c r="U241" s="95"/>
      <c r="V241" s="95"/>
      <c r="W241" s="95"/>
      <c r="X241" s="95"/>
      <c r="Y241" s="95"/>
      <c r="Z241" s="95"/>
      <c r="AA241" s="95"/>
      <c r="AB241" s="95"/>
      <c r="AC241" s="95"/>
      <c r="AD241" s="95"/>
      <c r="AE241" s="95"/>
      <c r="AF241" s="95"/>
      <c r="AG241" s="95"/>
      <c r="AH241" s="95"/>
      <c r="AI241" s="95"/>
      <c r="AJ241" s="95"/>
      <c r="AK241" s="95"/>
      <c r="AL241" s="95"/>
      <c r="AM241" s="95"/>
    </row>
    <row r="242" spans="1:39" s="12" customFormat="1" ht="48" x14ac:dyDescent="0.25">
      <c r="A242" s="56">
        <v>236</v>
      </c>
      <c r="B242" s="57" t="s">
        <v>339</v>
      </c>
      <c r="C242" s="57" t="s">
        <v>340</v>
      </c>
      <c r="D242" s="57" t="s">
        <v>4</v>
      </c>
      <c r="E242" s="58" t="e">
        <f>#REF!*#REF!</f>
        <v>#REF!</v>
      </c>
      <c r="F242" s="59">
        <v>700</v>
      </c>
      <c r="G242" s="5" t="e">
        <f>#REF!*#REF!</f>
        <v>#REF!</v>
      </c>
      <c r="H242" s="95"/>
      <c r="I242" s="95"/>
      <c r="J242" s="95"/>
      <c r="K242" s="95"/>
      <c r="L242" s="95"/>
      <c r="M242" s="95"/>
      <c r="N242" s="95"/>
      <c r="O242" s="95"/>
      <c r="P242" s="95"/>
      <c r="Q242" s="95"/>
      <c r="R242" s="95"/>
      <c r="S242" s="95"/>
      <c r="T242" s="95"/>
      <c r="U242" s="95"/>
      <c r="V242" s="95"/>
      <c r="W242" s="95"/>
      <c r="X242" s="95"/>
      <c r="Y242" s="95"/>
      <c r="Z242" s="95"/>
      <c r="AA242" s="95"/>
      <c r="AB242" s="95"/>
      <c r="AC242" s="95"/>
      <c r="AD242" s="95"/>
      <c r="AE242" s="95"/>
      <c r="AF242" s="95"/>
      <c r="AG242" s="95"/>
      <c r="AH242" s="95"/>
      <c r="AI242" s="95"/>
      <c r="AJ242" s="95"/>
      <c r="AK242" s="95"/>
      <c r="AL242" s="95"/>
      <c r="AM242" s="95"/>
    </row>
    <row r="243" spans="1:39" s="12" customFormat="1" ht="24" x14ac:dyDescent="0.25">
      <c r="A243" s="56">
        <v>237</v>
      </c>
      <c r="B243" s="57" t="s">
        <v>341</v>
      </c>
      <c r="C243" s="57" t="s">
        <v>342</v>
      </c>
      <c r="D243" s="57" t="s">
        <v>4</v>
      </c>
      <c r="E243" s="58" t="e">
        <f>#REF!*#REF!</f>
        <v>#REF!</v>
      </c>
      <c r="F243" s="59">
        <v>200</v>
      </c>
      <c r="G243" s="5" t="e">
        <f>#REF!*#REF!</f>
        <v>#REF!</v>
      </c>
      <c r="H243" s="95"/>
      <c r="I243" s="95"/>
      <c r="J243" s="95"/>
      <c r="K243" s="95"/>
      <c r="L243" s="95"/>
      <c r="M243" s="95"/>
      <c r="N243" s="95"/>
      <c r="O243" s="95"/>
      <c r="P243" s="95"/>
      <c r="Q243" s="95"/>
      <c r="R243" s="95"/>
      <c r="S243" s="95"/>
      <c r="T243" s="95"/>
      <c r="U243" s="95"/>
      <c r="V243" s="95"/>
      <c r="W243" s="95"/>
      <c r="X243" s="95"/>
      <c r="Y243" s="95"/>
      <c r="Z243" s="95"/>
      <c r="AA243" s="95"/>
      <c r="AB243" s="95"/>
      <c r="AC243" s="95"/>
      <c r="AD243" s="95"/>
      <c r="AE243" s="95"/>
      <c r="AF243" s="95"/>
      <c r="AG243" s="95"/>
      <c r="AH243" s="95"/>
      <c r="AI243" s="95"/>
      <c r="AJ243" s="95"/>
      <c r="AK243" s="95"/>
      <c r="AL243" s="95"/>
      <c r="AM243" s="95"/>
    </row>
    <row r="244" spans="1:39" s="12" customFormat="1" ht="48" x14ac:dyDescent="0.25">
      <c r="A244" s="56">
        <v>238</v>
      </c>
      <c r="B244" s="57" t="s">
        <v>734</v>
      </c>
      <c r="C244" s="57" t="s">
        <v>767</v>
      </c>
      <c r="D244" s="57" t="s">
        <v>4</v>
      </c>
      <c r="E244" s="58"/>
      <c r="F244" s="59">
        <v>200</v>
      </c>
      <c r="G244" s="5"/>
      <c r="H244" s="95"/>
      <c r="I244" s="95"/>
      <c r="J244" s="95"/>
      <c r="K244" s="95"/>
      <c r="L244" s="95"/>
      <c r="M244" s="95"/>
      <c r="N244" s="95"/>
      <c r="O244" s="95"/>
      <c r="P244" s="95"/>
      <c r="Q244" s="95"/>
      <c r="R244" s="95"/>
      <c r="S244" s="95"/>
      <c r="T244" s="95"/>
      <c r="U244" s="95"/>
      <c r="V244" s="95"/>
      <c r="W244" s="95"/>
      <c r="X244" s="95"/>
      <c r="Y244" s="95"/>
      <c r="Z244" s="95"/>
      <c r="AA244" s="95"/>
      <c r="AB244" s="95"/>
      <c r="AC244" s="95"/>
      <c r="AD244" s="95"/>
      <c r="AE244" s="95"/>
      <c r="AF244" s="95"/>
      <c r="AG244" s="95"/>
      <c r="AH244" s="95"/>
      <c r="AI244" s="95"/>
      <c r="AJ244" s="95"/>
      <c r="AK244" s="95"/>
      <c r="AL244" s="95"/>
      <c r="AM244" s="95"/>
    </row>
    <row r="245" spans="1:39" s="12" customFormat="1" ht="24" x14ac:dyDescent="0.25">
      <c r="A245" s="56">
        <v>239</v>
      </c>
      <c r="B245" s="57" t="s">
        <v>347</v>
      </c>
      <c r="C245" s="57" t="s">
        <v>348</v>
      </c>
      <c r="D245" s="57" t="s">
        <v>4</v>
      </c>
      <c r="E245" s="58" t="e">
        <f>#REF!*#REF!</f>
        <v>#REF!</v>
      </c>
      <c r="F245" s="59">
        <v>350</v>
      </c>
      <c r="G245" s="5" t="e">
        <f>#REF!*#REF!</f>
        <v>#REF!</v>
      </c>
      <c r="H245" s="95"/>
      <c r="I245" s="95"/>
      <c r="J245" s="95"/>
      <c r="K245" s="95"/>
      <c r="L245" s="95"/>
      <c r="M245" s="95"/>
      <c r="N245" s="95"/>
      <c r="O245" s="95"/>
      <c r="P245" s="95"/>
      <c r="Q245" s="95"/>
      <c r="R245" s="95"/>
      <c r="S245" s="95"/>
      <c r="T245" s="95"/>
      <c r="U245" s="95"/>
      <c r="V245" s="95"/>
      <c r="W245" s="95"/>
      <c r="X245" s="95"/>
      <c r="Y245" s="95"/>
      <c r="Z245" s="95"/>
      <c r="AA245" s="95"/>
      <c r="AB245" s="95"/>
      <c r="AC245" s="95"/>
      <c r="AD245" s="95"/>
      <c r="AE245" s="95"/>
      <c r="AF245" s="95"/>
      <c r="AG245" s="95"/>
      <c r="AH245" s="95"/>
      <c r="AI245" s="95"/>
      <c r="AJ245" s="95"/>
      <c r="AK245" s="95"/>
      <c r="AL245" s="95"/>
      <c r="AM245" s="95"/>
    </row>
    <row r="246" spans="1:39" s="12" customFormat="1" ht="24" x14ac:dyDescent="0.25">
      <c r="A246" s="56">
        <v>240</v>
      </c>
      <c r="B246" s="60" t="s">
        <v>349</v>
      </c>
      <c r="C246" s="60" t="s">
        <v>350</v>
      </c>
      <c r="D246" s="57" t="s">
        <v>4</v>
      </c>
      <c r="E246" s="58" t="e">
        <f>#REF!*#REF!</f>
        <v>#REF!</v>
      </c>
      <c r="F246" s="59">
        <v>70</v>
      </c>
      <c r="G246" s="5" t="e">
        <f>#REF!*#REF!</f>
        <v>#REF!</v>
      </c>
      <c r="H246" s="95"/>
      <c r="I246" s="95"/>
      <c r="J246" s="95"/>
      <c r="K246" s="95"/>
      <c r="L246" s="95"/>
      <c r="M246" s="95"/>
      <c r="N246" s="95"/>
      <c r="O246" s="95"/>
      <c r="P246" s="95"/>
      <c r="Q246" s="95"/>
      <c r="R246" s="95"/>
      <c r="S246" s="95"/>
      <c r="T246" s="95"/>
      <c r="U246" s="95"/>
      <c r="V246" s="95"/>
      <c r="W246" s="95"/>
      <c r="X246" s="95"/>
      <c r="Y246" s="95"/>
      <c r="Z246" s="95"/>
      <c r="AA246" s="95"/>
      <c r="AB246" s="95"/>
      <c r="AC246" s="95"/>
      <c r="AD246" s="95"/>
      <c r="AE246" s="95"/>
      <c r="AF246" s="95"/>
      <c r="AG246" s="95"/>
      <c r="AH246" s="95"/>
      <c r="AI246" s="95"/>
      <c r="AJ246" s="95"/>
      <c r="AK246" s="95"/>
      <c r="AL246" s="95"/>
      <c r="AM246" s="95"/>
    </row>
    <row r="247" spans="1:39" s="12" customFormat="1" ht="24" x14ac:dyDescent="0.25">
      <c r="A247" s="56">
        <v>241</v>
      </c>
      <c r="B247" s="57" t="s">
        <v>351</v>
      </c>
      <c r="C247" s="57" t="s">
        <v>352</v>
      </c>
      <c r="D247" s="57" t="s">
        <v>4</v>
      </c>
      <c r="E247" s="58" t="e">
        <f>#REF!*#REF!</f>
        <v>#REF!</v>
      </c>
      <c r="F247" s="59">
        <v>38000</v>
      </c>
      <c r="G247" s="5" t="e">
        <f>#REF!*#REF!</f>
        <v>#REF!</v>
      </c>
      <c r="H247" s="95"/>
      <c r="I247" s="95"/>
      <c r="J247" s="95"/>
      <c r="K247" s="95"/>
      <c r="L247" s="95"/>
      <c r="M247" s="95"/>
      <c r="N247" s="95"/>
      <c r="O247" s="95"/>
      <c r="P247" s="95"/>
      <c r="Q247" s="95"/>
      <c r="R247" s="95"/>
      <c r="S247" s="95"/>
      <c r="T247" s="95"/>
      <c r="U247" s="95"/>
      <c r="V247" s="95"/>
      <c r="W247" s="95"/>
      <c r="X247" s="95"/>
      <c r="Y247" s="95"/>
      <c r="Z247" s="95"/>
      <c r="AA247" s="95"/>
      <c r="AB247" s="95"/>
      <c r="AC247" s="95"/>
      <c r="AD247" s="95"/>
      <c r="AE247" s="95"/>
      <c r="AF247" s="95"/>
      <c r="AG247" s="95"/>
      <c r="AH247" s="95"/>
      <c r="AI247" s="95"/>
      <c r="AJ247" s="95"/>
      <c r="AK247" s="95"/>
      <c r="AL247" s="95"/>
      <c r="AM247" s="95"/>
    </row>
    <row r="248" spans="1:39" s="12" customFormat="1" ht="36" x14ac:dyDescent="0.25">
      <c r="A248" s="56">
        <v>242</v>
      </c>
      <c r="B248" s="57" t="s">
        <v>353</v>
      </c>
      <c r="C248" s="57" t="s">
        <v>354</v>
      </c>
      <c r="D248" s="57" t="s">
        <v>188</v>
      </c>
      <c r="E248" s="58" t="e">
        <f>#REF!*#REF!</f>
        <v>#REF!</v>
      </c>
      <c r="F248" s="59">
        <v>5000</v>
      </c>
      <c r="G248" s="5" t="e">
        <f>#REF!*#REF!</f>
        <v>#REF!</v>
      </c>
      <c r="H248" s="95"/>
      <c r="I248" s="95"/>
      <c r="J248" s="95"/>
      <c r="K248" s="95"/>
      <c r="L248" s="95"/>
      <c r="M248" s="95"/>
      <c r="N248" s="95"/>
      <c r="O248" s="95"/>
      <c r="P248" s="95"/>
      <c r="Q248" s="95"/>
      <c r="R248" s="95"/>
      <c r="S248" s="95"/>
      <c r="T248" s="95"/>
      <c r="U248" s="95"/>
      <c r="V248" s="95"/>
      <c r="W248" s="95"/>
      <c r="X248" s="95"/>
      <c r="Y248" s="95"/>
      <c r="Z248" s="95"/>
      <c r="AA248" s="95"/>
      <c r="AB248" s="95"/>
      <c r="AC248" s="95"/>
      <c r="AD248" s="95"/>
      <c r="AE248" s="95"/>
      <c r="AF248" s="95"/>
      <c r="AG248" s="95"/>
      <c r="AH248" s="95"/>
      <c r="AI248" s="95"/>
      <c r="AJ248" s="95"/>
      <c r="AK248" s="95"/>
      <c r="AL248" s="95"/>
      <c r="AM248" s="95"/>
    </row>
    <row r="249" spans="1:39" s="12" customFormat="1" ht="24" x14ac:dyDescent="0.25">
      <c r="A249" s="56">
        <v>243</v>
      </c>
      <c r="B249" s="57" t="s">
        <v>355</v>
      </c>
      <c r="C249" s="57" t="s">
        <v>356</v>
      </c>
      <c r="D249" s="57" t="s">
        <v>4</v>
      </c>
      <c r="E249" s="58" t="e">
        <f>#REF!*#REF!</f>
        <v>#REF!</v>
      </c>
      <c r="F249" s="59">
        <v>1000</v>
      </c>
      <c r="G249" s="5" t="e">
        <f>#REF!*#REF!</f>
        <v>#REF!</v>
      </c>
      <c r="H249" s="95"/>
      <c r="I249" s="95"/>
      <c r="J249" s="95"/>
      <c r="K249" s="95"/>
      <c r="L249" s="95"/>
      <c r="M249" s="95"/>
      <c r="N249" s="95"/>
      <c r="O249" s="95"/>
      <c r="P249" s="95"/>
      <c r="Q249" s="95"/>
      <c r="R249" s="95"/>
      <c r="S249" s="95"/>
      <c r="T249" s="95"/>
      <c r="U249" s="95"/>
      <c r="V249" s="95"/>
      <c r="W249" s="95"/>
      <c r="X249" s="95"/>
      <c r="Y249" s="95"/>
      <c r="Z249" s="95"/>
      <c r="AA249" s="95"/>
      <c r="AB249" s="95"/>
      <c r="AC249" s="95"/>
      <c r="AD249" s="95"/>
      <c r="AE249" s="95"/>
      <c r="AF249" s="95"/>
      <c r="AG249" s="95"/>
      <c r="AH249" s="95"/>
      <c r="AI249" s="95"/>
      <c r="AJ249" s="95"/>
      <c r="AK249" s="95"/>
      <c r="AL249" s="95"/>
      <c r="AM249" s="95"/>
    </row>
    <row r="250" spans="1:39" s="12" customFormat="1" ht="175.5" customHeight="1" x14ac:dyDescent="0.25">
      <c r="A250" s="56">
        <v>244</v>
      </c>
      <c r="B250" s="76" t="s">
        <v>357</v>
      </c>
      <c r="C250" s="76" t="s">
        <v>587</v>
      </c>
      <c r="D250" s="57" t="s">
        <v>4</v>
      </c>
      <c r="E250" s="58" t="e">
        <f>#REF!*#REF!</f>
        <v>#REF!</v>
      </c>
      <c r="F250" s="59">
        <v>415</v>
      </c>
      <c r="G250" s="5" t="e">
        <f>#REF!*#REF!</f>
        <v>#REF!</v>
      </c>
      <c r="H250" s="95"/>
      <c r="I250" s="95"/>
      <c r="J250" s="95"/>
      <c r="K250" s="95"/>
      <c r="L250" s="95"/>
      <c r="M250" s="95"/>
      <c r="N250" s="95"/>
      <c r="O250" s="95"/>
      <c r="P250" s="95"/>
      <c r="Q250" s="95"/>
      <c r="R250" s="95"/>
      <c r="S250" s="95"/>
      <c r="T250" s="95"/>
      <c r="U250" s="95"/>
      <c r="V250" s="95"/>
      <c r="W250" s="95"/>
      <c r="X250" s="95"/>
      <c r="Y250" s="95"/>
      <c r="Z250" s="95"/>
      <c r="AA250" s="95"/>
      <c r="AB250" s="95"/>
      <c r="AC250" s="95"/>
      <c r="AD250" s="95"/>
      <c r="AE250" s="95"/>
      <c r="AF250" s="95"/>
      <c r="AG250" s="95"/>
      <c r="AH250" s="95"/>
      <c r="AI250" s="95"/>
      <c r="AJ250" s="95"/>
      <c r="AK250" s="95"/>
      <c r="AL250" s="95"/>
      <c r="AM250" s="95"/>
    </row>
    <row r="251" spans="1:39" s="12" customFormat="1" ht="409.5" x14ac:dyDescent="0.25">
      <c r="A251" s="56">
        <v>245</v>
      </c>
      <c r="B251" s="76" t="s">
        <v>358</v>
      </c>
      <c r="C251" s="76" t="s">
        <v>588</v>
      </c>
      <c r="D251" s="57" t="s">
        <v>4</v>
      </c>
      <c r="E251" s="58" t="e">
        <f>#REF!*#REF!</f>
        <v>#REF!</v>
      </c>
      <c r="F251" s="59">
        <v>170</v>
      </c>
      <c r="G251" s="5" t="e">
        <f>#REF!*#REF!</f>
        <v>#REF!</v>
      </c>
      <c r="H251" s="100"/>
      <c r="I251" s="95"/>
      <c r="J251" s="95"/>
      <c r="K251" s="95"/>
      <c r="L251" s="95"/>
      <c r="M251" s="95"/>
      <c r="N251" s="95"/>
      <c r="O251" s="95"/>
      <c r="P251" s="95"/>
      <c r="Q251" s="95"/>
      <c r="R251" s="95"/>
      <c r="S251" s="95"/>
      <c r="T251" s="95"/>
      <c r="U251" s="95"/>
      <c r="V251" s="95"/>
      <c r="W251" s="95"/>
      <c r="X251" s="95"/>
      <c r="Y251" s="95"/>
      <c r="Z251" s="95"/>
      <c r="AA251" s="95"/>
      <c r="AB251" s="95"/>
      <c r="AC251" s="95"/>
      <c r="AD251" s="95"/>
      <c r="AE251" s="95"/>
      <c r="AF251" s="95"/>
      <c r="AG251" s="95"/>
      <c r="AH251" s="95"/>
      <c r="AI251" s="95"/>
      <c r="AJ251" s="95"/>
      <c r="AK251" s="95"/>
      <c r="AL251" s="95"/>
      <c r="AM251" s="95"/>
    </row>
    <row r="252" spans="1:39" s="12" customFormat="1" ht="409.5" x14ac:dyDescent="0.25">
      <c r="A252" s="56">
        <v>246</v>
      </c>
      <c r="B252" s="76" t="s">
        <v>359</v>
      </c>
      <c r="C252" s="76" t="s">
        <v>589</v>
      </c>
      <c r="D252" s="57" t="s">
        <v>4</v>
      </c>
      <c r="E252" s="58" t="e">
        <f>#REF!*#REF!</f>
        <v>#REF!</v>
      </c>
      <c r="F252" s="59">
        <v>75</v>
      </c>
      <c r="G252" s="5" t="e">
        <f>#REF!*#REF!</f>
        <v>#REF!</v>
      </c>
      <c r="H252" s="100"/>
      <c r="I252" s="95"/>
      <c r="J252" s="95"/>
      <c r="K252" s="95"/>
      <c r="L252" s="95"/>
      <c r="M252" s="95"/>
      <c r="N252" s="95"/>
      <c r="O252" s="95"/>
      <c r="P252" s="95"/>
      <c r="Q252" s="95"/>
      <c r="R252" s="95"/>
      <c r="S252" s="95"/>
      <c r="T252" s="95"/>
      <c r="U252" s="95"/>
      <c r="V252" s="95"/>
      <c r="W252" s="95"/>
      <c r="X252" s="95"/>
      <c r="Y252" s="95"/>
      <c r="Z252" s="95"/>
      <c r="AA252" s="95"/>
      <c r="AB252" s="95"/>
      <c r="AC252" s="95"/>
      <c r="AD252" s="95"/>
      <c r="AE252" s="95"/>
      <c r="AF252" s="95"/>
      <c r="AG252" s="95"/>
      <c r="AH252" s="95"/>
      <c r="AI252" s="95"/>
      <c r="AJ252" s="95"/>
      <c r="AK252" s="95"/>
      <c r="AL252" s="95"/>
      <c r="AM252" s="95"/>
    </row>
    <row r="253" spans="1:39" s="12" customFormat="1" ht="396" x14ac:dyDescent="0.25">
      <c r="A253" s="56">
        <v>247</v>
      </c>
      <c r="B253" s="57" t="s">
        <v>360</v>
      </c>
      <c r="C253" s="57" t="s">
        <v>361</v>
      </c>
      <c r="D253" s="57" t="s">
        <v>4</v>
      </c>
      <c r="E253" s="58" t="e">
        <f>#REF!*#REF!</f>
        <v>#REF!</v>
      </c>
      <c r="F253" s="59">
        <v>1500</v>
      </c>
      <c r="G253" s="5" t="e">
        <f>#REF!*#REF!</f>
        <v>#REF!</v>
      </c>
      <c r="H253" s="100"/>
      <c r="I253" s="95"/>
      <c r="J253" s="95"/>
      <c r="K253" s="95"/>
      <c r="L253" s="95"/>
      <c r="M253" s="95"/>
      <c r="N253" s="95"/>
      <c r="O253" s="95"/>
      <c r="P253" s="95"/>
      <c r="Q253" s="95"/>
      <c r="R253" s="95"/>
      <c r="S253" s="95"/>
      <c r="T253" s="95"/>
      <c r="U253" s="95"/>
      <c r="V253" s="95"/>
      <c r="W253" s="95"/>
      <c r="X253" s="95"/>
      <c r="Y253" s="95"/>
      <c r="Z253" s="95"/>
      <c r="AA253" s="95"/>
      <c r="AB253" s="95"/>
      <c r="AC253" s="95"/>
      <c r="AD253" s="95"/>
      <c r="AE253" s="95"/>
      <c r="AF253" s="95"/>
      <c r="AG253" s="95"/>
      <c r="AH253" s="95"/>
      <c r="AI253" s="95"/>
      <c r="AJ253" s="95"/>
      <c r="AK253" s="95"/>
      <c r="AL253" s="95"/>
      <c r="AM253" s="95"/>
    </row>
    <row r="254" spans="1:39" s="12" customFormat="1" ht="348" x14ac:dyDescent="0.25">
      <c r="A254" s="56">
        <v>248</v>
      </c>
      <c r="B254" s="57" t="s">
        <v>362</v>
      </c>
      <c r="C254" s="57" t="s">
        <v>363</v>
      </c>
      <c r="D254" s="57" t="s">
        <v>4</v>
      </c>
      <c r="E254" s="58" t="e">
        <f>#REF!*#REF!</f>
        <v>#REF!</v>
      </c>
      <c r="F254" s="59">
        <v>4700</v>
      </c>
      <c r="G254" s="5" t="e">
        <f>#REF!*#REF!</f>
        <v>#REF!</v>
      </c>
      <c r="H254" s="95"/>
      <c r="I254" s="95"/>
      <c r="J254" s="95"/>
      <c r="K254" s="95"/>
      <c r="L254" s="95"/>
      <c r="M254" s="95"/>
      <c r="N254" s="95"/>
      <c r="O254" s="95"/>
      <c r="P254" s="95"/>
      <c r="Q254" s="95"/>
      <c r="R254" s="95"/>
      <c r="S254" s="95"/>
      <c r="T254" s="95"/>
      <c r="U254" s="95"/>
      <c r="V254" s="95"/>
      <c r="W254" s="95"/>
      <c r="X254" s="95"/>
      <c r="Y254" s="95"/>
      <c r="Z254" s="95"/>
      <c r="AA254" s="95"/>
      <c r="AB254" s="95"/>
      <c r="AC254" s="95"/>
      <c r="AD254" s="95"/>
      <c r="AE254" s="95"/>
      <c r="AF254" s="95"/>
      <c r="AG254" s="95"/>
      <c r="AH254" s="95"/>
      <c r="AI254" s="95"/>
      <c r="AJ254" s="95"/>
      <c r="AK254" s="95"/>
      <c r="AL254" s="95"/>
      <c r="AM254" s="95"/>
    </row>
    <row r="255" spans="1:39" s="12" customFormat="1" ht="132" x14ac:dyDescent="0.25">
      <c r="A255" s="56">
        <v>249</v>
      </c>
      <c r="B255" s="61" t="s">
        <v>816</v>
      </c>
      <c r="C255" s="77" t="s">
        <v>786</v>
      </c>
      <c r="D255" s="57" t="s">
        <v>4</v>
      </c>
      <c r="E255" s="58"/>
      <c r="F255" s="59">
        <v>800</v>
      </c>
      <c r="G255" s="5"/>
      <c r="H255" s="95"/>
      <c r="I255" s="95"/>
      <c r="J255" s="95"/>
      <c r="K255" s="95"/>
      <c r="L255" s="95"/>
      <c r="M255" s="95"/>
      <c r="N255" s="95"/>
      <c r="O255" s="95"/>
      <c r="P255" s="95"/>
      <c r="Q255" s="95"/>
      <c r="R255" s="95"/>
      <c r="S255" s="95"/>
      <c r="T255" s="95"/>
      <c r="U255" s="95"/>
      <c r="V255" s="95"/>
      <c r="W255" s="95"/>
      <c r="X255" s="95"/>
      <c r="Y255" s="95"/>
      <c r="Z255" s="95"/>
      <c r="AA255" s="95"/>
      <c r="AB255" s="95"/>
      <c r="AC255" s="95"/>
      <c r="AD255" s="95"/>
      <c r="AE255" s="95"/>
      <c r="AF255" s="95"/>
      <c r="AG255" s="95"/>
      <c r="AH255" s="95"/>
      <c r="AI255" s="95"/>
      <c r="AJ255" s="95"/>
      <c r="AK255" s="95"/>
      <c r="AL255" s="95"/>
      <c r="AM255" s="95"/>
    </row>
    <row r="256" spans="1:39" s="51" customFormat="1" ht="120" x14ac:dyDescent="0.25">
      <c r="A256" s="56">
        <v>250</v>
      </c>
      <c r="B256" s="60" t="s">
        <v>735</v>
      </c>
      <c r="C256" s="78" t="s">
        <v>787</v>
      </c>
      <c r="D256" s="57" t="s">
        <v>4</v>
      </c>
      <c r="E256" s="58"/>
      <c r="F256" s="59">
        <v>6150</v>
      </c>
      <c r="G256" s="53"/>
      <c r="H256" s="95"/>
      <c r="I256" s="95"/>
      <c r="J256" s="95"/>
      <c r="K256" s="95"/>
      <c r="L256" s="95"/>
      <c r="M256" s="95"/>
      <c r="N256" s="95"/>
      <c r="O256" s="95"/>
      <c r="P256" s="95"/>
      <c r="Q256" s="95"/>
      <c r="R256" s="95"/>
      <c r="S256" s="95"/>
      <c r="T256" s="95"/>
      <c r="U256" s="95"/>
      <c r="V256" s="95"/>
      <c r="W256" s="95"/>
      <c r="X256" s="95"/>
      <c r="Y256" s="95"/>
      <c r="Z256" s="95"/>
      <c r="AA256" s="95"/>
      <c r="AB256" s="95"/>
      <c r="AC256" s="95"/>
      <c r="AD256" s="95"/>
      <c r="AE256" s="95"/>
      <c r="AF256" s="95"/>
      <c r="AG256" s="95"/>
      <c r="AH256" s="95"/>
      <c r="AI256" s="95"/>
      <c r="AJ256" s="95"/>
      <c r="AK256" s="95"/>
      <c r="AL256" s="95"/>
      <c r="AM256" s="95"/>
    </row>
    <row r="257" spans="1:39" s="12" customFormat="1" x14ac:dyDescent="0.25">
      <c r="A257" s="56">
        <v>251</v>
      </c>
      <c r="B257" s="57" t="s">
        <v>364</v>
      </c>
      <c r="C257" s="57" t="s">
        <v>365</v>
      </c>
      <c r="D257" s="57" t="s">
        <v>4</v>
      </c>
      <c r="E257" s="58" t="e">
        <f>#REF!*#REF!</f>
        <v>#REF!</v>
      </c>
      <c r="F257" s="59">
        <v>1300</v>
      </c>
      <c r="G257" s="5" t="e">
        <f>#REF!*#REF!</f>
        <v>#REF!</v>
      </c>
      <c r="H257" s="95"/>
      <c r="I257" s="95"/>
      <c r="J257" s="95"/>
      <c r="K257" s="95"/>
      <c r="L257" s="95"/>
      <c r="M257" s="95"/>
      <c r="N257" s="95"/>
      <c r="O257" s="95"/>
      <c r="P257" s="95"/>
      <c r="Q257" s="95"/>
      <c r="R257" s="95"/>
      <c r="S257" s="95"/>
      <c r="T257" s="95"/>
      <c r="U257" s="95"/>
      <c r="V257" s="95"/>
      <c r="W257" s="95"/>
      <c r="X257" s="95"/>
      <c r="Y257" s="95"/>
      <c r="Z257" s="95"/>
      <c r="AA257" s="95"/>
      <c r="AB257" s="95"/>
      <c r="AC257" s="95"/>
      <c r="AD257" s="95"/>
      <c r="AE257" s="95"/>
      <c r="AF257" s="95"/>
      <c r="AG257" s="95"/>
      <c r="AH257" s="95"/>
      <c r="AI257" s="95"/>
      <c r="AJ257" s="95"/>
      <c r="AK257" s="95"/>
      <c r="AL257" s="95"/>
      <c r="AM257" s="95"/>
    </row>
    <row r="258" spans="1:39" s="12" customFormat="1" ht="144" x14ac:dyDescent="0.25">
      <c r="A258" s="56">
        <v>252</v>
      </c>
      <c r="B258" s="57" t="s">
        <v>736</v>
      </c>
      <c r="C258" s="57" t="s">
        <v>768</v>
      </c>
      <c r="D258" s="57" t="s">
        <v>4</v>
      </c>
      <c r="E258" s="58"/>
      <c r="F258" s="59">
        <v>10</v>
      </c>
      <c r="G258" s="5"/>
      <c r="H258" s="95"/>
      <c r="I258" s="95"/>
      <c r="J258" s="95"/>
      <c r="K258" s="95"/>
      <c r="L258" s="95"/>
      <c r="M258" s="95"/>
      <c r="N258" s="95"/>
      <c r="O258" s="95"/>
      <c r="P258" s="95"/>
      <c r="Q258" s="95"/>
      <c r="R258" s="95"/>
      <c r="S258" s="95"/>
      <c r="T258" s="95"/>
      <c r="U258" s="95"/>
      <c r="V258" s="95"/>
      <c r="W258" s="95"/>
      <c r="X258" s="95"/>
      <c r="Y258" s="95"/>
      <c r="Z258" s="95"/>
      <c r="AA258" s="95"/>
      <c r="AB258" s="95"/>
      <c r="AC258" s="95"/>
      <c r="AD258" s="95"/>
      <c r="AE258" s="95"/>
      <c r="AF258" s="95"/>
      <c r="AG258" s="95"/>
      <c r="AH258" s="95"/>
      <c r="AI258" s="95"/>
      <c r="AJ258" s="95"/>
      <c r="AK258" s="95"/>
      <c r="AL258" s="95"/>
      <c r="AM258" s="95"/>
    </row>
    <row r="259" spans="1:39" s="12" customFormat="1" ht="144" x14ac:dyDescent="0.25">
      <c r="A259" s="56">
        <v>253</v>
      </c>
      <c r="B259" s="57" t="s">
        <v>737</v>
      </c>
      <c r="C259" s="57" t="s">
        <v>769</v>
      </c>
      <c r="D259" s="57" t="s">
        <v>4</v>
      </c>
      <c r="E259" s="58"/>
      <c r="F259" s="59">
        <v>10</v>
      </c>
      <c r="G259" s="5"/>
      <c r="H259" s="95"/>
      <c r="I259" s="95"/>
      <c r="J259" s="95"/>
      <c r="K259" s="95"/>
      <c r="L259" s="95"/>
      <c r="M259" s="95"/>
      <c r="N259" s="95"/>
      <c r="O259" s="95"/>
      <c r="P259" s="95"/>
      <c r="Q259" s="95"/>
      <c r="R259" s="95"/>
      <c r="S259" s="95"/>
      <c r="T259" s="95"/>
      <c r="U259" s="95"/>
      <c r="V259" s="95"/>
      <c r="W259" s="95"/>
      <c r="X259" s="95"/>
      <c r="Y259" s="95"/>
      <c r="Z259" s="95"/>
      <c r="AA259" s="95"/>
      <c r="AB259" s="95"/>
      <c r="AC259" s="95"/>
      <c r="AD259" s="95"/>
      <c r="AE259" s="95"/>
      <c r="AF259" s="95"/>
      <c r="AG259" s="95"/>
      <c r="AH259" s="95"/>
      <c r="AI259" s="95"/>
      <c r="AJ259" s="95"/>
      <c r="AK259" s="95"/>
      <c r="AL259" s="95"/>
      <c r="AM259" s="95"/>
    </row>
    <row r="260" spans="1:39" s="12" customFormat="1" ht="144" x14ac:dyDescent="0.25">
      <c r="A260" s="56">
        <v>254</v>
      </c>
      <c r="B260" s="57" t="s">
        <v>738</v>
      </c>
      <c r="C260" s="57" t="s">
        <v>770</v>
      </c>
      <c r="D260" s="57" t="s">
        <v>4</v>
      </c>
      <c r="E260" s="58"/>
      <c r="F260" s="59">
        <v>10</v>
      </c>
      <c r="G260" s="5"/>
      <c r="H260" s="95"/>
      <c r="I260" s="95"/>
      <c r="J260" s="95"/>
      <c r="K260" s="95"/>
      <c r="L260" s="95"/>
      <c r="M260" s="95"/>
      <c r="N260" s="95"/>
      <c r="O260" s="95"/>
      <c r="P260" s="95"/>
      <c r="Q260" s="95"/>
      <c r="R260" s="95"/>
      <c r="S260" s="95"/>
      <c r="T260" s="95"/>
      <c r="U260" s="95"/>
      <c r="V260" s="95"/>
      <c r="W260" s="95"/>
      <c r="X260" s="95"/>
      <c r="Y260" s="95"/>
      <c r="Z260" s="95"/>
      <c r="AA260" s="95"/>
      <c r="AB260" s="95"/>
      <c r="AC260" s="95"/>
      <c r="AD260" s="95"/>
      <c r="AE260" s="95"/>
      <c r="AF260" s="95"/>
      <c r="AG260" s="95"/>
      <c r="AH260" s="95"/>
      <c r="AI260" s="95"/>
      <c r="AJ260" s="95"/>
      <c r="AK260" s="95"/>
      <c r="AL260" s="95"/>
      <c r="AM260" s="95"/>
    </row>
    <row r="261" spans="1:39" s="12" customFormat="1" ht="144" x14ac:dyDescent="0.25">
      <c r="A261" s="56">
        <v>255</v>
      </c>
      <c r="B261" s="57" t="s">
        <v>739</v>
      </c>
      <c r="C261" s="57" t="s">
        <v>771</v>
      </c>
      <c r="D261" s="57" t="s">
        <v>4</v>
      </c>
      <c r="E261" s="58"/>
      <c r="F261" s="59">
        <v>10</v>
      </c>
      <c r="G261" s="5"/>
      <c r="H261" s="95"/>
      <c r="I261" s="95"/>
      <c r="J261" s="95"/>
      <c r="K261" s="95"/>
      <c r="L261" s="95"/>
      <c r="M261" s="95"/>
      <c r="N261" s="95"/>
      <c r="O261" s="95"/>
      <c r="P261" s="95"/>
      <c r="Q261" s="95"/>
      <c r="R261" s="95"/>
      <c r="S261" s="95"/>
      <c r="T261" s="95"/>
      <c r="U261" s="95"/>
      <c r="V261" s="95"/>
      <c r="W261" s="95"/>
      <c r="X261" s="95"/>
      <c r="Y261" s="95"/>
      <c r="Z261" s="95"/>
      <c r="AA261" s="95"/>
      <c r="AB261" s="95"/>
      <c r="AC261" s="95"/>
      <c r="AD261" s="95"/>
      <c r="AE261" s="95"/>
      <c r="AF261" s="95"/>
      <c r="AG261" s="95"/>
      <c r="AH261" s="95"/>
      <c r="AI261" s="95"/>
      <c r="AJ261" s="95"/>
      <c r="AK261" s="95"/>
      <c r="AL261" s="95"/>
      <c r="AM261" s="95"/>
    </row>
    <row r="262" spans="1:39" s="12" customFormat="1" ht="144" x14ac:dyDescent="0.25">
      <c r="A262" s="56">
        <v>256</v>
      </c>
      <c r="B262" s="57" t="s">
        <v>740</v>
      </c>
      <c r="C262" s="57" t="s">
        <v>772</v>
      </c>
      <c r="D262" s="57" t="s">
        <v>4</v>
      </c>
      <c r="E262" s="58"/>
      <c r="F262" s="59">
        <v>10</v>
      </c>
      <c r="G262" s="5"/>
      <c r="H262" s="95"/>
      <c r="I262" s="95"/>
      <c r="J262" s="95"/>
      <c r="K262" s="95"/>
      <c r="L262" s="95"/>
      <c r="M262" s="95"/>
      <c r="N262" s="95"/>
      <c r="O262" s="95"/>
      <c r="P262" s="95"/>
      <c r="Q262" s="95"/>
      <c r="R262" s="95"/>
      <c r="S262" s="95"/>
      <c r="T262" s="95"/>
      <c r="U262" s="95"/>
      <c r="V262" s="95"/>
      <c r="W262" s="95"/>
      <c r="X262" s="95"/>
      <c r="Y262" s="95"/>
      <c r="Z262" s="95"/>
      <c r="AA262" s="95"/>
      <c r="AB262" s="95"/>
      <c r="AC262" s="95"/>
      <c r="AD262" s="95"/>
      <c r="AE262" s="95"/>
      <c r="AF262" s="95"/>
      <c r="AG262" s="95"/>
      <c r="AH262" s="95"/>
      <c r="AI262" s="95"/>
      <c r="AJ262" s="95"/>
      <c r="AK262" s="95"/>
      <c r="AL262" s="95"/>
      <c r="AM262" s="95"/>
    </row>
    <row r="263" spans="1:39" s="12" customFormat="1" ht="144" x14ac:dyDescent="0.25">
      <c r="A263" s="56">
        <v>257</v>
      </c>
      <c r="B263" s="57" t="s">
        <v>741</v>
      </c>
      <c r="C263" s="57" t="s">
        <v>773</v>
      </c>
      <c r="D263" s="57" t="s">
        <v>4</v>
      </c>
      <c r="E263" s="58"/>
      <c r="F263" s="59">
        <v>10</v>
      </c>
      <c r="G263" s="5"/>
      <c r="H263" s="95"/>
      <c r="I263" s="95"/>
      <c r="J263" s="95"/>
      <c r="K263" s="95"/>
      <c r="L263" s="95"/>
      <c r="M263" s="95"/>
      <c r="N263" s="95"/>
      <c r="O263" s="95"/>
      <c r="P263" s="95"/>
      <c r="Q263" s="95"/>
      <c r="R263" s="95"/>
      <c r="S263" s="95"/>
      <c r="T263" s="95"/>
      <c r="U263" s="95"/>
      <c r="V263" s="95"/>
      <c r="W263" s="95"/>
      <c r="X263" s="95"/>
      <c r="Y263" s="95"/>
      <c r="Z263" s="95"/>
      <c r="AA263" s="95"/>
      <c r="AB263" s="95"/>
      <c r="AC263" s="95"/>
      <c r="AD263" s="95"/>
      <c r="AE263" s="95"/>
      <c r="AF263" s="95"/>
      <c r="AG263" s="95"/>
      <c r="AH263" s="95"/>
      <c r="AI263" s="95"/>
      <c r="AJ263" s="95"/>
      <c r="AK263" s="95"/>
      <c r="AL263" s="95"/>
      <c r="AM263" s="95"/>
    </row>
    <row r="264" spans="1:39" s="12" customFormat="1" ht="36" x14ac:dyDescent="0.25">
      <c r="A264" s="56">
        <v>258</v>
      </c>
      <c r="B264" s="57" t="s">
        <v>366</v>
      </c>
      <c r="C264" s="57" t="s">
        <v>367</v>
      </c>
      <c r="D264" s="57" t="s">
        <v>4</v>
      </c>
      <c r="E264" s="58" t="e">
        <f>#REF!*#REF!</f>
        <v>#REF!</v>
      </c>
      <c r="F264" s="59">
        <v>6000</v>
      </c>
      <c r="G264" s="5" t="e">
        <f>#REF!*#REF!</f>
        <v>#REF!</v>
      </c>
      <c r="H264" s="95"/>
      <c r="I264" s="95"/>
      <c r="J264" s="95"/>
      <c r="K264" s="95"/>
      <c r="L264" s="95"/>
      <c r="M264" s="95"/>
      <c r="N264" s="95"/>
      <c r="O264" s="95"/>
      <c r="P264" s="95"/>
      <c r="Q264" s="95"/>
      <c r="R264" s="95"/>
      <c r="S264" s="95"/>
      <c r="T264" s="95"/>
      <c r="U264" s="95"/>
      <c r="V264" s="95"/>
      <c r="W264" s="95"/>
      <c r="X264" s="95"/>
      <c r="Y264" s="95"/>
      <c r="Z264" s="95"/>
      <c r="AA264" s="95"/>
      <c r="AB264" s="95"/>
      <c r="AC264" s="95"/>
      <c r="AD264" s="95"/>
      <c r="AE264" s="95"/>
      <c r="AF264" s="95"/>
      <c r="AG264" s="95"/>
      <c r="AH264" s="95"/>
      <c r="AI264" s="95"/>
      <c r="AJ264" s="95"/>
      <c r="AK264" s="95"/>
      <c r="AL264" s="95"/>
      <c r="AM264" s="95"/>
    </row>
    <row r="265" spans="1:39" s="12" customFormat="1" ht="48" x14ac:dyDescent="0.25">
      <c r="A265" s="56">
        <v>259</v>
      </c>
      <c r="B265" s="57" t="s">
        <v>368</v>
      </c>
      <c r="C265" s="57" t="s">
        <v>369</v>
      </c>
      <c r="D265" s="57" t="s">
        <v>4</v>
      </c>
      <c r="E265" s="58" t="e">
        <f>#REF!*#REF!</f>
        <v>#REF!</v>
      </c>
      <c r="F265" s="59">
        <v>30</v>
      </c>
      <c r="G265" s="5" t="e">
        <f>#REF!*#REF!</f>
        <v>#REF!</v>
      </c>
      <c r="H265" s="95"/>
      <c r="I265" s="95"/>
      <c r="J265" s="95"/>
      <c r="K265" s="95"/>
      <c r="L265" s="95"/>
      <c r="M265" s="95"/>
      <c r="N265" s="95"/>
      <c r="O265" s="95"/>
      <c r="P265" s="95"/>
      <c r="Q265" s="95"/>
      <c r="R265" s="95"/>
      <c r="S265" s="95"/>
      <c r="T265" s="95"/>
      <c r="U265" s="95"/>
      <c r="V265" s="95"/>
      <c r="W265" s="95"/>
      <c r="X265" s="95"/>
      <c r="Y265" s="95"/>
      <c r="Z265" s="95"/>
      <c r="AA265" s="95"/>
      <c r="AB265" s="95"/>
      <c r="AC265" s="95"/>
      <c r="AD265" s="95"/>
      <c r="AE265" s="95"/>
      <c r="AF265" s="95"/>
      <c r="AG265" s="95"/>
      <c r="AH265" s="95"/>
      <c r="AI265" s="95"/>
      <c r="AJ265" s="95"/>
      <c r="AK265" s="95"/>
      <c r="AL265" s="95"/>
      <c r="AM265" s="95"/>
    </row>
    <row r="266" spans="1:39" s="12" customFormat="1" ht="48" x14ac:dyDescent="0.25">
      <c r="A266" s="56">
        <v>260</v>
      </c>
      <c r="B266" s="57" t="s">
        <v>370</v>
      </c>
      <c r="C266" s="57" t="s">
        <v>371</v>
      </c>
      <c r="D266" s="57" t="s">
        <v>4</v>
      </c>
      <c r="E266" s="58" t="e">
        <f>#REF!*#REF!</f>
        <v>#REF!</v>
      </c>
      <c r="F266" s="59">
        <v>370</v>
      </c>
      <c r="G266" s="5" t="e">
        <f>#REF!*#REF!</f>
        <v>#REF!</v>
      </c>
      <c r="H266" s="95"/>
      <c r="I266" s="95"/>
      <c r="J266" s="95"/>
      <c r="K266" s="95"/>
      <c r="L266" s="95"/>
      <c r="M266" s="95"/>
      <c r="N266" s="95"/>
      <c r="O266" s="95"/>
      <c r="P266" s="95"/>
      <c r="Q266" s="95"/>
      <c r="R266" s="95"/>
      <c r="S266" s="95"/>
      <c r="T266" s="95"/>
      <c r="U266" s="95"/>
      <c r="V266" s="95"/>
      <c r="W266" s="95"/>
      <c r="X266" s="95"/>
      <c r="Y266" s="95"/>
      <c r="Z266" s="95"/>
      <c r="AA266" s="95"/>
      <c r="AB266" s="95"/>
      <c r="AC266" s="95"/>
      <c r="AD266" s="95"/>
      <c r="AE266" s="95"/>
      <c r="AF266" s="95"/>
      <c r="AG266" s="95"/>
      <c r="AH266" s="95"/>
      <c r="AI266" s="95"/>
      <c r="AJ266" s="95"/>
      <c r="AK266" s="95"/>
      <c r="AL266" s="95"/>
      <c r="AM266" s="95"/>
    </row>
    <row r="267" spans="1:39" s="51" customFormat="1" ht="48" customHeight="1" x14ac:dyDescent="0.25">
      <c r="A267" s="56">
        <v>261</v>
      </c>
      <c r="B267" s="57" t="s">
        <v>372</v>
      </c>
      <c r="C267" s="57" t="s">
        <v>906</v>
      </c>
      <c r="D267" s="57" t="s">
        <v>4</v>
      </c>
      <c r="E267" s="58" t="e">
        <f>#REF!*#REF!</f>
        <v>#REF!</v>
      </c>
      <c r="F267" s="59">
        <v>120</v>
      </c>
      <c r="G267" s="53" t="e">
        <f>#REF!*#REF!</f>
        <v>#REF!</v>
      </c>
      <c r="H267" s="95"/>
      <c r="I267" s="95"/>
      <c r="J267" s="95"/>
      <c r="K267" s="95"/>
      <c r="L267" s="95"/>
      <c r="M267" s="95"/>
      <c r="N267" s="95"/>
      <c r="O267" s="95"/>
      <c r="P267" s="95"/>
      <c r="Q267" s="95"/>
      <c r="R267" s="95"/>
      <c r="S267" s="95"/>
      <c r="T267" s="95"/>
      <c r="U267" s="95"/>
      <c r="V267" s="95"/>
      <c r="W267" s="95"/>
      <c r="X267" s="95"/>
      <c r="Y267" s="95"/>
      <c r="Z267" s="95"/>
      <c r="AA267" s="95"/>
      <c r="AB267" s="95"/>
      <c r="AC267" s="95"/>
      <c r="AD267" s="95"/>
      <c r="AE267" s="95"/>
      <c r="AF267" s="95"/>
      <c r="AG267" s="95"/>
      <c r="AH267" s="95"/>
      <c r="AI267" s="95"/>
      <c r="AJ267" s="95"/>
      <c r="AK267" s="95"/>
      <c r="AL267" s="95"/>
      <c r="AM267" s="95"/>
    </row>
    <row r="268" spans="1:39" s="12" customFormat="1" ht="36" x14ac:dyDescent="0.25">
      <c r="A268" s="56">
        <v>262</v>
      </c>
      <c r="B268" s="57" t="s">
        <v>373</v>
      </c>
      <c r="C268" s="57" t="s">
        <v>374</v>
      </c>
      <c r="D268" s="57" t="s">
        <v>4</v>
      </c>
      <c r="E268" s="58" t="e">
        <f>#REF!*#REF!</f>
        <v>#REF!</v>
      </c>
      <c r="F268" s="59">
        <v>10</v>
      </c>
      <c r="G268" s="5" t="e">
        <f>#REF!*#REF!</f>
        <v>#REF!</v>
      </c>
      <c r="H268" s="95"/>
      <c r="I268" s="95"/>
      <c r="J268" s="95"/>
      <c r="K268" s="95"/>
      <c r="L268" s="95"/>
      <c r="M268" s="95"/>
      <c r="N268" s="95"/>
      <c r="O268" s="95"/>
      <c r="P268" s="95"/>
      <c r="Q268" s="95"/>
      <c r="R268" s="95"/>
      <c r="S268" s="95"/>
      <c r="T268" s="95"/>
      <c r="U268" s="95"/>
      <c r="V268" s="95"/>
      <c r="W268" s="95"/>
      <c r="X268" s="95"/>
      <c r="Y268" s="95"/>
      <c r="Z268" s="95"/>
      <c r="AA268" s="95"/>
      <c r="AB268" s="95"/>
      <c r="AC268" s="95"/>
      <c r="AD268" s="95"/>
      <c r="AE268" s="95"/>
      <c r="AF268" s="95"/>
      <c r="AG268" s="95"/>
      <c r="AH268" s="95"/>
      <c r="AI268" s="95"/>
      <c r="AJ268" s="95"/>
      <c r="AK268" s="95"/>
      <c r="AL268" s="95"/>
      <c r="AM268" s="95"/>
    </row>
    <row r="269" spans="1:39" s="12" customFormat="1" ht="36" x14ac:dyDescent="0.25">
      <c r="A269" s="56">
        <v>263</v>
      </c>
      <c r="B269" s="57" t="s">
        <v>375</v>
      </c>
      <c r="C269" s="57" t="s">
        <v>376</v>
      </c>
      <c r="D269" s="57" t="s">
        <v>4</v>
      </c>
      <c r="E269" s="58" t="e">
        <f>#REF!*#REF!</f>
        <v>#REF!</v>
      </c>
      <c r="F269" s="59">
        <v>10</v>
      </c>
      <c r="G269" s="5" t="e">
        <f>#REF!*#REF!</f>
        <v>#REF!</v>
      </c>
      <c r="H269" s="95"/>
      <c r="I269" s="95"/>
      <c r="J269" s="95"/>
      <c r="K269" s="95"/>
      <c r="L269" s="95"/>
      <c r="M269" s="95"/>
      <c r="N269" s="95"/>
      <c r="O269" s="95"/>
      <c r="P269" s="95"/>
      <c r="Q269" s="95"/>
      <c r="R269" s="95"/>
      <c r="S269" s="95"/>
      <c r="T269" s="95"/>
      <c r="U269" s="95"/>
      <c r="V269" s="95"/>
      <c r="W269" s="95"/>
      <c r="X269" s="95"/>
      <c r="Y269" s="95"/>
      <c r="Z269" s="95"/>
      <c r="AA269" s="95"/>
      <c r="AB269" s="95"/>
      <c r="AC269" s="95"/>
      <c r="AD269" s="95"/>
      <c r="AE269" s="95"/>
      <c r="AF269" s="95"/>
      <c r="AG269" s="95"/>
      <c r="AH269" s="95"/>
      <c r="AI269" s="95"/>
      <c r="AJ269" s="95"/>
      <c r="AK269" s="95"/>
      <c r="AL269" s="95"/>
      <c r="AM269" s="95"/>
    </row>
    <row r="270" spans="1:39" s="12" customFormat="1" ht="48" x14ac:dyDescent="0.25">
      <c r="A270" s="56">
        <v>264</v>
      </c>
      <c r="B270" s="57" t="s">
        <v>377</v>
      </c>
      <c r="C270" s="57" t="s">
        <v>378</v>
      </c>
      <c r="D270" s="57" t="s">
        <v>4</v>
      </c>
      <c r="E270" s="58" t="e">
        <f>#REF!*#REF!</f>
        <v>#REF!</v>
      </c>
      <c r="F270" s="59">
        <v>40</v>
      </c>
      <c r="G270" s="5" t="e">
        <f>#REF!*#REF!</f>
        <v>#REF!</v>
      </c>
      <c r="H270" s="95"/>
      <c r="I270" s="95"/>
      <c r="J270" s="95"/>
      <c r="K270" s="95"/>
      <c r="L270" s="95"/>
      <c r="M270" s="95"/>
      <c r="N270" s="95"/>
      <c r="O270" s="95"/>
      <c r="P270" s="95"/>
      <c r="Q270" s="95"/>
      <c r="R270" s="95"/>
      <c r="S270" s="95"/>
      <c r="T270" s="95"/>
      <c r="U270" s="95"/>
      <c r="V270" s="95"/>
      <c r="W270" s="95"/>
      <c r="X270" s="95"/>
      <c r="Y270" s="95"/>
      <c r="Z270" s="95"/>
      <c r="AA270" s="95"/>
      <c r="AB270" s="95"/>
      <c r="AC270" s="95"/>
      <c r="AD270" s="95"/>
      <c r="AE270" s="95"/>
      <c r="AF270" s="95"/>
      <c r="AG270" s="95"/>
      <c r="AH270" s="95"/>
      <c r="AI270" s="95"/>
      <c r="AJ270" s="95"/>
      <c r="AK270" s="95"/>
      <c r="AL270" s="95"/>
      <c r="AM270" s="95"/>
    </row>
    <row r="271" spans="1:39" s="12" customFormat="1" ht="108" x14ac:dyDescent="0.25">
      <c r="A271" s="56">
        <v>265</v>
      </c>
      <c r="B271" s="57" t="s">
        <v>379</v>
      </c>
      <c r="C271" s="57" t="s">
        <v>380</v>
      </c>
      <c r="D271" s="57" t="s">
        <v>4</v>
      </c>
      <c r="E271" s="58" t="e">
        <f>#REF!*#REF!</f>
        <v>#REF!</v>
      </c>
      <c r="F271" s="59">
        <v>600</v>
      </c>
      <c r="G271" s="5" t="e">
        <f>#REF!*#REF!</f>
        <v>#REF!</v>
      </c>
      <c r="H271" s="95"/>
      <c r="I271" s="95"/>
      <c r="J271" s="95"/>
      <c r="K271" s="95"/>
      <c r="L271" s="95"/>
      <c r="M271" s="95"/>
      <c r="N271" s="95"/>
      <c r="O271" s="95"/>
      <c r="P271" s="95"/>
      <c r="Q271" s="95"/>
      <c r="R271" s="95"/>
      <c r="S271" s="95"/>
      <c r="T271" s="95"/>
      <c r="U271" s="95"/>
      <c r="V271" s="95"/>
      <c r="W271" s="95"/>
      <c r="X271" s="95"/>
      <c r="Y271" s="95"/>
      <c r="Z271" s="95"/>
      <c r="AA271" s="95"/>
      <c r="AB271" s="95"/>
      <c r="AC271" s="95"/>
      <c r="AD271" s="95"/>
      <c r="AE271" s="95"/>
      <c r="AF271" s="95"/>
      <c r="AG271" s="95"/>
      <c r="AH271" s="95"/>
      <c r="AI271" s="95"/>
      <c r="AJ271" s="95"/>
      <c r="AK271" s="95"/>
      <c r="AL271" s="95"/>
      <c r="AM271" s="95"/>
    </row>
    <row r="272" spans="1:39" s="12" customFormat="1" ht="24" x14ac:dyDescent="0.25">
      <c r="A272" s="56">
        <v>266</v>
      </c>
      <c r="B272" s="57" t="s">
        <v>381</v>
      </c>
      <c r="C272" s="57" t="s">
        <v>382</v>
      </c>
      <c r="D272" s="57" t="s">
        <v>4</v>
      </c>
      <c r="E272" s="58" t="e">
        <f>#REF!*#REF!</f>
        <v>#REF!</v>
      </c>
      <c r="F272" s="59">
        <v>70</v>
      </c>
      <c r="G272" s="5" t="e">
        <f>#REF!*#REF!</f>
        <v>#REF!</v>
      </c>
      <c r="H272" s="95"/>
      <c r="I272" s="95"/>
      <c r="J272" s="95"/>
      <c r="K272" s="95"/>
      <c r="L272" s="95"/>
      <c r="M272" s="95"/>
      <c r="N272" s="95"/>
      <c r="O272" s="95"/>
      <c r="P272" s="95"/>
      <c r="Q272" s="95"/>
      <c r="R272" s="95"/>
      <c r="S272" s="95"/>
      <c r="T272" s="95"/>
      <c r="U272" s="95"/>
      <c r="V272" s="95"/>
      <c r="W272" s="95"/>
      <c r="X272" s="95"/>
      <c r="Y272" s="95"/>
      <c r="Z272" s="95"/>
      <c r="AA272" s="95"/>
      <c r="AB272" s="95"/>
      <c r="AC272" s="95"/>
      <c r="AD272" s="95"/>
      <c r="AE272" s="95"/>
      <c r="AF272" s="95"/>
      <c r="AG272" s="95"/>
      <c r="AH272" s="95"/>
      <c r="AI272" s="95"/>
      <c r="AJ272" s="95"/>
      <c r="AK272" s="95"/>
      <c r="AL272" s="95"/>
      <c r="AM272" s="95"/>
    </row>
    <row r="273" spans="1:39" s="12" customFormat="1" ht="24" x14ac:dyDescent="0.25">
      <c r="A273" s="56">
        <v>267</v>
      </c>
      <c r="B273" s="57" t="s">
        <v>383</v>
      </c>
      <c r="C273" s="57" t="s">
        <v>384</v>
      </c>
      <c r="D273" s="57" t="s">
        <v>4</v>
      </c>
      <c r="E273" s="58" t="e">
        <f>#REF!*#REF!</f>
        <v>#REF!</v>
      </c>
      <c r="F273" s="59">
        <v>30</v>
      </c>
      <c r="G273" s="5" t="e">
        <f>#REF!*#REF!</f>
        <v>#REF!</v>
      </c>
      <c r="H273" s="95"/>
      <c r="I273" s="95"/>
      <c r="J273" s="95"/>
      <c r="K273" s="95"/>
      <c r="L273" s="95"/>
      <c r="M273" s="95"/>
      <c r="N273" s="95"/>
      <c r="O273" s="95"/>
      <c r="P273" s="95"/>
      <c r="Q273" s="95"/>
      <c r="R273" s="95"/>
      <c r="S273" s="95"/>
      <c r="T273" s="95"/>
      <c r="U273" s="95"/>
      <c r="V273" s="95"/>
      <c r="W273" s="95"/>
      <c r="X273" s="95"/>
      <c r="Y273" s="95"/>
      <c r="Z273" s="95"/>
      <c r="AA273" s="95"/>
      <c r="AB273" s="95"/>
      <c r="AC273" s="95"/>
      <c r="AD273" s="95"/>
      <c r="AE273" s="95"/>
      <c r="AF273" s="95"/>
      <c r="AG273" s="95"/>
      <c r="AH273" s="95"/>
      <c r="AI273" s="95"/>
      <c r="AJ273" s="95"/>
      <c r="AK273" s="95"/>
      <c r="AL273" s="95"/>
      <c r="AM273" s="95"/>
    </row>
    <row r="274" spans="1:39" s="12" customFormat="1" ht="36" x14ac:dyDescent="0.25">
      <c r="A274" s="56">
        <v>268</v>
      </c>
      <c r="B274" s="57" t="s">
        <v>742</v>
      </c>
      <c r="C274" s="57" t="s">
        <v>774</v>
      </c>
      <c r="D274" s="57" t="s">
        <v>4</v>
      </c>
      <c r="E274" s="58"/>
      <c r="F274" s="59">
        <v>15</v>
      </c>
      <c r="G274" s="5"/>
      <c r="H274" s="95"/>
      <c r="I274" s="95"/>
      <c r="J274" s="95"/>
      <c r="K274" s="95"/>
      <c r="L274" s="95"/>
      <c r="M274" s="95"/>
      <c r="N274" s="95"/>
      <c r="O274" s="95"/>
      <c r="P274" s="95"/>
      <c r="Q274" s="95"/>
      <c r="R274" s="95"/>
      <c r="S274" s="95"/>
      <c r="T274" s="95"/>
      <c r="U274" s="95"/>
      <c r="V274" s="95"/>
      <c r="W274" s="95"/>
      <c r="X274" s="95"/>
      <c r="Y274" s="95"/>
      <c r="Z274" s="95"/>
      <c r="AA274" s="95"/>
      <c r="AB274" s="95"/>
      <c r="AC274" s="95"/>
      <c r="AD274" s="95"/>
      <c r="AE274" s="95"/>
      <c r="AF274" s="95"/>
      <c r="AG274" s="95"/>
      <c r="AH274" s="95"/>
      <c r="AI274" s="95"/>
      <c r="AJ274" s="95"/>
      <c r="AK274" s="95"/>
      <c r="AL274" s="95"/>
      <c r="AM274" s="95"/>
    </row>
    <row r="275" spans="1:39" s="12" customFormat="1" ht="192" x14ac:dyDescent="0.25">
      <c r="A275" s="56">
        <v>269</v>
      </c>
      <c r="B275" s="60" t="s">
        <v>385</v>
      </c>
      <c r="C275" s="60" t="s">
        <v>580</v>
      </c>
      <c r="D275" s="57" t="s">
        <v>4</v>
      </c>
      <c r="E275" s="58" t="e">
        <f>#REF!*#REF!</f>
        <v>#REF!</v>
      </c>
      <c r="F275" s="59">
        <v>800</v>
      </c>
      <c r="G275" s="5" t="e">
        <f>#REF!*#REF!</f>
        <v>#REF!</v>
      </c>
      <c r="H275" s="95"/>
      <c r="I275" s="95"/>
      <c r="J275" s="95"/>
      <c r="K275" s="95"/>
      <c r="L275" s="95"/>
      <c r="M275" s="95"/>
      <c r="N275" s="95"/>
      <c r="O275" s="95"/>
      <c r="P275" s="95"/>
      <c r="Q275" s="95"/>
      <c r="R275" s="95"/>
      <c r="S275" s="95"/>
      <c r="T275" s="95"/>
      <c r="U275" s="95"/>
      <c r="V275" s="95"/>
      <c r="W275" s="95"/>
      <c r="X275" s="95"/>
      <c r="Y275" s="95"/>
      <c r="Z275" s="95"/>
      <c r="AA275" s="95"/>
      <c r="AB275" s="95"/>
      <c r="AC275" s="95"/>
      <c r="AD275" s="95"/>
      <c r="AE275" s="95"/>
      <c r="AF275" s="95"/>
      <c r="AG275" s="95"/>
      <c r="AH275" s="95"/>
      <c r="AI275" s="95"/>
      <c r="AJ275" s="95"/>
      <c r="AK275" s="95"/>
      <c r="AL275" s="95"/>
      <c r="AM275" s="95"/>
    </row>
    <row r="276" spans="1:39" s="12" customFormat="1" ht="24" x14ac:dyDescent="0.25">
      <c r="A276" s="56">
        <v>270</v>
      </c>
      <c r="B276" s="60" t="s">
        <v>386</v>
      </c>
      <c r="C276" s="60" t="s">
        <v>387</v>
      </c>
      <c r="D276" s="57" t="s">
        <v>4</v>
      </c>
      <c r="E276" s="58" t="e">
        <f>#REF!*#REF!</f>
        <v>#REF!</v>
      </c>
      <c r="F276" s="59">
        <v>30</v>
      </c>
      <c r="G276" s="5" t="e">
        <f>#REF!*#REF!</f>
        <v>#REF!</v>
      </c>
      <c r="H276" s="95"/>
      <c r="I276" s="95"/>
      <c r="J276" s="95"/>
      <c r="K276" s="95"/>
      <c r="L276" s="95"/>
      <c r="M276" s="95"/>
      <c r="N276" s="95"/>
      <c r="O276" s="95"/>
      <c r="P276" s="95"/>
      <c r="Q276" s="95"/>
      <c r="R276" s="95"/>
      <c r="S276" s="95"/>
      <c r="T276" s="95"/>
      <c r="U276" s="95"/>
      <c r="V276" s="95"/>
      <c r="W276" s="95"/>
      <c r="X276" s="95"/>
      <c r="Y276" s="95"/>
      <c r="Z276" s="95"/>
      <c r="AA276" s="95"/>
      <c r="AB276" s="95"/>
      <c r="AC276" s="95"/>
      <c r="AD276" s="95"/>
      <c r="AE276" s="95"/>
      <c r="AF276" s="95"/>
      <c r="AG276" s="95"/>
      <c r="AH276" s="95"/>
      <c r="AI276" s="95"/>
      <c r="AJ276" s="95"/>
      <c r="AK276" s="95"/>
      <c r="AL276" s="95"/>
      <c r="AM276" s="95"/>
    </row>
    <row r="277" spans="1:39" s="12" customFormat="1" ht="63.75" x14ac:dyDescent="0.25">
      <c r="A277" s="56">
        <v>271</v>
      </c>
      <c r="B277" s="57" t="s">
        <v>388</v>
      </c>
      <c r="C277" s="79" t="s">
        <v>864</v>
      </c>
      <c r="D277" s="57" t="s">
        <v>4</v>
      </c>
      <c r="E277" s="58" t="e">
        <f>#REF!*#REF!</f>
        <v>#REF!</v>
      </c>
      <c r="F277" s="59">
        <v>800</v>
      </c>
      <c r="G277" s="5" t="e">
        <f>#REF!*#REF!</f>
        <v>#REF!</v>
      </c>
      <c r="H277" s="95"/>
      <c r="I277" s="95"/>
      <c r="J277" s="95"/>
      <c r="K277" s="95"/>
      <c r="L277" s="95"/>
      <c r="M277" s="95"/>
      <c r="N277" s="95"/>
      <c r="O277" s="95"/>
      <c r="P277" s="95"/>
      <c r="Q277" s="95"/>
      <c r="R277" s="95"/>
      <c r="S277" s="95"/>
      <c r="T277" s="95"/>
      <c r="U277" s="95"/>
      <c r="V277" s="95"/>
      <c r="W277" s="95"/>
      <c r="X277" s="95"/>
      <c r="Y277" s="95"/>
      <c r="Z277" s="95"/>
      <c r="AA277" s="95"/>
      <c r="AB277" s="95"/>
      <c r="AC277" s="95"/>
      <c r="AD277" s="95"/>
      <c r="AE277" s="95"/>
      <c r="AF277" s="95"/>
      <c r="AG277" s="95"/>
      <c r="AH277" s="95"/>
      <c r="AI277" s="95"/>
      <c r="AJ277" s="95"/>
      <c r="AK277" s="95"/>
      <c r="AL277" s="95"/>
      <c r="AM277" s="95"/>
    </row>
    <row r="278" spans="1:39" s="12" customFormat="1" ht="63.75" x14ac:dyDescent="0.25">
      <c r="A278" s="56">
        <v>272</v>
      </c>
      <c r="B278" s="57" t="s">
        <v>389</v>
      </c>
      <c r="C278" s="79" t="s">
        <v>865</v>
      </c>
      <c r="D278" s="57" t="s">
        <v>4</v>
      </c>
      <c r="E278" s="58" t="e">
        <f>#REF!*#REF!</f>
        <v>#REF!</v>
      </c>
      <c r="F278" s="59">
        <v>250</v>
      </c>
      <c r="G278" s="5" t="e">
        <f>#REF!*#REF!</f>
        <v>#REF!</v>
      </c>
      <c r="H278" s="95"/>
      <c r="I278" s="95"/>
      <c r="J278" s="95"/>
      <c r="K278" s="95"/>
      <c r="L278" s="95"/>
      <c r="M278" s="95"/>
      <c r="N278" s="95"/>
      <c r="O278" s="95"/>
      <c r="P278" s="95"/>
      <c r="Q278" s="95"/>
      <c r="R278" s="95"/>
      <c r="S278" s="95"/>
      <c r="T278" s="95"/>
      <c r="U278" s="95"/>
      <c r="V278" s="95"/>
      <c r="W278" s="95"/>
      <c r="X278" s="95"/>
      <c r="Y278" s="95"/>
      <c r="Z278" s="95"/>
      <c r="AA278" s="95"/>
      <c r="AB278" s="95"/>
      <c r="AC278" s="95"/>
      <c r="AD278" s="95"/>
      <c r="AE278" s="95"/>
      <c r="AF278" s="95"/>
      <c r="AG278" s="95"/>
      <c r="AH278" s="95"/>
      <c r="AI278" s="95"/>
      <c r="AJ278" s="95"/>
      <c r="AK278" s="95"/>
      <c r="AL278" s="95"/>
      <c r="AM278" s="95"/>
    </row>
    <row r="279" spans="1:39" s="12" customFormat="1" ht="48" x14ac:dyDescent="0.25">
      <c r="A279" s="56">
        <v>273</v>
      </c>
      <c r="B279" s="57" t="s">
        <v>390</v>
      </c>
      <c r="C279" s="57" t="s">
        <v>844</v>
      </c>
      <c r="D279" s="57" t="s">
        <v>4</v>
      </c>
      <c r="E279" s="58" t="e">
        <f>#REF!*#REF!</f>
        <v>#REF!</v>
      </c>
      <c r="F279" s="59">
        <v>20</v>
      </c>
      <c r="G279" s="5" t="e">
        <f>#REF!*#REF!</f>
        <v>#REF!</v>
      </c>
      <c r="H279" s="95"/>
      <c r="I279" s="95"/>
      <c r="J279" s="95"/>
      <c r="K279" s="95"/>
      <c r="L279" s="95"/>
      <c r="M279" s="95"/>
      <c r="N279" s="95"/>
      <c r="O279" s="95"/>
      <c r="P279" s="95"/>
      <c r="Q279" s="95"/>
      <c r="R279" s="95"/>
      <c r="S279" s="95"/>
      <c r="T279" s="95"/>
      <c r="U279" s="95"/>
      <c r="V279" s="95"/>
      <c r="W279" s="95"/>
      <c r="X279" s="95"/>
      <c r="Y279" s="95"/>
      <c r="Z279" s="95"/>
      <c r="AA279" s="95"/>
      <c r="AB279" s="95"/>
      <c r="AC279" s="95"/>
      <c r="AD279" s="95"/>
      <c r="AE279" s="95"/>
      <c r="AF279" s="95"/>
      <c r="AG279" s="95"/>
      <c r="AH279" s="95"/>
      <c r="AI279" s="95"/>
      <c r="AJ279" s="95"/>
      <c r="AK279" s="95"/>
      <c r="AL279" s="95"/>
      <c r="AM279" s="95"/>
    </row>
    <row r="280" spans="1:39" s="12" customFormat="1" ht="204" x14ac:dyDescent="0.25">
      <c r="A280" s="56">
        <v>274</v>
      </c>
      <c r="B280" s="80" t="s">
        <v>597</v>
      </c>
      <c r="C280" s="80" t="s">
        <v>854</v>
      </c>
      <c r="D280" s="57" t="s">
        <v>4</v>
      </c>
      <c r="E280" s="58" t="e">
        <f>#REF!*#REF!</f>
        <v>#REF!</v>
      </c>
      <c r="F280" s="59">
        <v>20</v>
      </c>
      <c r="G280" s="5" t="e">
        <f>#REF!*#REF!</f>
        <v>#REF!</v>
      </c>
      <c r="H280" s="95"/>
      <c r="I280" s="95"/>
      <c r="J280" s="95"/>
      <c r="K280" s="95"/>
      <c r="L280" s="95"/>
      <c r="M280" s="95"/>
      <c r="N280" s="95"/>
      <c r="O280" s="95"/>
      <c r="P280" s="95"/>
      <c r="Q280" s="95"/>
      <c r="R280" s="95"/>
      <c r="S280" s="95"/>
      <c r="T280" s="95"/>
      <c r="U280" s="95"/>
      <c r="V280" s="95"/>
      <c r="W280" s="95"/>
      <c r="X280" s="95"/>
      <c r="Y280" s="95"/>
      <c r="Z280" s="95"/>
      <c r="AA280" s="95"/>
      <c r="AB280" s="95"/>
      <c r="AC280" s="95"/>
      <c r="AD280" s="95"/>
      <c r="AE280" s="95"/>
      <c r="AF280" s="95"/>
      <c r="AG280" s="95"/>
      <c r="AH280" s="95"/>
      <c r="AI280" s="95"/>
      <c r="AJ280" s="95"/>
      <c r="AK280" s="95"/>
      <c r="AL280" s="95"/>
      <c r="AM280" s="95"/>
    </row>
    <row r="281" spans="1:39" s="12" customFormat="1" ht="48" x14ac:dyDescent="0.25">
      <c r="A281" s="56">
        <v>275</v>
      </c>
      <c r="B281" s="57" t="s">
        <v>391</v>
      </c>
      <c r="C281" s="57" t="s">
        <v>392</v>
      </c>
      <c r="D281" s="57" t="s">
        <v>4</v>
      </c>
      <c r="E281" s="58" t="e">
        <f>#REF!*#REF!</f>
        <v>#REF!</v>
      </c>
      <c r="F281" s="59">
        <v>80</v>
      </c>
      <c r="G281" s="5" t="e">
        <f>#REF!*#REF!</f>
        <v>#REF!</v>
      </c>
      <c r="H281" s="95"/>
      <c r="I281" s="95"/>
      <c r="J281" s="95"/>
      <c r="K281" s="95"/>
      <c r="L281" s="95"/>
      <c r="M281" s="95"/>
      <c r="N281" s="95"/>
      <c r="O281" s="95"/>
      <c r="P281" s="95"/>
      <c r="Q281" s="95"/>
      <c r="R281" s="95"/>
      <c r="S281" s="95"/>
      <c r="T281" s="95"/>
      <c r="U281" s="95"/>
      <c r="V281" s="95"/>
      <c r="W281" s="95"/>
      <c r="X281" s="95"/>
      <c r="Y281" s="95"/>
      <c r="Z281" s="95"/>
      <c r="AA281" s="95"/>
      <c r="AB281" s="95"/>
      <c r="AC281" s="95"/>
      <c r="AD281" s="95"/>
      <c r="AE281" s="95"/>
      <c r="AF281" s="95"/>
      <c r="AG281" s="95"/>
      <c r="AH281" s="95"/>
      <c r="AI281" s="95"/>
      <c r="AJ281" s="95"/>
      <c r="AK281" s="95"/>
      <c r="AL281" s="95"/>
      <c r="AM281" s="95"/>
    </row>
    <row r="282" spans="1:39" s="12" customFormat="1" ht="409.5" x14ac:dyDescent="0.25">
      <c r="A282" s="56">
        <v>276</v>
      </c>
      <c r="B282" s="57" t="s">
        <v>393</v>
      </c>
      <c r="C282" s="73" t="s">
        <v>886</v>
      </c>
      <c r="D282" s="57" t="s">
        <v>4</v>
      </c>
      <c r="E282" s="58" t="e">
        <f>#REF!*#REF!</f>
        <v>#REF!</v>
      </c>
      <c r="F282" s="59">
        <v>600</v>
      </c>
      <c r="G282" s="5" t="e">
        <f>#REF!*#REF!</f>
        <v>#REF!</v>
      </c>
      <c r="H282" s="95"/>
      <c r="I282" s="95"/>
      <c r="J282" s="95"/>
      <c r="K282" s="95"/>
      <c r="L282" s="95"/>
      <c r="M282" s="95"/>
      <c r="N282" s="95"/>
      <c r="O282" s="95"/>
      <c r="P282" s="95"/>
      <c r="Q282" s="95"/>
      <c r="R282" s="95"/>
      <c r="S282" s="95"/>
      <c r="T282" s="95"/>
      <c r="U282" s="95"/>
      <c r="V282" s="95"/>
      <c r="W282" s="95"/>
      <c r="X282" s="95"/>
      <c r="Y282" s="95"/>
      <c r="Z282" s="95"/>
      <c r="AA282" s="95"/>
      <c r="AB282" s="95"/>
      <c r="AC282" s="95"/>
      <c r="AD282" s="95"/>
      <c r="AE282" s="95"/>
      <c r="AF282" s="95"/>
      <c r="AG282" s="95"/>
      <c r="AH282" s="95"/>
      <c r="AI282" s="95"/>
      <c r="AJ282" s="95"/>
      <c r="AK282" s="95"/>
      <c r="AL282" s="95"/>
      <c r="AM282" s="95"/>
    </row>
    <row r="283" spans="1:39" s="12" customFormat="1" ht="409.5" x14ac:dyDescent="0.25">
      <c r="A283" s="56">
        <v>277</v>
      </c>
      <c r="B283" s="57" t="s">
        <v>394</v>
      </c>
      <c r="C283" s="57" t="s">
        <v>887</v>
      </c>
      <c r="D283" s="57" t="s">
        <v>4</v>
      </c>
      <c r="E283" s="58" t="e">
        <f>#REF!*#REF!</f>
        <v>#REF!</v>
      </c>
      <c r="F283" s="59">
        <v>850</v>
      </c>
      <c r="G283" s="5" t="e">
        <f>#REF!*#REF!</f>
        <v>#REF!</v>
      </c>
      <c r="H283" s="95"/>
      <c r="I283" s="95"/>
      <c r="J283" s="95"/>
      <c r="K283" s="95"/>
      <c r="L283" s="95"/>
      <c r="M283" s="95"/>
      <c r="N283" s="95"/>
      <c r="O283" s="95"/>
      <c r="P283" s="95"/>
      <c r="Q283" s="95"/>
      <c r="R283" s="95"/>
      <c r="S283" s="95"/>
      <c r="T283" s="95"/>
      <c r="U283" s="95"/>
      <c r="V283" s="95"/>
      <c r="W283" s="95"/>
      <c r="X283" s="95"/>
      <c r="Y283" s="95"/>
      <c r="Z283" s="95"/>
      <c r="AA283" s="95"/>
      <c r="AB283" s="95"/>
      <c r="AC283" s="95"/>
      <c r="AD283" s="95"/>
      <c r="AE283" s="95"/>
      <c r="AF283" s="95"/>
      <c r="AG283" s="95"/>
      <c r="AH283" s="95"/>
      <c r="AI283" s="95"/>
      <c r="AJ283" s="95"/>
      <c r="AK283" s="95"/>
      <c r="AL283" s="95"/>
      <c r="AM283" s="95"/>
    </row>
    <row r="284" spans="1:39" s="12" customFormat="1" ht="108" x14ac:dyDescent="0.25">
      <c r="A284" s="56">
        <v>278</v>
      </c>
      <c r="B284" s="60" t="s">
        <v>395</v>
      </c>
      <c r="C284" s="60" t="s">
        <v>396</v>
      </c>
      <c r="D284" s="57" t="s">
        <v>4</v>
      </c>
      <c r="E284" s="58" t="e">
        <f>#REF!*#REF!</f>
        <v>#REF!</v>
      </c>
      <c r="F284" s="59">
        <v>1300</v>
      </c>
      <c r="G284" s="5" t="e">
        <f>#REF!*#REF!</f>
        <v>#REF!</v>
      </c>
      <c r="H284" s="95"/>
      <c r="I284" s="95"/>
      <c r="J284" s="95"/>
      <c r="K284" s="95"/>
      <c r="L284" s="95"/>
      <c r="M284" s="95"/>
      <c r="N284" s="95"/>
      <c r="O284" s="95"/>
      <c r="P284" s="95"/>
      <c r="Q284" s="95"/>
      <c r="R284" s="95"/>
      <c r="S284" s="95"/>
      <c r="T284" s="95"/>
      <c r="U284" s="95"/>
      <c r="V284" s="95"/>
      <c r="W284" s="95"/>
      <c r="X284" s="95"/>
      <c r="Y284" s="95"/>
      <c r="Z284" s="95"/>
      <c r="AA284" s="95"/>
      <c r="AB284" s="95"/>
      <c r="AC284" s="95"/>
      <c r="AD284" s="95"/>
      <c r="AE284" s="95"/>
      <c r="AF284" s="95"/>
      <c r="AG284" s="95"/>
      <c r="AH284" s="95"/>
      <c r="AI284" s="95"/>
      <c r="AJ284" s="95"/>
      <c r="AK284" s="95"/>
      <c r="AL284" s="95"/>
      <c r="AM284" s="95"/>
    </row>
    <row r="285" spans="1:39" s="12" customFormat="1" ht="24" x14ac:dyDescent="0.25">
      <c r="A285" s="56">
        <v>279</v>
      </c>
      <c r="B285" s="57" t="s">
        <v>397</v>
      </c>
      <c r="C285" s="57" t="s">
        <v>398</v>
      </c>
      <c r="D285" s="57" t="s">
        <v>4</v>
      </c>
      <c r="E285" s="58" t="e">
        <f>#REF!*#REF!</f>
        <v>#REF!</v>
      </c>
      <c r="F285" s="59">
        <v>60</v>
      </c>
      <c r="G285" s="5" t="e">
        <f>#REF!*#REF!</f>
        <v>#REF!</v>
      </c>
      <c r="H285" s="95"/>
      <c r="I285" s="95"/>
      <c r="J285" s="95"/>
      <c r="K285" s="95"/>
      <c r="L285" s="95"/>
      <c r="M285" s="95"/>
      <c r="N285" s="95"/>
      <c r="O285" s="95"/>
      <c r="P285" s="95"/>
      <c r="Q285" s="95"/>
      <c r="R285" s="95"/>
      <c r="S285" s="95"/>
      <c r="T285" s="95"/>
      <c r="U285" s="95"/>
      <c r="V285" s="95"/>
      <c r="W285" s="95"/>
      <c r="X285" s="95"/>
      <c r="Y285" s="95"/>
      <c r="Z285" s="95"/>
      <c r="AA285" s="95"/>
      <c r="AB285" s="95"/>
      <c r="AC285" s="95"/>
      <c r="AD285" s="95"/>
      <c r="AE285" s="95"/>
      <c r="AF285" s="95"/>
      <c r="AG285" s="95"/>
      <c r="AH285" s="95"/>
      <c r="AI285" s="95"/>
      <c r="AJ285" s="95"/>
      <c r="AK285" s="95"/>
      <c r="AL285" s="95"/>
      <c r="AM285" s="95"/>
    </row>
    <row r="286" spans="1:39" s="12" customFormat="1" ht="72" x14ac:dyDescent="0.25">
      <c r="A286" s="56">
        <v>280</v>
      </c>
      <c r="B286" s="57" t="s">
        <v>604</v>
      </c>
      <c r="C286" s="57" t="s">
        <v>605</v>
      </c>
      <c r="D286" s="57" t="s">
        <v>4</v>
      </c>
      <c r="E286" s="58" t="e">
        <f>#REF!*#REF!</f>
        <v>#REF!</v>
      </c>
      <c r="F286" s="59">
        <v>1700</v>
      </c>
      <c r="G286" s="5" t="e">
        <f>#REF!*#REF!</f>
        <v>#REF!</v>
      </c>
      <c r="H286" s="95"/>
      <c r="I286" s="95"/>
      <c r="J286" s="95"/>
      <c r="K286" s="95"/>
      <c r="L286" s="95"/>
      <c r="M286" s="95"/>
      <c r="N286" s="95"/>
      <c r="O286" s="95"/>
      <c r="P286" s="95"/>
      <c r="Q286" s="95"/>
      <c r="R286" s="95"/>
      <c r="S286" s="95"/>
      <c r="T286" s="95"/>
      <c r="U286" s="95"/>
      <c r="V286" s="95"/>
      <c r="W286" s="95"/>
      <c r="X286" s="95"/>
      <c r="Y286" s="95"/>
      <c r="Z286" s="95"/>
      <c r="AA286" s="95"/>
      <c r="AB286" s="95"/>
      <c r="AC286" s="95"/>
      <c r="AD286" s="95"/>
      <c r="AE286" s="95"/>
      <c r="AF286" s="95"/>
      <c r="AG286" s="95"/>
      <c r="AH286" s="95"/>
      <c r="AI286" s="95"/>
      <c r="AJ286" s="95"/>
      <c r="AK286" s="95"/>
      <c r="AL286" s="95"/>
      <c r="AM286" s="95"/>
    </row>
    <row r="287" spans="1:39" s="12" customFormat="1" ht="36" x14ac:dyDescent="0.25">
      <c r="A287" s="56">
        <v>281</v>
      </c>
      <c r="B287" s="57" t="s">
        <v>600</v>
      </c>
      <c r="C287" s="57" t="s">
        <v>601</v>
      </c>
      <c r="D287" s="57" t="s">
        <v>4</v>
      </c>
      <c r="E287" s="58" t="e">
        <f>#REF!*#REF!</f>
        <v>#REF!</v>
      </c>
      <c r="F287" s="59">
        <v>400</v>
      </c>
      <c r="G287" s="5" t="e">
        <f>#REF!*#REF!</f>
        <v>#REF!</v>
      </c>
      <c r="H287" s="95"/>
      <c r="I287" s="95"/>
      <c r="J287" s="95"/>
      <c r="K287" s="95"/>
      <c r="L287" s="95"/>
      <c r="M287" s="95"/>
      <c r="N287" s="95"/>
      <c r="O287" s="95"/>
      <c r="P287" s="95"/>
      <c r="Q287" s="95"/>
      <c r="R287" s="95"/>
      <c r="S287" s="95"/>
      <c r="T287" s="95"/>
      <c r="U287" s="95"/>
      <c r="V287" s="95"/>
      <c r="W287" s="95"/>
      <c r="X287" s="95"/>
      <c r="Y287" s="95"/>
      <c r="Z287" s="95"/>
      <c r="AA287" s="95"/>
      <c r="AB287" s="95"/>
      <c r="AC287" s="95"/>
      <c r="AD287" s="95"/>
      <c r="AE287" s="95"/>
      <c r="AF287" s="95"/>
      <c r="AG287" s="95"/>
      <c r="AH287" s="95"/>
      <c r="AI287" s="95"/>
      <c r="AJ287" s="95"/>
      <c r="AK287" s="95"/>
      <c r="AL287" s="95"/>
      <c r="AM287" s="95"/>
    </row>
    <row r="288" spans="1:39" s="12" customFormat="1" ht="36" x14ac:dyDescent="0.25">
      <c r="A288" s="56">
        <v>282</v>
      </c>
      <c r="B288" s="57" t="s">
        <v>602</v>
      </c>
      <c r="C288" s="57" t="s">
        <v>603</v>
      </c>
      <c r="D288" s="57" t="s">
        <v>4</v>
      </c>
      <c r="E288" s="58" t="e">
        <f>#REF!*#REF!</f>
        <v>#REF!</v>
      </c>
      <c r="F288" s="59">
        <v>130</v>
      </c>
      <c r="G288" s="5" t="e">
        <f>#REF!*#REF!</f>
        <v>#REF!</v>
      </c>
      <c r="H288" s="95"/>
      <c r="I288" s="95"/>
      <c r="J288" s="95"/>
      <c r="K288" s="95"/>
      <c r="L288" s="95"/>
      <c r="M288" s="95"/>
      <c r="N288" s="95"/>
      <c r="O288" s="95"/>
      <c r="P288" s="95"/>
      <c r="Q288" s="95"/>
      <c r="R288" s="95"/>
      <c r="S288" s="95"/>
      <c r="T288" s="95"/>
      <c r="U288" s="95"/>
      <c r="V288" s="95"/>
      <c r="W288" s="95"/>
      <c r="X288" s="95"/>
      <c r="Y288" s="95"/>
      <c r="Z288" s="95"/>
      <c r="AA288" s="95"/>
      <c r="AB288" s="95"/>
      <c r="AC288" s="95"/>
      <c r="AD288" s="95"/>
      <c r="AE288" s="95"/>
      <c r="AF288" s="95"/>
      <c r="AG288" s="95"/>
      <c r="AH288" s="95"/>
      <c r="AI288" s="95"/>
      <c r="AJ288" s="95"/>
      <c r="AK288" s="95"/>
      <c r="AL288" s="95"/>
      <c r="AM288" s="95"/>
    </row>
    <row r="289" spans="1:39" s="12" customFormat="1" ht="36" x14ac:dyDescent="0.25">
      <c r="A289" s="56">
        <v>283</v>
      </c>
      <c r="B289" s="57" t="s">
        <v>399</v>
      </c>
      <c r="C289" s="57" t="s">
        <v>400</v>
      </c>
      <c r="D289" s="57" t="s">
        <v>4</v>
      </c>
      <c r="E289" s="58" t="e">
        <f>#REF!*#REF!</f>
        <v>#REF!</v>
      </c>
      <c r="F289" s="59">
        <v>130</v>
      </c>
      <c r="G289" s="5" t="e">
        <f>#REF!*#REF!</f>
        <v>#REF!</v>
      </c>
      <c r="H289" s="95"/>
      <c r="I289" s="95"/>
      <c r="J289" s="95"/>
      <c r="K289" s="95"/>
      <c r="L289" s="95"/>
      <c r="M289" s="95"/>
      <c r="N289" s="95"/>
      <c r="O289" s="95"/>
      <c r="P289" s="95"/>
      <c r="Q289" s="95"/>
      <c r="R289" s="95"/>
      <c r="S289" s="95"/>
      <c r="T289" s="95"/>
      <c r="U289" s="95"/>
      <c r="V289" s="95"/>
      <c r="W289" s="95"/>
      <c r="X289" s="95"/>
      <c r="Y289" s="95"/>
      <c r="Z289" s="95"/>
      <c r="AA289" s="95"/>
      <c r="AB289" s="95"/>
      <c r="AC289" s="95"/>
      <c r="AD289" s="95"/>
      <c r="AE289" s="95"/>
      <c r="AF289" s="95"/>
      <c r="AG289" s="95"/>
      <c r="AH289" s="95"/>
      <c r="AI289" s="95"/>
      <c r="AJ289" s="95"/>
      <c r="AK289" s="95"/>
      <c r="AL289" s="95"/>
      <c r="AM289" s="95"/>
    </row>
    <row r="290" spans="1:39" s="12" customFormat="1" ht="60" x14ac:dyDescent="0.25">
      <c r="A290" s="56">
        <v>284</v>
      </c>
      <c r="B290" s="57" t="s">
        <v>401</v>
      </c>
      <c r="C290" s="57" t="s">
        <v>402</v>
      </c>
      <c r="D290" s="57" t="s">
        <v>4</v>
      </c>
      <c r="E290" s="58" t="e">
        <f>#REF!*#REF!</f>
        <v>#REF!</v>
      </c>
      <c r="F290" s="59">
        <v>500</v>
      </c>
      <c r="G290" s="5" t="e">
        <f>#REF!*#REF!</f>
        <v>#REF!</v>
      </c>
      <c r="H290" s="95"/>
      <c r="I290" s="95"/>
      <c r="J290" s="95"/>
      <c r="K290" s="95"/>
      <c r="L290" s="95"/>
      <c r="M290" s="95"/>
      <c r="N290" s="95"/>
      <c r="O290" s="95"/>
      <c r="P290" s="95"/>
      <c r="Q290" s="95"/>
      <c r="R290" s="95"/>
      <c r="S290" s="95"/>
      <c r="T290" s="95"/>
      <c r="U290" s="95"/>
      <c r="V290" s="95"/>
      <c r="W290" s="95"/>
      <c r="X290" s="95"/>
      <c r="Y290" s="95"/>
      <c r="Z290" s="95"/>
      <c r="AA290" s="95"/>
      <c r="AB290" s="95"/>
      <c r="AC290" s="95"/>
      <c r="AD290" s="95"/>
      <c r="AE290" s="95"/>
      <c r="AF290" s="95"/>
      <c r="AG290" s="95"/>
      <c r="AH290" s="95"/>
      <c r="AI290" s="95"/>
      <c r="AJ290" s="95"/>
      <c r="AK290" s="95"/>
      <c r="AL290" s="95"/>
      <c r="AM290" s="95"/>
    </row>
    <row r="291" spans="1:39" s="12" customFormat="1" ht="72" x14ac:dyDescent="0.25">
      <c r="A291" s="56">
        <v>285</v>
      </c>
      <c r="B291" s="57" t="s">
        <v>403</v>
      </c>
      <c r="C291" s="57" t="s">
        <v>404</v>
      </c>
      <c r="D291" s="57" t="s">
        <v>4</v>
      </c>
      <c r="E291" s="58" t="e">
        <f>#REF!*#REF!</f>
        <v>#REF!</v>
      </c>
      <c r="F291" s="59">
        <v>230</v>
      </c>
      <c r="G291" s="5" t="e">
        <f>#REF!*#REF!</f>
        <v>#REF!</v>
      </c>
      <c r="H291" s="95"/>
      <c r="I291" s="95"/>
      <c r="J291" s="95"/>
      <c r="K291" s="95"/>
      <c r="L291" s="95"/>
      <c r="M291" s="95"/>
      <c r="N291" s="95"/>
      <c r="O291" s="95"/>
      <c r="P291" s="95"/>
      <c r="Q291" s="95"/>
      <c r="R291" s="95"/>
      <c r="S291" s="95"/>
      <c r="T291" s="95"/>
      <c r="U291" s="95"/>
      <c r="V291" s="95"/>
      <c r="W291" s="95"/>
      <c r="X291" s="95"/>
      <c r="Y291" s="95"/>
      <c r="Z291" s="95"/>
      <c r="AA291" s="95"/>
      <c r="AB291" s="95"/>
      <c r="AC291" s="95"/>
      <c r="AD291" s="95"/>
      <c r="AE291" s="95"/>
      <c r="AF291" s="95"/>
      <c r="AG291" s="95"/>
      <c r="AH291" s="95"/>
      <c r="AI291" s="95"/>
      <c r="AJ291" s="95"/>
      <c r="AK291" s="95"/>
      <c r="AL291" s="95"/>
      <c r="AM291" s="95"/>
    </row>
    <row r="292" spans="1:39" s="12" customFormat="1" ht="72" x14ac:dyDescent="0.25">
      <c r="A292" s="56">
        <v>286</v>
      </c>
      <c r="B292" s="57" t="s">
        <v>405</v>
      </c>
      <c r="C292" s="57" t="s">
        <v>406</v>
      </c>
      <c r="D292" s="57" t="s">
        <v>4</v>
      </c>
      <c r="E292" s="58" t="e">
        <f>#REF!*#REF!</f>
        <v>#REF!</v>
      </c>
      <c r="F292" s="59">
        <v>300</v>
      </c>
      <c r="G292" s="5" t="e">
        <f>#REF!*#REF!</f>
        <v>#REF!</v>
      </c>
      <c r="H292" s="95"/>
      <c r="I292" s="95"/>
      <c r="J292" s="95"/>
      <c r="K292" s="95"/>
      <c r="L292" s="95"/>
      <c r="M292" s="95"/>
      <c r="N292" s="95"/>
      <c r="O292" s="95"/>
      <c r="P292" s="95"/>
      <c r="Q292" s="95"/>
      <c r="R292" s="95"/>
      <c r="S292" s="95"/>
      <c r="T292" s="95"/>
      <c r="U292" s="95"/>
      <c r="V292" s="95"/>
      <c r="W292" s="95"/>
      <c r="X292" s="95"/>
      <c r="Y292" s="95"/>
      <c r="Z292" s="95"/>
      <c r="AA292" s="95"/>
      <c r="AB292" s="95"/>
      <c r="AC292" s="95"/>
      <c r="AD292" s="95"/>
      <c r="AE292" s="95"/>
      <c r="AF292" s="95"/>
      <c r="AG292" s="95"/>
      <c r="AH292" s="95"/>
      <c r="AI292" s="95"/>
      <c r="AJ292" s="95"/>
      <c r="AK292" s="95"/>
      <c r="AL292" s="95"/>
      <c r="AM292" s="95"/>
    </row>
    <row r="293" spans="1:39" s="12" customFormat="1" ht="72" x14ac:dyDescent="0.25">
      <c r="A293" s="56">
        <v>287</v>
      </c>
      <c r="B293" s="60" t="s">
        <v>407</v>
      </c>
      <c r="C293" s="57" t="s">
        <v>408</v>
      </c>
      <c r="D293" s="57" t="s">
        <v>4</v>
      </c>
      <c r="E293" s="58" t="e">
        <f>#REF!*#REF!</f>
        <v>#REF!</v>
      </c>
      <c r="F293" s="59">
        <v>700</v>
      </c>
      <c r="G293" s="5" t="e">
        <f>#REF!*#REF!</f>
        <v>#REF!</v>
      </c>
      <c r="H293" s="95"/>
      <c r="I293" s="95"/>
      <c r="J293" s="95"/>
      <c r="K293" s="95"/>
      <c r="L293" s="95"/>
      <c r="M293" s="95"/>
      <c r="N293" s="95"/>
      <c r="O293" s="95"/>
      <c r="P293" s="95"/>
      <c r="Q293" s="95"/>
      <c r="R293" s="95"/>
      <c r="S293" s="95"/>
      <c r="T293" s="95"/>
      <c r="U293" s="95"/>
      <c r="V293" s="95"/>
      <c r="W293" s="95"/>
      <c r="X293" s="95"/>
      <c r="Y293" s="95"/>
      <c r="Z293" s="95"/>
      <c r="AA293" s="95"/>
      <c r="AB293" s="95"/>
      <c r="AC293" s="95"/>
      <c r="AD293" s="95"/>
      <c r="AE293" s="95"/>
      <c r="AF293" s="95"/>
      <c r="AG293" s="95"/>
      <c r="AH293" s="95"/>
      <c r="AI293" s="95"/>
      <c r="AJ293" s="95"/>
      <c r="AK293" s="95"/>
      <c r="AL293" s="95"/>
      <c r="AM293" s="95"/>
    </row>
    <row r="294" spans="1:39" s="12" customFormat="1" ht="72" x14ac:dyDescent="0.25">
      <c r="A294" s="56">
        <v>288</v>
      </c>
      <c r="B294" s="57" t="s">
        <v>598</v>
      </c>
      <c r="C294" s="57" t="s">
        <v>599</v>
      </c>
      <c r="D294" s="57" t="s">
        <v>4</v>
      </c>
      <c r="E294" s="58" t="e">
        <f>#REF!*#REF!</f>
        <v>#REF!</v>
      </c>
      <c r="F294" s="59">
        <v>550</v>
      </c>
      <c r="G294" s="5" t="e">
        <f>#REF!*#REF!</f>
        <v>#REF!</v>
      </c>
      <c r="H294" s="95"/>
      <c r="I294" s="95"/>
      <c r="J294" s="95"/>
      <c r="K294" s="95"/>
      <c r="L294" s="95"/>
      <c r="M294" s="95"/>
      <c r="N294" s="95"/>
      <c r="O294" s="95"/>
      <c r="P294" s="95"/>
      <c r="Q294" s="95"/>
      <c r="R294" s="95"/>
      <c r="S294" s="95"/>
      <c r="T294" s="95"/>
      <c r="U294" s="95"/>
      <c r="V294" s="95"/>
      <c r="W294" s="95"/>
      <c r="X294" s="95"/>
      <c r="Y294" s="95"/>
      <c r="Z294" s="95"/>
      <c r="AA294" s="95"/>
      <c r="AB294" s="95"/>
      <c r="AC294" s="95"/>
      <c r="AD294" s="95"/>
      <c r="AE294" s="95"/>
      <c r="AF294" s="95"/>
      <c r="AG294" s="95"/>
      <c r="AH294" s="95"/>
      <c r="AI294" s="95"/>
      <c r="AJ294" s="95"/>
      <c r="AK294" s="95"/>
      <c r="AL294" s="95"/>
      <c r="AM294" s="95"/>
    </row>
    <row r="295" spans="1:39" s="12" customFormat="1" ht="72" x14ac:dyDescent="0.25">
      <c r="A295" s="56">
        <v>289</v>
      </c>
      <c r="B295" s="57" t="s">
        <v>409</v>
      </c>
      <c r="C295" s="57" t="s">
        <v>410</v>
      </c>
      <c r="D295" s="57" t="s">
        <v>4</v>
      </c>
      <c r="E295" s="58" t="e">
        <f>#REF!*#REF!</f>
        <v>#REF!</v>
      </c>
      <c r="F295" s="59">
        <v>400</v>
      </c>
      <c r="G295" s="5" t="e">
        <f>#REF!*#REF!</f>
        <v>#REF!</v>
      </c>
      <c r="H295" s="95"/>
      <c r="I295" s="95"/>
      <c r="J295" s="95"/>
      <c r="K295" s="95"/>
      <c r="L295" s="95"/>
      <c r="M295" s="95"/>
      <c r="N295" s="95"/>
      <c r="O295" s="95"/>
      <c r="P295" s="95"/>
      <c r="Q295" s="95"/>
      <c r="R295" s="95"/>
      <c r="S295" s="95"/>
      <c r="T295" s="95"/>
      <c r="U295" s="95"/>
      <c r="V295" s="95"/>
      <c r="W295" s="95"/>
      <c r="X295" s="95"/>
      <c r="Y295" s="95"/>
      <c r="Z295" s="95"/>
      <c r="AA295" s="95"/>
      <c r="AB295" s="95"/>
      <c r="AC295" s="95"/>
      <c r="AD295" s="95"/>
      <c r="AE295" s="95"/>
      <c r="AF295" s="95"/>
      <c r="AG295" s="95"/>
      <c r="AH295" s="95"/>
      <c r="AI295" s="95"/>
      <c r="AJ295" s="95"/>
      <c r="AK295" s="95"/>
      <c r="AL295" s="95"/>
      <c r="AM295" s="95"/>
    </row>
    <row r="296" spans="1:39" s="12" customFormat="1" ht="24" x14ac:dyDescent="0.25">
      <c r="A296" s="56">
        <v>290</v>
      </c>
      <c r="B296" s="57" t="s">
        <v>411</v>
      </c>
      <c r="C296" s="57" t="s">
        <v>412</v>
      </c>
      <c r="D296" s="57" t="s">
        <v>4</v>
      </c>
      <c r="E296" s="58" t="e">
        <f>#REF!*#REF!</f>
        <v>#REF!</v>
      </c>
      <c r="F296" s="59">
        <v>90</v>
      </c>
      <c r="G296" s="5" t="e">
        <f>#REF!*#REF!</f>
        <v>#REF!</v>
      </c>
      <c r="H296" s="95"/>
      <c r="I296" s="95"/>
      <c r="J296" s="95"/>
      <c r="K296" s="95"/>
      <c r="L296" s="95"/>
      <c r="M296" s="95"/>
      <c r="N296" s="95"/>
      <c r="O296" s="95"/>
      <c r="P296" s="95"/>
      <c r="Q296" s="95"/>
      <c r="R296" s="95"/>
      <c r="S296" s="95"/>
      <c r="T296" s="95"/>
      <c r="U296" s="95"/>
      <c r="V296" s="95"/>
      <c r="W296" s="95"/>
      <c r="X296" s="95"/>
      <c r="Y296" s="95"/>
      <c r="Z296" s="95"/>
      <c r="AA296" s="95"/>
      <c r="AB296" s="95"/>
      <c r="AC296" s="95"/>
      <c r="AD296" s="95"/>
      <c r="AE296" s="95"/>
      <c r="AF296" s="95"/>
      <c r="AG296" s="95"/>
      <c r="AH296" s="95"/>
      <c r="AI296" s="95"/>
      <c r="AJ296" s="95"/>
      <c r="AK296" s="95"/>
      <c r="AL296" s="95"/>
      <c r="AM296" s="95"/>
    </row>
    <row r="297" spans="1:39" s="12" customFormat="1" ht="24" x14ac:dyDescent="0.25">
      <c r="A297" s="56">
        <v>291</v>
      </c>
      <c r="B297" s="60" t="s">
        <v>413</v>
      </c>
      <c r="C297" s="60" t="s">
        <v>414</v>
      </c>
      <c r="D297" s="57" t="s">
        <v>4</v>
      </c>
      <c r="E297" s="58" t="e">
        <f>#REF!*#REF!</f>
        <v>#REF!</v>
      </c>
      <c r="F297" s="59">
        <v>300</v>
      </c>
      <c r="G297" s="5" t="e">
        <f>#REF!*#REF!</f>
        <v>#REF!</v>
      </c>
      <c r="H297" s="60"/>
      <c r="I297" s="95"/>
      <c r="J297" s="95"/>
      <c r="K297" s="95"/>
      <c r="L297" s="95"/>
      <c r="M297" s="95"/>
      <c r="N297" s="95"/>
      <c r="O297" s="95"/>
      <c r="P297" s="95"/>
      <c r="Q297" s="95"/>
      <c r="R297" s="95"/>
      <c r="S297" s="95"/>
      <c r="T297" s="95"/>
      <c r="U297" s="95"/>
      <c r="V297" s="95"/>
      <c r="W297" s="95"/>
      <c r="X297" s="95"/>
      <c r="Y297" s="95"/>
      <c r="Z297" s="95"/>
      <c r="AA297" s="95"/>
      <c r="AB297" s="95"/>
      <c r="AC297" s="95"/>
      <c r="AD297" s="95"/>
      <c r="AE297" s="95"/>
      <c r="AF297" s="95"/>
      <c r="AG297" s="95"/>
      <c r="AH297" s="95"/>
      <c r="AI297" s="95"/>
      <c r="AJ297" s="95"/>
      <c r="AK297" s="95"/>
      <c r="AL297" s="95"/>
      <c r="AM297" s="95"/>
    </row>
    <row r="298" spans="1:39" s="12" customFormat="1" ht="96" x14ac:dyDescent="0.25">
      <c r="A298" s="56">
        <v>292</v>
      </c>
      <c r="B298" s="57" t="s">
        <v>415</v>
      </c>
      <c r="C298" s="57" t="s">
        <v>416</v>
      </c>
      <c r="D298" s="57" t="s">
        <v>4</v>
      </c>
      <c r="E298" s="58" t="e">
        <f>#REF!*#REF!</f>
        <v>#REF!</v>
      </c>
      <c r="F298" s="59">
        <v>200</v>
      </c>
      <c r="G298" s="5" t="e">
        <f>#REF!*#REF!</f>
        <v>#REF!</v>
      </c>
      <c r="H298" s="95"/>
      <c r="I298" s="95"/>
      <c r="J298" s="95"/>
      <c r="K298" s="95"/>
      <c r="L298" s="95"/>
      <c r="M298" s="95"/>
      <c r="N298" s="95"/>
      <c r="O298" s="95"/>
      <c r="P298" s="95"/>
      <c r="Q298" s="95"/>
      <c r="R298" s="95"/>
      <c r="S298" s="95"/>
      <c r="T298" s="95"/>
      <c r="U298" s="95"/>
      <c r="V298" s="95"/>
      <c r="W298" s="95"/>
      <c r="X298" s="95"/>
      <c r="Y298" s="95"/>
      <c r="Z298" s="95"/>
      <c r="AA298" s="95"/>
      <c r="AB298" s="95"/>
      <c r="AC298" s="95"/>
      <c r="AD298" s="95"/>
      <c r="AE298" s="95"/>
      <c r="AF298" s="95"/>
      <c r="AG298" s="95"/>
      <c r="AH298" s="95"/>
      <c r="AI298" s="95"/>
      <c r="AJ298" s="95"/>
      <c r="AK298" s="95"/>
      <c r="AL298" s="95"/>
      <c r="AM298" s="95"/>
    </row>
    <row r="299" spans="1:39" s="12" customFormat="1" ht="96" x14ac:dyDescent="0.25">
      <c r="A299" s="56">
        <v>293</v>
      </c>
      <c r="B299" s="57" t="s">
        <v>417</v>
      </c>
      <c r="C299" s="57" t="s">
        <v>418</v>
      </c>
      <c r="D299" s="57" t="s">
        <v>4</v>
      </c>
      <c r="E299" s="58" t="e">
        <f>#REF!*#REF!</f>
        <v>#REF!</v>
      </c>
      <c r="F299" s="59">
        <v>50</v>
      </c>
      <c r="G299" s="5" t="e">
        <f>#REF!*#REF!</f>
        <v>#REF!</v>
      </c>
      <c r="H299" s="95"/>
      <c r="I299" s="95"/>
      <c r="J299" s="95"/>
      <c r="K299" s="95"/>
      <c r="L299" s="95"/>
      <c r="M299" s="95"/>
      <c r="N299" s="95"/>
      <c r="O299" s="95"/>
      <c r="P299" s="95"/>
      <c r="Q299" s="95"/>
      <c r="R299" s="95"/>
      <c r="S299" s="95"/>
      <c r="T299" s="95"/>
      <c r="U299" s="95"/>
      <c r="V299" s="95"/>
      <c r="W299" s="95"/>
      <c r="X299" s="95"/>
      <c r="Y299" s="95"/>
      <c r="Z299" s="95"/>
      <c r="AA299" s="95"/>
      <c r="AB299" s="95"/>
      <c r="AC299" s="95"/>
      <c r="AD299" s="95"/>
      <c r="AE299" s="95"/>
      <c r="AF299" s="95"/>
      <c r="AG299" s="95"/>
      <c r="AH299" s="95"/>
      <c r="AI299" s="95"/>
      <c r="AJ299" s="95"/>
      <c r="AK299" s="95"/>
      <c r="AL299" s="95"/>
      <c r="AM299" s="95"/>
    </row>
    <row r="300" spans="1:39" s="12" customFormat="1" ht="96" x14ac:dyDescent="0.25">
      <c r="A300" s="56">
        <v>294</v>
      </c>
      <c r="B300" s="57" t="s">
        <v>419</v>
      </c>
      <c r="C300" s="57" t="s">
        <v>420</v>
      </c>
      <c r="D300" s="57" t="s">
        <v>4</v>
      </c>
      <c r="E300" s="58" t="e">
        <f>#REF!*#REF!</f>
        <v>#REF!</v>
      </c>
      <c r="F300" s="59">
        <v>200</v>
      </c>
      <c r="G300" s="5" t="e">
        <f>#REF!*#REF!</f>
        <v>#REF!</v>
      </c>
      <c r="H300" s="95"/>
      <c r="I300" s="95"/>
      <c r="J300" s="95"/>
      <c r="K300" s="95"/>
      <c r="L300" s="95"/>
      <c r="M300" s="95"/>
      <c r="N300" s="95"/>
      <c r="O300" s="95"/>
      <c r="P300" s="95"/>
      <c r="Q300" s="95"/>
      <c r="R300" s="95"/>
      <c r="S300" s="95"/>
      <c r="T300" s="95"/>
      <c r="U300" s="95"/>
      <c r="V300" s="95"/>
      <c r="W300" s="95"/>
      <c r="X300" s="95"/>
      <c r="Y300" s="95"/>
      <c r="Z300" s="95"/>
      <c r="AA300" s="95"/>
      <c r="AB300" s="95"/>
      <c r="AC300" s="95"/>
      <c r="AD300" s="95"/>
      <c r="AE300" s="95"/>
      <c r="AF300" s="95"/>
      <c r="AG300" s="95"/>
      <c r="AH300" s="95"/>
      <c r="AI300" s="95"/>
      <c r="AJ300" s="95"/>
      <c r="AK300" s="95"/>
      <c r="AL300" s="95"/>
      <c r="AM300" s="95"/>
    </row>
    <row r="301" spans="1:39" s="12" customFormat="1" ht="24" x14ac:dyDescent="0.25">
      <c r="A301" s="56">
        <v>295</v>
      </c>
      <c r="B301" s="61" t="s">
        <v>421</v>
      </c>
      <c r="C301" s="63" t="s">
        <v>825</v>
      </c>
      <c r="D301" s="57" t="s">
        <v>4</v>
      </c>
      <c r="E301" s="58" t="e">
        <f>#REF!*#REF!</f>
        <v>#REF!</v>
      </c>
      <c r="F301" s="59">
        <v>400</v>
      </c>
      <c r="G301" s="5" t="e">
        <f>#REF!*#REF!</f>
        <v>#REF!</v>
      </c>
      <c r="H301" s="95"/>
      <c r="I301" s="95"/>
      <c r="J301" s="95"/>
      <c r="K301" s="95"/>
      <c r="L301" s="95"/>
      <c r="M301" s="95"/>
      <c r="N301" s="95"/>
      <c r="O301" s="95"/>
      <c r="P301" s="95"/>
      <c r="Q301" s="95"/>
      <c r="R301" s="95"/>
      <c r="S301" s="95"/>
      <c r="T301" s="95"/>
      <c r="U301" s="95"/>
      <c r="V301" s="95"/>
      <c r="W301" s="95"/>
      <c r="X301" s="95"/>
      <c r="Y301" s="95"/>
      <c r="Z301" s="95"/>
      <c r="AA301" s="95"/>
      <c r="AB301" s="95"/>
      <c r="AC301" s="95"/>
      <c r="AD301" s="95"/>
      <c r="AE301" s="95"/>
      <c r="AF301" s="95"/>
      <c r="AG301" s="95"/>
      <c r="AH301" s="95"/>
      <c r="AI301" s="95"/>
      <c r="AJ301" s="95"/>
      <c r="AK301" s="95"/>
      <c r="AL301" s="95"/>
      <c r="AM301" s="95"/>
    </row>
    <row r="302" spans="1:39" s="12" customFormat="1" ht="60" x14ac:dyDescent="0.25">
      <c r="A302" s="56">
        <v>296</v>
      </c>
      <c r="B302" s="60" t="s">
        <v>422</v>
      </c>
      <c r="C302" s="60" t="s">
        <v>804</v>
      </c>
      <c r="D302" s="57" t="s">
        <v>4</v>
      </c>
      <c r="E302" s="58" t="e">
        <f>#REF!*#REF!</f>
        <v>#REF!</v>
      </c>
      <c r="F302" s="59">
        <v>115</v>
      </c>
      <c r="G302" s="5" t="e">
        <f>#REF!*#REF!</f>
        <v>#REF!</v>
      </c>
      <c r="H302" s="95"/>
      <c r="I302" s="95"/>
      <c r="J302" s="95"/>
      <c r="K302" s="95"/>
      <c r="L302" s="95"/>
      <c r="M302" s="95"/>
      <c r="N302" s="95"/>
      <c r="O302" s="95"/>
      <c r="P302" s="95"/>
      <c r="Q302" s="95"/>
      <c r="R302" s="95"/>
      <c r="S302" s="95"/>
      <c r="T302" s="95"/>
      <c r="U302" s="95"/>
      <c r="V302" s="95"/>
      <c r="W302" s="95"/>
      <c r="X302" s="95"/>
      <c r="Y302" s="95"/>
      <c r="Z302" s="95"/>
      <c r="AA302" s="95"/>
      <c r="AB302" s="95"/>
      <c r="AC302" s="95"/>
      <c r="AD302" s="95"/>
      <c r="AE302" s="95"/>
      <c r="AF302" s="95"/>
      <c r="AG302" s="95"/>
      <c r="AH302" s="95"/>
      <c r="AI302" s="95"/>
      <c r="AJ302" s="95"/>
      <c r="AK302" s="95"/>
      <c r="AL302" s="95"/>
      <c r="AM302" s="95"/>
    </row>
    <row r="303" spans="1:39" s="12" customFormat="1" ht="60" x14ac:dyDescent="0.25">
      <c r="A303" s="56">
        <v>297</v>
      </c>
      <c r="B303" s="57" t="s">
        <v>657</v>
      </c>
      <c r="C303" s="60" t="s">
        <v>805</v>
      </c>
      <c r="D303" s="57" t="s">
        <v>4</v>
      </c>
      <c r="E303" s="58" t="e">
        <f>#REF!*#REF!</f>
        <v>#REF!</v>
      </c>
      <c r="F303" s="59">
        <v>250</v>
      </c>
      <c r="G303" s="5" t="e">
        <f>#REF!*#REF!</f>
        <v>#REF!</v>
      </c>
      <c r="H303" s="95"/>
      <c r="I303" s="95"/>
      <c r="J303" s="95"/>
      <c r="K303" s="95"/>
      <c r="L303" s="95"/>
      <c r="M303" s="95"/>
      <c r="N303" s="95"/>
      <c r="O303" s="95"/>
      <c r="P303" s="95"/>
      <c r="Q303" s="95"/>
      <c r="R303" s="95"/>
      <c r="S303" s="95"/>
      <c r="T303" s="95"/>
      <c r="U303" s="95"/>
      <c r="V303" s="95"/>
      <c r="W303" s="95"/>
      <c r="X303" s="95"/>
      <c r="Y303" s="95"/>
      <c r="Z303" s="95"/>
      <c r="AA303" s="95"/>
      <c r="AB303" s="95"/>
      <c r="AC303" s="95"/>
      <c r="AD303" s="95"/>
      <c r="AE303" s="95"/>
      <c r="AF303" s="95"/>
      <c r="AG303" s="95"/>
      <c r="AH303" s="95"/>
      <c r="AI303" s="95"/>
      <c r="AJ303" s="95"/>
      <c r="AK303" s="95"/>
      <c r="AL303" s="95"/>
      <c r="AM303" s="95"/>
    </row>
    <row r="304" spans="1:39" s="12" customFormat="1" ht="60" x14ac:dyDescent="0.25">
      <c r="A304" s="56">
        <v>298</v>
      </c>
      <c r="B304" s="57" t="s">
        <v>423</v>
      </c>
      <c r="C304" s="60" t="s">
        <v>806</v>
      </c>
      <c r="D304" s="57" t="s">
        <v>4</v>
      </c>
      <c r="E304" s="58" t="e">
        <f>#REF!*#REF!</f>
        <v>#REF!</v>
      </c>
      <c r="F304" s="59">
        <v>300</v>
      </c>
      <c r="G304" s="5" t="e">
        <f>#REF!*#REF!</f>
        <v>#REF!</v>
      </c>
      <c r="H304" s="95"/>
      <c r="I304" s="95"/>
      <c r="J304" s="95"/>
      <c r="K304" s="95"/>
      <c r="L304" s="95"/>
      <c r="M304" s="95"/>
      <c r="N304" s="95"/>
      <c r="O304" s="95"/>
      <c r="P304" s="95"/>
      <c r="Q304" s="95"/>
      <c r="R304" s="95"/>
      <c r="S304" s="95"/>
      <c r="T304" s="95"/>
      <c r="U304" s="95"/>
      <c r="V304" s="95"/>
      <c r="W304" s="95"/>
      <c r="X304" s="95"/>
      <c r="Y304" s="95"/>
      <c r="Z304" s="95"/>
      <c r="AA304" s="95"/>
      <c r="AB304" s="95"/>
      <c r="AC304" s="95"/>
      <c r="AD304" s="95"/>
      <c r="AE304" s="95"/>
      <c r="AF304" s="95"/>
      <c r="AG304" s="95"/>
      <c r="AH304" s="95"/>
      <c r="AI304" s="95"/>
      <c r="AJ304" s="95"/>
      <c r="AK304" s="95"/>
      <c r="AL304" s="95"/>
      <c r="AM304" s="95"/>
    </row>
    <row r="305" spans="1:39" s="12" customFormat="1" ht="60" x14ac:dyDescent="0.25">
      <c r="A305" s="56">
        <v>299</v>
      </c>
      <c r="B305" s="57" t="s">
        <v>424</v>
      </c>
      <c r="C305" s="60" t="s">
        <v>807</v>
      </c>
      <c r="D305" s="57" t="s">
        <v>4</v>
      </c>
      <c r="E305" s="58" t="e">
        <f>#REF!*#REF!</f>
        <v>#REF!</v>
      </c>
      <c r="F305" s="59">
        <v>2500</v>
      </c>
      <c r="G305" s="5" t="e">
        <f>#REF!*#REF!</f>
        <v>#REF!</v>
      </c>
      <c r="H305" s="95"/>
      <c r="I305" s="95"/>
      <c r="J305" s="95"/>
      <c r="K305" s="95"/>
      <c r="L305" s="95"/>
      <c r="M305" s="95"/>
      <c r="N305" s="95"/>
      <c r="O305" s="95"/>
      <c r="P305" s="95"/>
      <c r="Q305" s="95"/>
      <c r="R305" s="95"/>
      <c r="S305" s="95"/>
      <c r="T305" s="95"/>
      <c r="U305" s="95"/>
      <c r="V305" s="95"/>
      <c r="W305" s="95"/>
      <c r="X305" s="95"/>
      <c r="Y305" s="95"/>
      <c r="Z305" s="95"/>
      <c r="AA305" s="95"/>
      <c r="AB305" s="95"/>
      <c r="AC305" s="95"/>
      <c r="AD305" s="95"/>
      <c r="AE305" s="95"/>
      <c r="AF305" s="95"/>
      <c r="AG305" s="95"/>
      <c r="AH305" s="95"/>
      <c r="AI305" s="95"/>
      <c r="AJ305" s="95"/>
      <c r="AK305" s="95"/>
      <c r="AL305" s="95"/>
      <c r="AM305" s="95"/>
    </row>
    <row r="306" spans="1:39" s="12" customFormat="1" ht="60" x14ac:dyDescent="0.25">
      <c r="A306" s="56">
        <v>300</v>
      </c>
      <c r="B306" s="57" t="s">
        <v>425</v>
      </c>
      <c r="C306" s="60" t="s">
        <v>808</v>
      </c>
      <c r="D306" s="57" t="s">
        <v>4</v>
      </c>
      <c r="E306" s="58" t="e">
        <f>#REF!*#REF!</f>
        <v>#REF!</v>
      </c>
      <c r="F306" s="59">
        <v>1400</v>
      </c>
      <c r="G306" s="5" t="e">
        <f>#REF!*#REF!</f>
        <v>#REF!</v>
      </c>
      <c r="H306" s="95"/>
      <c r="I306" s="95"/>
      <c r="J306" s="95"/>
      <c r="K306" s="95"/>
      <c r="L306" s="95"/>
      <c r="M306" s="95"/>
      <c r="N306" s="95"/>
      <c r="O306" s="95"/>
      <c r="P306" s="95"/>
      <c r="Q306" s="95"/>
      <c r="R306" s="95"/>
      <c r="S306" s="95"/>
      <c r="T306" s="95"/>
      <c r="U306" s="95"/>
      <c r="V306" s="95"/>
      <c r="W306" s="95"/>
      <c r="X306" s="95"/>
      <c r="Y306" s="95"/>
      <c r="Z306" s="95"/>
      <c r="AA306" s="95"/>
      <c r="AB306" s="95"/>
      <c r="AC306" s="95"/>
      <c r="AD306" s="95"/>
      <c r="AE306" s="95"/>
      <c r="AF306" s="95"/>
      <c r="AG306" s="95"/>
      <c r="AH306" s="95"/>
      <c r="AI306" s="95"/>
      <c r="AJ306" s="95"/>
      <c r="AK306" s="95"/>
      <c r="AL306" s="95"/>
      <c r="AM306" s="95"/>
    </row>
    <row r="307" spans="1:39" s="12" customFormat="1" ht="60" x14ac:dyDescent="0.25">
      <c r="A307" s="56">
        <v>301</v>
      </c>
      <c r="B307" s="57" t="s">
        <v>426</v>
      </c>
      <c r="C307" s="60" t="s">
        <v>809</v>
      </c>
      <c r="D307" s="57" t="s">
        <v>4</v>
      </c>
      <c r="E307" s="58" t="e">
        <f>#REF!*#REF!</f>
        <v>#REF!</v>
      </c>
      <c r="F307" s="59">
        <v>2800</v>
      </c>
      <c r="G307" s="5" t="e">
        <f>#REF!*#REF!</f>
        <v>#REF!</v>
      </c>
      <c r="H307" s="95"/>
      <c r="I307" s="95"/>
      <c r="J307" s="95"/>
      <c r="K307" s="95"/>
      <c r="L307" s="95"/>
      <c r="M307" s="95"/>
      <c r="N307" s="95"/>
      <c r="O307" s="95"/>
      <c r="P307" s="95"/>
      <c r="Q307" s="95"/>
      <c r="R307" s="95"/>
      <c r="S307" s="95"/>
      <c r="T307" s="95"/>
      <c r="U307" s="95"/>
      <c r="V307" s="95"/>
      <c r="W307" s="95"/>
      <c r="X307" s="95"/>
      <c r="Y307" s="95"/>
      <c r="Z307" s="95"/>
      <c r="AA307" s="95"/>
      <c r="AB307" s="95"/>
      <c r="AC307" s="95"/>
      <c r="AD307" s="95"/>
      <c r="AE307" s="95"/>
      <c r="AF307" s="95"/>
      <c r="AG307" s="95"/>
      <c r="AH307" s="95"/>
      <c r="AI307" s="95"/>
      <c r="AJ307" s="95"/>
      <c r="AK307" s="95"/>
      <c r="AL307" s="95"/>
      <c r="AM307" s="95"/>
    </row>
    <row r="308" spans="1:39" s="12" customFormat="1" ht="60" x14ac:dyDescent="0.25">
      <c r="A308" s="56">
        <v>302</v>
      </c>
      <c r="B308" s="57" t="s">
        <v>427</v>
      </c>
      <c r="C308" s="60" t="s">
        <v>810</v>
      </c>
      <c r="D308" s="57" t="s">
        <v>4</v>
      </c>
      <c r="E308" s="58" t="e">
        <f>#REF!*#REF!</f>
        <v>#REF!</v>
      </c>
      <c r="F308" s="59">
        <v>3300</v>
      </c>
      <c r="G308" s="5" t="e">
        <f>#REF!*#REF!</f>
        <v>#REF!</v>
      </c>
      <c r="H308" s="95"/>
      <c r="I308" s="95"/>
      <c r="J308" s="95"/>
      <c r="K308" s="95"/>
      <c r="L308" s="95"/>
      <c r="M308" s="95"/>
      <c r="N308" s="95"/>
      <c r="O308" s="95"/>
      <c r="P308" s="95"/>
      <c r="Q308" s="95"/>
      <c r="R308" s="95"/>
      <c r="S308" s="95"/>
      <c r="T308" s="95"/>
      <c r="U308" s="95"/>
      <c r="V308" s="95"/>
      <c r="W308" s="95"/>
      <c r="X308" s="95"/>
      <c r="Y308" s="95"/>
      <c r="Z308" s="95"/>
      <c r="AA308" s="95"/>
      <c r="AB308" s="95"/>
      <c r="AC308" s="95"/>
      <c r="AD308" s="95"/>
      <c r="AE308" s="95"/>
      <c r="AF308" s="95"/>
      <c r="AG308" s="95"/>
      <c r="AH308" s="95"/>
      <c r="AI308" s="95"/>
      <c r="AJ308" s="95"/>
      <c r="AK308" s="95"/>
      <c r="AL308" s="95"/>
      <c r="AM308" s="95"/>
    </row>
    <row r="309" spans="1:39" s="12" customFormat="1" ht="60" x14ac:dyDescent="0.25">
      <c r="A309" s="56">
        <v>303</v>
      </c>
      <c r="B309" s="57" t="s">
        <v>428</v>
      </c>
      <c r="C309" s="60" t="s">
        <v>811</v>
      </c>
      <c r="D309" s="57" t="s">
        <v>4</v>
      </c>
      <c r="E309" s="58" t="e">
        <f>#REF!*#REF!</f>
        <v>#REF!</v>
      </c>
      <c r="F309" s="59">
        <v>2000</v>
      </c>
      <c r="G309" s="5" t="e">
        <f>#REF!*#REF!</f>
        <v>#REF!</v>
      </c>
      <c r="H309" s="95"/>
      <c r="I309" s="95"/>
      <c r="J309" s="95"/>
      <c r="K309" s="95"/>
      <c r="L309" s="95"/>
      <c r="M309" s="95"/>
      <c r="N309" s="95"/>
      <c r="O309" s="95"/>
      <c r="P309" s="95"/>
      <c r="Q309" s="95"/>
      <c r="R309" s="95"/>
      <c r="S309" s="95"/>
      <c r="T309" s="95"/>
      <c r="U309" s="95"/>
      <c r="V309" s="95"/>
      <c r="W309" s="95"/>
      <c r="X309" s="95"/>
      <c r="Y309" s="95"/>
      <c r="Z309" s="95"/>
      <c r="AA309" s="95"/>
      <c r="AB309" s="95"/>
      <c r="AC309" s="95"/>
      <c r="AD309" s="95"/>
      <c r="AE309" s="95"/>
      <c r="AF309" s="95"/>
      <c r="AG309" s="95"/>
      <c r="AH309" s="95"/>
      <c r="AI309" s="95"/>
      <c r="AJ309" s="95"/>
      <c r="AK309" s="95"/>
      <c r="AL309" s="95"/>
      <c r="AM309" s="95"/>
    </row>
    <row r="310" spans="1:39" s="12" customFormat="1" ht="60" x14ac:dyDescent="0.25">
      <c r="A310" s="56">
        <v>304</v>
      </c>
      <c r="B310" s="57" t="s">
        <v>429</v>
      </c>
      <c r="C310" s="60" t="s">
        <v>812</v>
      </c>
      <c r="D310" s="57" t="s">
        <v>4</v>
      </c>
      <c r="E310" s="58" t="e">
        <f>#REF!*#REF!</f>
        <v>#REF!</v>
      </c>
      <c r="F310" s="59">
        <v>800</v>
      </c>
      <c r="G310" s="5" t="e">
        <f>#REF!*#REF!</f>
        <v>#REF!</v>
      </c>
      <c r="H310" s="95"/>
      <c r="I310" s="95"/>
      <c r="J310" s="95"/>
      <c r="K310" s="95"/>
      <c r="L310" s="95"/>
      <c r="M310" s="95"/>
      <c r="N310" s="95"/>
      <c r="O310" s="95"/>
      <c r="P310" s="95"/>
      <c r="Q310" s="95"/>
      <c r="R310" s="95"/>
      <c r="S310" s="95"/>
      <c r="T310" s="95"/>
      <c r="U310" s="95"/>
      <c r="V310" s="95"/>
      <c r="W310" s="95"/>
      <c r="X310" s="95"/>
      <c r="Y310" s="95"/>
      <c r="Z310" s="95"/>
      <c r="AA310" s="95"/>
      <c r="AB310" s="95"/>
      <c r="AC310" s="95"/>
      <c r="AD310" s="95"/>
      <c r="AE310" s="95"/>
      <c r="AF310" s="95"/>
      <c r="AG310" s="95"/>
      <c r="AH310" s="95"/>
      <c r="AI310" s="95"/>
      <c r="AJ310" s="95"/>
      <c r="AK310" s="95"/>
      <c r="AL310" s="95"/>
      <c r="AM310" s="95"/>
    </row>
    <row r="311" spans="1:39" s="51" customFormat="1" ht="60" x14ac:dyDescent="0.25">
      <c r="A311" s="56">
        <v>306</v>
      </c>
      <c r="B311" s="60" t="s">
        <v>651</v>
      </c>
      <c r="C311" s="60" t="s">
        <v>775</v>
      </c>
      <c r="D311" s="57" t="s">
        <v>4</v>
      </c>
      <c r="E311" s="58"/>
      <c r="F311" s="59">
        <v>24</v>
      </c>
      <c r="G311" s="53"/>
      <c r="H311" s="60"/>
      <c r="I311" s="95"/>
      <c r="J311" s="95"/>
      <c r="K311" s="95"/>
      <c r="L311" s="95"/>
      <c r="M311" s="95"/>
      <c r="N311" s="95"/>
      <c r="O311" s="95"/>
      <c r="P311" s="95"/>
      <c r="Q311" s="95"/>
      <c r="R311" s="95"/>
      <c r="S311" s="95"/>
      <c r="T311" s="95"/>
      <c r="U311" s="95"/>
      <c r="V311" s="95"/>
      <c r="W311" s="95"/>
      <c r="X311" s="95"/>
      <c r="Y311" s="95"/>
      <c r="Z311" s="95"/>
      <c r="AA311" s="95"/>
      <c r="AB311" s="95"/>
      <c r="AC311" s="95"/>
      <c r="AD311" s="95"/>
      <c r="AE311" s="95"/>
      <c r="AF311" s="95"/>
      <c r="AG311" s="95"/>
      <c r="AH311" s="95"/>
      <c r="AI311" s="95"/>
      <c r="AJ311" s="95"/>
      <c r="AK311" s="95"/>
      <c r="AL311" s="95"/>
      <c r="AM311" s="95"/>
    </row>
    <row r="312" spans="1:39" s="51" customFormat="1" ht="36" x14ac:dyDescent="0.25">
      <c r="A312" s="56">
        <v>307</v>
      </c>
      <c r="B312" s="57" t="s">
        <v>430</v>
      </c>
      <c r="C312" s="81" t="s">
        <v>898</v>
      </c>
      <c r="D312" s="57" t="s">
        <v>4</v>
      </c>
      <c r="E312" s="58" t="e">
        <f>#REF!*#REF!</f>
        <v>#REF!</v>
      </c>
      <c r="F312" s="59">
        <v>600</v>
      </c>
      <c r="G312" s="53" t="e">
        <f>#REF!*#REF!</f>
        <v>#REF!</v>
      </c>
      <c r="H312" s="81"/>
      <c r="I312" s="95"/>
      <c r="J312" s="95"/>
      <c r="K312" s="95"/>
      <c r="L312" s="95"/>
      <c r="M312" s="95"/>
      <c r="N312" s="95"/>
      <c r="O312" s="95"/>
      <c r="P312" s="95"/>
      <c r="Q312" s="95"/>
      <c r="R312" s="95"/>
      <c r="S312" s="95"/>
      <c r="T312" s="95"/>
      <c r="U312" s="95"/>
      <c r="V312" s="95"/>
      <c r="W312" s="95"/>
      <c r="X312" s="95"/>
      <c r="Y312" s="95"/>
      <c r="Z312" s="95"/>
      <c r="AA312" s="95"/>
      <c r="AB312" s="95"/>
      <c r="AC312" s="95"/>
      <c r="AD312" s="95"/>
      <c r="AE312" s="95"/>
      <c r="AF312" s="95"/>
      <c r="AG312" s="95"/>
      <c r="AH312" s="95"/>
      <c r="AI312" s="95"/>
      <c r="AJ312" s="95"/>
      <c r="AK312" s="95"/>
      <c r="AL312" s="95"/>
      <c r="AM312" s="95"/>
    </row>
    <row r="313" spans="1:39" s="12" customFormat="1" ht="24" x14ac:dyDescent="0.25">
      <c r="A313" s="56">
        <v>308</v>
      </c>
      <c r="B313" s="57" t="s">
        <v>431</v>
      </c>
      <c r="C313" s="57" t="s">
        <v>432</v>
      </c>
      <c r="D313" s="57" t="s">
        <v>4</v>
      </c>
      <c r="E313" s="58" t="e">
        <f>#REF!*#REF!</f>
        <v>#REF!</v>
      </c>
      <c r="F313" s="59">
        <v>300</v>
      </c>
      <c r="G313" s="5" t="e">
        <f>#REF!*#REF!</f>
        <v>#REF!</v>
      </c>
      <c r="H313" s="95"/>
      <c r="I313" s="95"/>
      <c r="J313" s="95"/>
      <c r="K313" s="95"/>
      <c r="L313" s="95"/>
      <c r="M313" s="95"/>
      <c r="N313" s="95"/>
      <c r="O313" s="95"/>
      <c r="P313" s="95"/>
      <c r="Q313" s="95"/>
      <c r="R313" s="95"/>
      <c r="S313" s="95"/>
      <c r="T313" s="95"/>
      <c r="U313" s="95"/>
      <c r="V313" s="95"/>
      <c r="W313" s="95"/>
      <c r="X313" s="95"/>
      <c r="Y313" s="95"/>
      <c r="Z313" s="95"/>
      <c r="AA313" s="95"/>
      <c r="AB313" s="95"/>
      <c r="AC313" s="95"/>
      <c r="AD313" s="95"/>
      <c r="AE313" s="95"/>
      <c r="AF313" s="95"/>
      <c r="AG313" s="95"/>
      <c r="AH313" s="95"/>
      <c r="AI313" s="95"/>
      <c r="AJ313" s="95"/>
      <c r="AK313" s="95"/>
      <c r="AL313" s="95"/>
      <c r="AM313" s="95"/>
    </row>
    <row r="314" spans="1:39" s="12" customFormat="1" ht="60" x14ac:dyDescent="0.25">
      <c r="A314" s="56">
        <v>309</v>
      </c>
      <c r="B314" s="61" t="s">
        <v>883</v>
      </c>
      <c r="C314" s="81" t="s">
        <v>801</v>
      </c>
      <c r="D314" s="57" t="s">
        <v>4</v>
      </c>
      <c r="E314" s="58"/>
      <c r="F314" s="59">
        <v>50</v>
      </c>
      <c r="G314" s="5"/>
      <c r="H314" s="95"/>
      <c r="I314" s="95"/>
      <c r="J314" s="95"/>
      <c r="K314" s="95"/>
      <c r="L314" s="95"/>
      <c r="M314" s="95"/>
      <c r="N314" s="95"/>
      <c r="O314" s="95"/>
      <c r="P314" s="95"/>
      <c r="Q314" s="95"/>
      <c r="R314" s="95"/>
      <c r="S314" s="95"/>
      <c r="T314" s="95"/>
      <c r="U314" s="95"/>
      <c r="V314" s="95"/>
      <c r="W314" s="95"/>
      <c r="X314" s="95"/>
      <c r="Y314" s="95"/>
      <c r="Z314" s="95"/>
      <c r="AA314" s="95"/>
      <c r="AB314" s="95"/>
      <c r="AC314" s="95"/>
      <c r="AD314" s="95"/>
      <c r="AE314" s="95"/>
      <c r="AF314" s="95"/>
      <c r="AG314" s="95"/>
      <c r="AH314" s="95"/>
      <c r="AI314" s="95"/>
      <c r="AJ314" s="95"/>
      <c r="AK314" s="95"/>
      <c r="AL314" s="95"/>
      <c r="AM314" s="95"/>
    </row>
    <row r="315" spans="1:39" s="12" customFormat="1" ht="24" x14ac:dyDescent="0.25">
      <c r="A315" s="56">
        <v>310</v>
      </c>
      <c r="B315" s="57" t="s">
        <v>435</v>
      </c>
      <c r="C315" s="57" t="s">
        <v>436</v>
      </c>
      <c r="D315" s="57" t="s">
        <v>4</v>
      </c>
      <c r="E315" s="58" t="e">
        <f>#REF!*#REF!</f>
        <v>#REF!</v>
      </c>
      <c r="F315" s="59">
        <v>500</v>
      </c>
      <c r="G315" s="5" t="e">
        <f>#REF!*#REF!</f>
        <v>#REF!</v>
      </c>
      <c r="H315" s="95"/>
      <c r="I315" s="95"/>
      <c r="J315" s="95"/>
      <c r="K315" s="95"/>
      <c r="L315" s="95"/>
      <c r="M315" s="95"/>
      <c r="N315" s="95"/>
      <c r="O315" s="95"/>
      <c r="P315" s="95"/>
      <c r="Q315" s="95"/>
      <c r="R315" s="95"/>
      <c r="S315" s="95"/>
      <c r="T315" s="95"/>
      <c r="U315" s="95"/>
      <c r="V315" s="95"/>
      <c r="W315" s="95"/>
      <c r="X315" s="95"/>
      <c r="Y315" s="95"/>
      <c r="Z315" s="95"/>
      <c r="AA315" s="95"/>
      <c r="AB315" s="95"/>
      <c r="AC315" s="95"/>
      <c r="AD315" s="95"/>
      <c r="AE315" s="95"/>
      <c r="AF315" s="95"/>
      <c r="AG315" s="95"/>
      <c r="AH315" s="95"/>
      <c r="AI315" s="95"/>
      <c r="AJ315" s="95"/>
      <c r="AK315" s="95"/>
      <c r="AL315" s="95"/>
      <c r="AM315" s="95"/>
    </row>
    <row r="316" spans="1:39" s="12" customFormat="1" ht="24" x14ac:dyDescent="0.25">
      <c r="A316" s="56">
        <v>311</v>
      </c>
      <c r="B316" s="57" t="s">
        <v>437</v>
      </c>
      <c r="C316" s="57" t="s">
        <v>438</v>
      </c>
      <c r="D316" s="57" t="s">
        <v>4</v>
      </c>
      <c r="E316" s="58" t="e">
        <f>#REF!*#REF!</f>
        <v>#REF!</v>
      </c>
      <c r="F316" s="59">
        <v>80</v>
      </c>
      <c r="G316" s="5" t="e">
        <f>#REF!*#REF!</f>
        <v>#REF!</v>
      </c>
      <c r="H316" s="95"/>
      <c r="I316" s="95"/>
      <c r="J316" s="95"/>
      <c r="K316" s="95"/>
      <c r="L316" s="95"/>
      <c r="M316" s="95"/>
      <c r="N316" s="95"/>
      <c r="O316" s="95"/>
      <c r="P316" s="95"/>
      <c r="Q316" s="95"/>
      <c r="R316" s="95"/>
      <c r="S316" s="95"/>
      <c r="T316" s="95"/>
      <c r="U316" s="95"/>
      <c r="V316" s="95"/>
      <c r="W316" s="95"/>
      <c r="X316" s="95"/>
      <c r="Y316" s="95"/>
      <c r="Z316" s="95"/>
      <c r="AA316" s="95"/>
      <c r="AB316" s="95"/>
      <c r="AC316" s="95"/>
      <c r="AD316" s="95"/>
      <c r="AE316" s="95"/>
      <c r="AF316" s="95"/>
      <c r="AG316" s="95"/>
      <c r="AH316" s="95"/>
      <c r="AI316" s="95"/>
      <c r="AJ316" s="95"/>
      <c r="AK316" s="95"/>
      <c r="AL316" s="95"/>
      <c r="AM316" s="95"/>
    </row>
    <row r="317" spans="1:39" s="12" customFormat="1" ht="36" x14ac:dyDescent="0.25">
      <c r="A317" s="56">
        <v>312</v>
      </c>
      <c r="B317" s="57" t="s">
        <v>439</v>
      </c>
      <c r="C317" s="57" t="s">
        <v>440</v>
      </c>
      <c r="D317" s="57" t="s">
        <v>4</v>
      </c>
      <c r="E317" s="58" t="e">
        <f>#REF!*#REF!</f>
        <v>#REF!</v>
      </c>
      <c r="F317" s="59">
        <v>3000</v>
      </c>
      <c r="G317" s="5" t="e">
        <f>#REF!*#REF!</f>
        <v>#REF!</v>
      </c>
      <c r="H317" s="95"/>
      <c r="I317" s="95"/>
      <c r="J317" s="95"/>
      <c r="K317" s="95"/>
      <c r="L317" s="95"/>
      <c r="M317" s="95"/>
      <c r="N317" s="95"/>
      <c r="O317" s="95"/>
      <c r="P317" s="95"/>
      <c r="Q317" s="95"/>
      <c r="R317" s="95"/>
      <c r="S317" s="95"/>
      <c r="T317" s="95"/>
      <c r="U317" s="95"/>
      <c r="V317" s="95"/>
      <c r="W317" s="95"/>
      <c r="X317" s="95"/>
      <c r="Y317" s="95"/>
      <c r="Z317" s="95"/>
      <c r="AA317" s="95"/>
      <c r="AB317" s="95"/>
      <c r="AC317" s="95"/>
      <c r="AD317" s="95"/>
      <c r="AE317" s="95"/>
      <c r="AF317" s="95"/>
      <c r="AG317" s="95"/>
      <c r="AH317" s="95"/>
      <c r="AI317" s="95"/>
      <c r="AJ317" s="95"/>
      <c r="AK317" s="95"/>
      <c r="AL317" s="95"/>
      <c r="AM317" s="95"/>
    </row>
    <row r="318" spans="1:39" s="12" customFormat="1" ht="24" x14ac:dyDescent="0.25">
      <c r="A318" s="56">
        <v>313</v>
      </c>
      <c r="B318" s="60" t="s">
        <v>722</v>
      </c>
      <c r="C318" s="57" t="s">
        <v>723</v>
      </c>
      <c r="D318" s="57" t="s">
        <v>4</v>
      </c>
      <c r="E318" s="58" t="e">
        <f>#REF!*#REF!</f>
        <v>#REF!</v>
      </c>
      <c r="F318" s="59">
        <v>100</v>
      </c>
      <c r="G318" s="5" t="e">
        <f>#REF!*#REF!</f>
        <v>#REF!</v>
      </c>
      <c r="H318" s="95"/>
      <c r="I318" s="95"/>
      <c r="J318" s="95"/>
      <c r="K318" s="95"/>
      <c r="L318" s="95"/>
      <c r="M318" s="95"/>
      <c r="N318" s="95"/>
      <c r="O318" s="95"/>
      <c r="P318" s="95"/>
      <c r="Q318" s="95"/>
      <c r="R318" s="95"/>
      <c r="S318" s="95"/>
      <c r="T318" s="95"/>
      <c r="U318" s="95"/>
      <c r="V318" s="95"/>
      <c r="W318" s="95"/>
      <c r="X318" s="95"/>
      <c r="Y318" s="95"/>
      <c r="Z318" s="95"/>
      <c r="AA318" s="95"/>
      <c r="AB318" s="95"/>
      <c r="AC318" s="95"/>
      <c r="AD318" s="95"/>
      <c r="AE318" s="95"/>
      <c r="AF318" s="95"/>
      <c r="AG318" s="95"/>
      <c r="AH318" s="95"/>
      <c r="AI318" s="95"/>
      <c r="AJ318" s="95"/>
      <c r="AK318" s="95"/>
      <c r="AL318" s="95"/>
      <c r="AM318" s="95"/>
    </row>
    <row r="319" spans="1:39" s="12" customFormat="1" x14ac:dyDescent="0.25">
      <c r="A319" s="56">
        <v>314</v>
      </c>
      <c r="B319" s="57" t="s">
        <v>441</v>
      </c>
      <c r="C319" s="57" t="s">
        <v>442</v>
      </c>
      <c r="D319" s="57" t="s">
        <v>4</v>
      </c>
      <c r="E319" s="58" t="e">
        <f>#REF!*#REF!</f>
        <v>#REF!</v>
      </c>
      <c r="F319" s="59">
        <v>7000</v>
      </c>
      <c r="G319" s="5" t="e">
        <f>#REF!*#REF!</f>
        <v>#REF!</v>
      </c>
      <c r="H319" s="95"/>
      <c r="I319" s="95"/>
      <c r="J319" s="95"/>
      <c r="K319" s="95"/>
      <c r="L319" s="95"/>
      <c r="M319" s="95"/>
      <c r="N319" s="95"/>
      <c r="O319" s="95"/>
      <c r="P319" s="95"/>
      <c r="Q319" s="95"/>
      <c r="R319" s="95"/>
      <c r="S319" s="95"/>
      <c r="T319" s="95"/>
      <c r="U319" s="95"/>
      <c r="V319" s="95"/>
      <c r="W319" s="95"/>
      <c r="X319" s="95"/>
      <c r="Y319" s="95"/>
      <c r="Z319" s="95"/>
      <c r="AA319" s="95"/>
      <c r="AB319" s="95"/>
      <c r="AC319" s="95"/>
      <c r="AD319" s="95"/>
      <c r="AE319" s="95"/>
      <c r="AF319" s="95"/>
      <c r="AG319" s="95"/>
      <c r="AH319" s="95"/>
      <c r="AI319" s="95"/>
      <c r="AJ319" s="95"/>
      <c r="AK319" s="95"/>
      <c r="AL319" s="95"/>
      <c r="AM319" s="95"/>
    </row>
    <row r="320" spans="1:39" s="12" customFormat="1" ht="48" x14ac:dyDescent="0.25">
      <c r="A320" s="56">
        <v>315</v>
      </c>
      <c r="B320" s="57" t="s">
        <v>443</v>
      </c>
      <c r="C320" s="57" t="s">
        <v>817</v>
      </c>
      <c r="D320" s="57" t="s">
        <v>4</v>
      </c>
      <c r="E320" s="58" t="e">
        <f>#REF!*#REF!</f>
        <v>#REF!</v>
      </c>
      <c r="F320" s="59">
        <v>200</v>
      </c>
      <c r="G320" s="5" t="e">
        <f>#REF!*#REF!</f>
        <v>#REF!</v>
      </c>
      <c r="H320" s="95"/>
      <c r="I320" s="95"/>
      <c r="J320" s="95"/>
      <c r="K320" s="95"/>
      <c r="L320" s="95"/>
      <c r="M320" s="95"/>
      <c r="N320" s="95"/>
      <c r="O320" s="95"/>
      <c r="P320" s="95"/>
      <c r="Q320" s="95"/>
      <c r="R320" s="95"/>
      <c r="S320" s="95"/>
      <c r="T320" s="95"/>
      <c r="U320" s="95"/>
      <c r="V320" s="95"/>
      <c r="W320" s="95"/>
      <c r="X320" s="95"/>
      <c r="Y320" s="95"/>
      <c r="Z320" s="95"/>
      <c r="AA320" s="95"/>
      <c r="AB320" s="95"/>
      <c r="AC320" s="95"/>
      <c r="AD320" s="95"/>
      <c r="AE320" s="95"/>
      <c r="AF320" s="95"/>
      <c r="AG320" s="95"/>
      <c r="AH320" s="95"/>
      <c r="AI320" s="95"/>
      <c r="AJ320" s="95"/>
      <c r="AK320" s="95"/>
      <c r="AL320" s="95"/>
      <c r="AM320" s="95"/>
    </row>
    <row r="321" spans="1:39" s="12" customFormat="1" ht="48" x14ac:dyDescent="0.25">
      <c r="A321" s="56">
        <v>316</v>
      </c>
      <c r="B321" s="57" t="s">
        <v>444</v>
      </c>
      <c r="C321" s="57" t="s">
        <v>818</v>
      </c>
      <c r="D321" s="57" t="s">
        <v>4</v>
      </c>
      <c r="E321" s="58" t="e">
        <f>#REF!*#REF!</f>
        <v>#REF!</v>
      </c>
      <c r="F321" s="59">
        <v>1000</v>
      </c>
      <c r="G321" s="5" t="e">
        <f>#REF!*#REF!</f>
        <v>#REF!</v>
      </c>
      <c r="H321" s="95"/>
      <c r="I321" s="95"/>
      <c r="J321" s="95"/>
      <c r="K321" s="95"/>
      <c r="L321" s="95"/>
      <c r="M321" s="95"/>
      <c r="N321" s="95"/>
      <c r="O321" s="95"/>
      <c r="P321" s="95"/>
      <c r="Q321" s="95"/>
      <c r="R321" s="95"/>
      <c r="S321" s="95"/>
      <c r="T321" s="95"/>
      <c r="U321" s="95"/>
      <c r="V321" s="95"/>
      <c r="W321" s="95"/>
      <c r="X321" s="95"/>
      <c r="Y321" s="95"/>
      <c r="Z321" s="95"/>
      <c r="AA321" s="95"/>
      <c r="AB321" s="95"/>
      <c r="AC321" s="95"/>
      <c r="AD321" s="95"/>
      <c r="AE321" s="95"/>
      <c r="AF321" s="95"/>
      <c r="AG321" s="95"/>
      <c r="AH321" s="95"/>
      <c r="AI321" s="95"/>
      <c r="AJ321" s="95"/>
      <c r="AK321" s="95"/>
      <c r="AL321" s="95"/>
      <c r="AM321" s="95"/>
    </row>
    <row r="322" spans="1:39" s="12" customFormat="1" ht="144" x14ac:dyDescent="0.25">
      <c r="A322" s="56">
        <v>317</v>
      </c>
      <c r="B322" s="57" t="s">
        <v>445</v>
      </c>
      <c r="C322" s="57" t="s">
        <v>879</v>
      </c>
      <c r="D322" s="57" t="s">
        <v>4</v>
      </c>
      <c r="E322" s="58" t="e">
        <f>#REF!*#REF!</f>
        <v>#REF!</v>
      </c>
      <c r="F322" s="59">
        <v>2000</v>
      </c>
      <c r="G322" s="5" t="e">
        <f>#REF!*#REF!</f>
        <v>#REF!</v>
      </c>
      <c r="H322" s="95"/>
      <c r="I322" s="95"/>
      <c r="J322" s="95"/>
      <c r="K322" s="95"/>
      <c r="L322" s="95"/>
      <c r="M322" s="95"/>
      <c r="N322" s="95"/>
      <c r="O322" s="95"/>
      <c r="P322" s="95"/>
      <c r="Q322" s="95"/>
      <c r="R322" s="95"/>
      <c r="S322" s="95"/>
      <c r="T322" s="95"/>
      <c r="U322" s="95"/>
      <c r="V322" s="95"/>
      <c r="W322" s="95"/>
      <c r="X322" s="95"/>
      <c r="Y322" s="95"/>
      <c r="Z322" s="95"/>
      <c r="AA322" s="95"/>
      <c r="AB322" s="95"/>
      <c r="AC322" s="95"/>
      <c r="AD322" s="95"/>
      <c r="AE322" s="95"/>
      <c r="AF322" s="95"/>
      <c r="AG322" s="95"/>
      <c r="AH322" s="95"/>
      <c r="AI322" s="95"/>
      <c r="AJ322" s="95"/>
      <c r="AK322" s="95"/>
      <c r="AL322" s="95"/>
      <c r="AM322" s="95"/>
    </row>
    <row r="323" spans="1:39" s="12" customFormat="1" ht="120" x14ac:dyDescent="0.25">
      <c r="A323" s="56">
        <v>318</v>
      </c>
      <c r="B323" s="57" t="s">
        <v>452</v>
      </c>
      <c r="C323" s="57" t="s">
        <v>453</v>
      </c>
      <c r="D323" s="57" t="s">
        <v>4</v>
      </c>
      <c r="E323" s="58" t="e">
        <f>#REF!*#REF!</f>
        <v>#REF!</v>
      </c>
      <c r="F323" s="59">
        <v>70</v>
      </c>
      <c r="G323" s="5" t="e">
        <f>#REF!*#REF!</f>
        <v>#REF!</v>
      </c>
      <c r="H323" s="95"/>
      <c r="I323" s="95"/>
      <c r="J323" s="95"/>
      <c r="K323" s="95"/>
      <c r="L323" s="95"/>
      <c r="M323" s="95"/>
      <c r="N323" s="95"/>
      <c r="O323" s="95"/>
      <c r="P323" s="95"/>
      <c r="Q323" s="95"/>
      <c r="R323" s="95"/>
      <c r="S323" s="95"/>
      <c r="T323" s="95"/>
      <c r="U323" s="95"/>
      <c r="V323" s="95"/>
      <c r="W323" s="95"/>
      <c r="X323" s="95"/>
      <c r="Y323" s="95"/>
      <c r="Z323" s="95"/>
      <c r="AA323" s="95"/>
      <c r="AB323" s="95"/>
      <c r="AC323" s="95"/>
      <c r="AD323" s="95"/>
      <c r="AE323" s="95"/>
      <c r="AF323" s="95"/>
      <c r="AG323" s="95"/>
      <c r="AH323" s="95"/>
      <c r="AI323" s="95"/>
      <c r="AJ323" s="95"/>
      <c r="AK323" s="95"/>
      <c r="AL323" s="95"/>
      <c r="AM323" s="95"/>
    </row>
    <row r="324" spans="1:39" s="12" customFormat="1" ht="120" x14ac:dyDescent="0.25">
      <c r="A324" s="56">
        <v>319</v>
      </c>
      <c r="B324" s="57" t="s">
        <v>454</v>
      </c>
      <c r="C324" s="57" t="s">
        <v>455</v>
      </c>
      <c r="D324" s="57" t="s">
        <v>4</v>
      </c>
      <c r="E324" s="58" t="e">
        <f>#REF!*#REF!</f>
        <v>#REF!</v>
      </c>
      <c r="F324" s="59">
        <v>180</v>
      </c>
      <c r="G324" s="5" t="e">
        <f>#REF!*#REF!</f>
        <v>#REF!</v>
      </c>
      <c r="H324" s="95"/>
      <c r="I324" s="95"/>
      <c r="J324" s="95"/>
      <c r="K324" s="95"/>
      <c r="L324" s="95"/>
      <c r="M324" s="95"/>
      <c r="N324" s="95"/>
      <c r="O324" s="95"/>
      <c r="P324" s="95"/>
      <c r="Q324" s="95"/>
      <c r="R324" s="95"/>
      <c r="S324" s="95"/>
      <c r="T324" s="95"/>
      <c r="U324" s="95"/>
      <c r="V324" s="95"/>
      <c r="W324" s="95"/>
      <c r="X324" s="95"/>
      <c r="Y324" s="95"/>
      <c r="Z324" s="95"/>
      <c r="AA324" s="95"/>
      <c r="AB324" s="95"/>
      <c r="AC324" s="95"/>
      <c r="AD324" s="95"/>
      <c r="AE324" s="95"/>
      <c r="AF324" s="95"/>
      <c r="AG324" s="95"/>
      <c r="AH324" s="95"/>
      <c r="AI324" s="95"/>
      <c r="AJ324" s="95"/>
      <c r="AK324" s="95"/>
      <c r="AL324" s="95"/>
      <c r="AM324" s="95"/>
    </row>
    <row r="325" spans="1:39" s="12" customFormat="1" ht="120" x14ac:dyDescent="0.25">
      <c r="A325" s="56">
        <v>320</v>
      </c>
      <c r="B325" s="57" t="s">
        <v>458</v>
      </c>
      <c r="C325" s="57" t="s">
        <v>459</v>
      </c>
      <c r="D325" s="57" t="s">
        <v>4</v>
      </c>
      <c r="E325" s="58" t="e">
        <f>#REF!*#REF!</f>
        <v>#REF!</v>
      </c>
      <c r="F325" s="59">
        <v>1000</v>
      </c>
      <c r="G325" s="5" t="e">
        <f>#REF!*#REF!</f>
        <v>#REF!</v>
      </c>
      <c r="H325" s="95"/>
      <c r="I325" s="95"/>
      <c r="J325" s="95"/>
      <c r="K325" s="95"/>
      <c r="L325" s="95"/>
      <c r="M325" s="95"/>
      <c r="N325" s="95"/>
      <c r="O325" s="95"/>
      <c r="P325" s="95"/>
      <c r="Q325" s="95"/>
      <c r="R325" s="95"/>
      <c r="S325" s="95"/>
      <c r="T325" s="95"/>
      <c r="U325" s="95"/>
      <c r="V325" s="95"/>
      <c r="W325" s="95"/>
      <c r="X325" s="95"/>
      <c r="Y325" s="95"/>
      <c r="Z325" s="95"/>
      <c r="AA325" s="95"/>
      <c r="AB325" s="95"/>
      <c r="AC325" s="95"/>
      <c r="AD325" s="95"/>
      <c r="AE325" s="95"/>
      <c r="AF325" s="95"/>
      <c r="AG325" s="95"/>
      <c r="AH325" s="95"/>
      <c r="AI325" s="95"/>
      <c r="AJ325" s="95"/>
      <c r="AK325" s="95"/>
      <c r="AL325" s="95"/>
      <c r="AM325" s="95"/>
    </row>
    <row r="326" spans="1:39" s="12" customFormat="1" ht="120" x14ac:dyDescent="0.25">
      <c r="A326" s="56">
        <v>321</v>
      </c>
      <c r="B326" s="57" t="s">
        <v>460</v>
      </c>
      <c r="C326" s="57" t="s">
        <v>461</v>
      </c>
      <c r="D326" s="57" t="s">
        <v>4</v>
      </c>
      <c r="E326" s="58" t="e">
        <f>#REF!*#REF!</f>
        <v>#REF!</v>
      </c>
      <c r="F326" s="59">
        <v>1000</v>
      </c>
      <c r="G326" s="5" t="e">
        <f>#REF!*#REF!</f>
        <v>#REF!</v>
      </c>
      <c r="H326" s="95"/>
      <c r="I326" s="95"/>
      <c r="J326" s="95"/>
      <c r="K326" s="95"/>
      <c r="L326" s="95"/>
      <c r="M326" s="95"/>
      <c r="N326" s="95"/>
      <c r="O326" s="95"/>
      <c r="P326" s="95"/>
      <c r="Q326" s="95"/>
      <c r="R326" s="95"/>
      <c r="S326" s="95"/>
      <c r="T326" s="95"/>
      <c r="U326" s="95"/>
      <c r="V326" s="95"/>
      <c r="W326" s="95"/>
      <c r="X326" s="95"/>
      <c r="Y326" s="95"/>
      <c r="Z326" s="95"/>
      <c r="AA326" s="95"/>
      <c r="AB326" s="95"/>
      <c r="AC326" s="95"/>
      <c r="AD326" s="95"/>
      <c r="AE326" s="95"/>
      <c r="AF326" s="95"/>
      <c r="AG326" s="95"/>
      <c r="AH326" s="95"/>
      <c r="AI326" s="95"/>
      <c r="AJ326" s="95"/>
      <c r="AK326" s="95"/>
      <c r="AL326" s="95"/>
      <c r="AM326" s="95"/>
    </row>
    <row r="327" spans="1:39" s="12" customFormat="1" ht="120" x14ac:dyDescent="0.25">
      <c r="A327" s="56">
        <v>322</v>
      </c>
      <c r="B327" s="57" t="s">
        <v>464</v>
      </c>
      <c r="C327" s="57" t="s">
        <v>465</v>
      </c>
      <c r="D327" s="57" t="s">
        <v>4</v>
      </c>
      <c r="E327" s="58" t="e">
        <f>#REF!*#REF!</f>
        <v>#REF!</v>
      </c>
      <c r="F327" s="59">
        <v>1200</v>
      </c>
      <c r="G327" s="5" t="e">
        <f>#REF!*#REF!</f>
        <v>#REF!</v>
      </c>
      <c r="H327" s="95"/>
      <c r="I327" s="95"/>
      <c r="J327" s="95"/>
      <c r="K327" s="95"/>
      <c r="L327" s="95"/>
      <c r="M327" s="95"/>
      <c r="N327" s="95"/>
      <c r="O327" s="95"/>
      <c r="P327" s="95"/>
      <c r="Q327" s="95"/>
      <c r="R327" s="95"/>
      <c r="S327" s="95"/>
      <c r="T327" s="95"/>
      <c r="U327" s="95"/>
      <c r="V327" s="95"/>
      <c r="W327" s="95"/>
      <c r="X327" s="95"/>
      <c r="Y327" s="95"/>
      <c r="Z327" s="95"/>
      <c r="AA327" s="95"/>
      <c r="AB327" s="95"/>
      <c r="AC327" s="95"/>
      <c r="AD327" s="95"/>
      <c r="AE327" s="95"/>
      <c r="AF327" s="95"/>
      <c r="AG327" s="95"/>
      <c r="AH327" s="95"/>
      <c r="AI327" s="95"/>
      <c r="AJ327" s="95"/>
      <c r="AK327" s="95"/>
      <c r="AL327" s="95"/>
      <c r="AM327" s="95"/>
    </row>
    <row r="328" spans="1:39" s="12" customFormat="1" ht="120" x14ac:dyDescent="0.25">
      <c r="A328" s="56">
        <v>323</v>
      </c>
      <c r="B328" s="57" t="s">
        <v>466</v>
      </c>
      <c r="C328" s="57" t="s">
        <v>467</v>
      </c>
      <c r="D328" s="57" t="s">
        <v>4</v>
      </c>
      <c r="E328" s="58" t="e">
        <f>#REF!*#REF!</f>
        <v>#REF!</v>
      </c>
      <c r="F328" s="59">
        <v>200</v>
      </c>
      <c r="G328" s="5" t="e">
        <f>#REF!*#REF!</f>
        <v>#REF!</v>
      </c>
      <c r="H328" s="95"/>
      <c r="I328" s="95"/>
      <c r="J328" s="95"/>
      <c r="K328" s="95"/>
      <c r="L328" s="95"/>
      <c r="M328" s="95"/>
      <c r="N328" s="95"/>
      <c r="O328" s="95"/>
      <c r="P328" s="95"/>
      <c r="Q328" s="95"/>
      <c r="R328" s="95"/>
      <c r="S328" s="95"/>
      <c r="T328" s="95"/>
      <c r="U328" s="95"/>
      <c r="V328" s="95"/>
      <c r="W328" s="95"/>
      <c r="X328" s="95"/>
      <c r="Y328" s="95"/>
      <c r="Z328" s="95"/>
      <c r="AA328" s="95"/>
      <c r="AB328" s="95"/>
      <c r="AC328" s="95"/>
      <c r="AD328" s="95"/>
      <c r="AE328" s="95"/>
      <c r="AF328" s="95"/>
      <c r="AG328" s="95"/>
      <c r="AH328" s="95"/>
      <c r="AI328" s="95"/>
      <c r="AJ328" s="95"/>
      <c r="AK328" s="95"/>
      <c r="AL328" s="95"/>
      <c r="AM328" s="95"/>
    </row>
    <row r="329" spans="1:39" s="12" customFormat="1" ht="120" x14ac:dyDescent="0.25">
      <c r="A329" s="56">
        <v>324</v>
      </c>
      <c r="B329" s="57" t="s">
        <v>468</v>
      </c>
      <c r="C329" s="57" t="s">
        <v>469</v>
      </c>
      <c r="D329" s="57" t="s">
        <v>4</v>
      </c>
      <c r="E329" s="58" t="e">
        <f>#REF!*#REF!</f>
        <v>#REF!</v>
      </c>
      <c r="F329" s="59">
        <v>80</v>
      </c>
      <c r="G329" s="5" t="e">
        <f>#REF!*#REF!</f>
        <v>#REF!</v>
      </c>
      <c r="H329" s="95"/>
      <c r="I329" s="95"/>
      <c r="J329" s="95"/>
      <c r="K329" s="95"/>
      <c r="L329" s="95"/>
      <c r="M329" s="95"/>
      <c r="N329" s="95"/>
      <c r="O329" s="95"/>
      <c r="P329" s="95"/>
      <c r="Q329" s="95"/>
      <c r="R329" s="95"/>
      <c r="S329" s="95"/>
      <c r="T329" s="95"/>
      <c r="U329" s="95"/>
      <c r="V329" s="95"/>
      <c r="W329" s="95"/>
      <c r="X329" s="95"/>
      <c r="Y329" s="95"/>
      <c r="Z329" s="95"/>
      <c r="AA329" s="95"/>
      <c r="AB329" s="95"/>
      <c r="AC329" s="95"/>
      <c r="AD329" s="95"/>
      <c r="AE329" s="95"/>
      <c r="AF329" s="95"/>
      <c r="AG329" s="95"/>
      <c r="AH329" s="95"/>
      <c r="AI329" s="95"/>
      <c r="AJ329" s="95"/>
      <c r="AK329" s="95"/>
      <c r="AL329" s="95"/>
      <c r="AM329" s="95"/>
    </row>
    <row r="330" spans="1:39" s="12" customFormat="1" ht="120" x14ac:dyDescent="0.25">
      <c r="A330" s="56">
        <v>325</v>
      </c>
      <c r="B330" s="57" t="s">
        <v>470</v>
      </c>
      <c r="C330" s="57" t="s">
        <v>471</v>
      </c>
      <c r="D330" s="57" t="s">
        <v>4</v>
      </c>
      <c r="E330" s="58" t="e">
        <f>#REF!*#REF!</f>
        <v>#REF!</v>
      </c>
      <c r="F330" s="59">
        <v>70</v>
      </c>
      <c r="G330" s="5" t="e">
        <f>#REF!*#REF!</f>
        <v>#REF!</v>
      </c>
      <c r="H330" s="95"/>
      <c r="I330" s="95"/>
      <c r="J330" s="95"/>
      <c r="K330" s="95"/>
      <c r="L330" s="95"/>
      <c r="M330" s="95"/>
      <c r="N330" s="95"/>
      <c r="O330" s="95"/>
      <c r="P330" s="95"/>
      <c r="Q330" s="95"/>
      <c r="R330" s="95"/>
      <c r="S330" s="95"/>
      <c r="T330" s="95"/>
      <c r="U330" s="95"/>
      <c r="V330" s="95"/>
      <c r="W330" s="95"/>
      <c r="X330" s="95"/>
      <c r="Y330" s="95"/>
      <c r="Z330" s="95"/>
      <c r="AA330" s="95"/>
      <c r="AB330" s="95"/>
      <c r="AC330" s="95"/>
      <c r="AD330" s="95"/>
      <c r="AE330" s="95"/>
      <c r="AF330" s="95"/>
      <c r="AG330" s="95"/>
      <c r="AH330" s="95"/>
      <c r="AI330" s="95"/>
      <c r="AJ330" s="95"/>
      <c r="AK330" s="95"/>
      <c r="AL330" s="95"/>
      <c r="AM330" s="95"/>
    </row>
    <row r="331" spans="1:39" s="12" customFormat="1" ht="120" x14ac:dyDescent="0.25">
      <c r="A331" s="56">
        <v>326</v>
      </c>
      <c r="B331" s="57" t="s">
        <v>472</v>
      </c>
      <c r="C331" s="57" t="s">
        <v>473</v>
      </c>
      <c r="D331" s="57" t="s">
        <v>4</v>
      </c>
      <c r="E331" s="58" t="e">
        <f>#REF!*#REF!</f>
        <v>#REF!</v>
      </c>
      <c r="F331" s="59">
        <v>150</v>
      </c>
      <c r="G331" s="5" t="e">
        <f>#REF!*#REF!</f>
        <v>#REF!</v>
      </c>
      <c r="H331" s="95"/>
      <c r="I331" s="95"/>
      <c r="J331" s="95"/>
      <c r="K331" s="95"/>
      <c r="L331" s="95"/>
      <c r="M331" s="95"/>
      <c r="N331" s="95"/>
      <c r="O331" s="95"/>
      <c r="P331" s="95"/>
      <c r="Q331" s="95"/>
      <c r="R331" s="95"/>
      <c r="S331" s="95"/>
      <c r="T331" s="95"/>
      <c r="U331" s="95"/>
      <c r="V331" s="95"/>
      <c r="W331" s="95"/>
      <c r="X331" s="95"/>
      <c r="Y331" s="95"/>
      <c r="Z331" s="95"/>
      <c r="AA331" s="95"/>
      <c r="AB331" s="95"/>
      <c r="AC331" s="95"/>
      <c r="AD331" s="95"/>
      <c r="AE331" s="95"/>
      <c r="AF331" s="95"/>
      <c r="AG331" s="95"/>
      <c r="AH331" s="95"/>
      <c r="AI331" s="95"/>
      <c r="AJ331" s="95"/>
      <c r="AK331" s="95"/>
      <c r="AL331" s="95"/>
      <c r="AM331" s="95"/>
    </row>
    <row r="332" spans="1:39" s="12" customFormat="1" x14ac:dyDescent="0.25">
      <c r="A332" s="56">
        <v>327</v>
      </c>
      <c r="B332" s="57" t="s">
        <v>474</v>
      </c>
      <c r="C332" s="57" t="s">
        <v>475</v>
      </c>
      <c r="D332" s="57" t="s">
        <v>4</v>
      </c>
      <c r="E332" s="58" t="e">
        <f>#REF!*#REF!</f>
        <v>#REF!</v>
      </c>
      <c r="F332" s="59">
        <v>70</v>
      </c>
      <c r="G332" s="5" t="e">
        <f>#REF!*#REF!</f>
        <v>#REF!</v>
      </c>
      <c r="H332" s="95"/>
      <c r="I332" s="95"/>
      <c r="J332" s="95"/>
      <c r="K332" s="95"/>
      <c r="L332" s="95"/>
      <c r="M332" s="95"/>
      <c r="N332" s="95"/>
      <c r="O332" s="95"/>
      <c r="P332" s="95"/>
      <c r="Q332" s="95"/>
      <c r="R332" s="95"/>
      <c r="S332" s="95"/>
      <c r="T332" s="95"/>
      <c r="U332" s="95"/>
      <c r="V332" s="95"/>
      <c r="W332" s="95"/>
      <c r="X332" s="95"/>
      <c r="Y332" s="95"/>
      <c r="Z332" s="95"/>
      <c r="AA332" s="95"/>
      <c r="AB332" s="95"/>
      <c r="AC332" s="95"/>
      <c r="AD332" s="95"/>
      <c r="AE332" s="95"/>
      <c r="AF332" s="95"/>
      <c r="AG332" s="95"/>
      <c r="AH332" s="95"/>
      <c r="AI332" s="95"/>
      <c r="AJ332" s="95"/>
      <c r="AK332" s="95"/>
      <c r="AL332" s="95"/>
      <c r="AM332" s="95"/>
    </row>
    <row r="333" spans="1:39" s="12" customFormat="1" ht="60" x14ac:dyDescent="0.25">
      <c r="A333" s="56">
        <v>328</v>
      </c>
      <c r="B333" s="63" t="s">
        <v>698</v>
      </c>
      <c r="C333" s="63" t="s">
        <v>696</v>
      </c>
      <c r="D333" s="57" t="s">
        <v>4</v>
      </c>
      <c r="E333" s="58" t="e">
        <f>#REF!*#REF!</f>
        <v>#REF!</v>
      </c>
      <c r="F333" s="59">
        <v>100</v>
      </c>
      <c r="G333" s="5" t="e">
        <f>#REF!*#REF!</f>
        <v>#REF!</v>
      </c>
      <c r="H333" s="95"/>
      <c r="I333" s="95"/>
      <c r="J333" s="95"/>
      <c r="K333" s="95"/>
      <c r="L333" s="95"/>
      <c r="M333" s="95"/>
      <c r="N333" s="95"/>
      <c r="O333" s="95"/>
      <c r="P333" s="95"/>
      <c r="Q333" s="95"/>
      <c r="R333" s="95"/>
      <c r="S333" s="95"/>
      <c r="T333" s="95"/>
      <c r="U333" s="95"/>
      <c r="V333" s="95"/>
      <c r="W333" s="95"/>
      <c r="X333" s="95"/>
      <c r="Y333" s="95"/>
      <c r="Z333" s="95"/>
      <c r="AA333" s="95"/>
      <c r="AB333" s="95"/>
      <c r="AC333" s="95"/>
      <c r="AD333" s="95"/>
      <c r="AE333" s="95"/>
      <c r="AF333" s="95"/>
      <c r="AG333" s="95"/>
      <c r="AH333" s="95"/>
      <c r="AI333" s="95"/>
      <c r="AJ333" s="95"/>
      <c r="AK333" s="95"/>
      <c r="AL333" s="95"/>
      <c r="AM333" s="95"/>
    </row>
    <row r="334" spans="1:39" s="12" customFormat="1" ht="60" x14ac:dyDescent="0.25">
      <c r="A334" s="56">
        <v>329</v>
      </c>
      <c r="B334" s="63" t="s">
        <v>699</v>
      </c>
      <c r="C334" s="63" t="s">
        <v>697</v>
      </c>
      <c r="D334" s="57" t="s">
        <v>4</v>
      </c>
      <c r="E334" s="58" t="e">
        <f>#REF!*#REF!</f>
        <v>#REF!</v>
      </c>
      <c r="F334" s="59">
        <v>100</v>
      </c>
      <c r="G334" s="5" t="e">
        <f>#REF!*#REF!</f>
        <v>#REF!</v>
      </c>
      <c r="H334" s="95"/>
      <c r="I334" s="95"/>
      <c r="J334" s="95"/>
      <c r="K334" s="95"/>
      <c r="L334" s="95"/>
      <c r="M334" s="95"/>
      <c r="N334" s="95"/>
      <c r="O334" s="95"/>
      <c r="P334" s="95"/>
      <c r="Q334" s="95"/>
      <c r="R334" s="95"/>
      <c r="S334" s="95"/>
      <c r="T334" s="95"/>
      <c r="U334" s="95"/>
      <c r="V334" s="95"/>
      <c r="W334" s="95"/>
      <c r="X334" s="95"/>
      <c r="Y334" s="95"/>
      <c r="Z334" s="95"/>
      <c r="AA334" s="95"/>
      <c r="AB334" s="95"/>
      <c r="AC334" s="95"/>
      <c r="AD334" s="95"/>
      <c r="AE334" s="95"/>
      <c r="AF334" s="95"/>
      <c r="AG334" s="95"/>
      <c r="AH334" s="95"/>
      <c r="AI334" s="95"/>
      <c r="AJ334" s="95"/>
      <c r="AK334" s="95"/>
      <c r="AL334" s="95"/>
      <c r="AM334" s="95"/>
    </row>
    <row r="335" spans="1:39" s="12" customFormat="1" ht="36" x14ac:dyDescent="0.25">
      <c r="A335" s="56">
        <v>330</v>
      </c>
      <c r="B335" s="57" t="s">
        <v>484</v>
      </c>
      <c r="C335" s="57" t="s">
        <v>485</v>
      </c>
      <c r="D335" s="57" t="s">
        <v>4</v>
      </c>
      <c r="E335" s="58" t="e">
        <f>#REF!*#REF!</f>
        <v>#REF!</v>
      </c>
      <c r="F335" s="59">
        <v>70</v>
      </c>
      <c r="G335" s="5" t="e">
        <f>#REF!*#REF!</f>
        <v>#REF!</v>
      </c>
      <c r="H335" s="95"/>
      <c r="I335" s="95"/>
      <c r="J335" s="95"/>
      <c r="K335" s="95"/>
      <c r="L335" s="95"/>
      <c r="M335" s="95"/>
      <c r="N335" s="95"/>
      <c r="O335" s="95"/>
      <c r="P335" s="95"/>
      <c r="Q335" s="95"/>
      <c r="R335" s="95"/>
      <c r="S335" s="95"/>
      <c r="T335" s="95"/>
      <c r="U335" s="95"/>
      <c r="V335" s="95"/>
      <c r="W335" s="95"/>
      <c r="X335" s="95"/>
      <c r="Y335" s="95"/>
      <c r="Z335" s="95"/>
      <c r="AA335" s="95"/>
      <c r="AB335" s="95"/>
      <c r="AC335" s="95"/>
      <c r="AD335" s="95"/>
      <c r="AE335" s="95"/>
      <c r="AF335" s="95"/>
      <c r="AG335" s="95"/>
      <c r="AH335" s="95"/>
      <c r="AI335" s="95"/>
      <c r="AJ335" s="95"/>
      <c r="AK335" s="95"/>
      <c r="AL335" s="95"/>
      <c r="AM335" s="95"/>
    </row>
    <row r="336" spans="1:39" s="12" customFormat="1" ht="36" x14ac:dyDescent="0.25">
      <c r="A336" s="56">
        <v>331</v>
      </c>
      <c r="B336" s="57" t="s">
        <v>486</v>
      </c>
      <c r="C336" s="57" t="s">
        <v>487</v>
      </c>
      <c r="D336" s="57" t="s">
        <v>4</v>
      </c>
      <c r="E336" s="58" t="e">
        <f>#REF!*#REF!</f>
        <v>#REF!</v>
      </c>
      <c r="F336" s="59">
        <v>500</v>
      </c>
      <c r="G336" s="5" t="e">
        <f>#REF!*#REF!</f>
        <v>#REF!</v>
      </c>
      <c r="H336" s="95"/>
      <c r="I336" s="95"/>
      <c r="J336" s="95"/>
      <c r="K336" s="95"/>
      <c r="L336" s="95"/>
      <c r="M336" s="95"/>
      <c r="N336" s="95"/>
      <c r="O336" s="95"/>
      <c r="P336" s="95"/>
      <c r="Q336" s="95"/>
      <c r="R336" s="95"/>
      <c r="S336" s="95"/>
      <c r="T336" s="95"/>
      <c r="U336" s="95"/>
      <c r="V336" s="95"/>
      <c r="W336" s="95"/>
      <c r="X336" s="95"/>
      <c r="Y336" s="95"/>
      <c r="Z336" s="95"/>
      <c r="AA336" s="95"/>
      <c r="AB336" s="95"/>
      <c r="AC336" s="95"/>
      <c r="AD336" s="95"/>
      <c r="AE336" s="95"/>
      <c r="AF336" s="95"/>
      <c r="AG336" s="95"/>
      <c r="AH336" s="95"/>
      <c r="AI336" s="95"/>
      <c r="AJ336" s="95"/>
      <c r="AK336" s="95"/>
      <c r="AL336" s="95"/>
      <c r="AM336" s="95"/>
    </row>
    <row r="337" spans="1:39" s="12" customFormat="1" ht="36" x14ac:dyDescent="0.25">
      <c r="A337" s="56">
        <v>332</v>
      </c>
      <c r="B337" s="57" t="s">
        <v>488</v>
      </c>
      <c r="C337" s="57" t="s">
        <v>489</v>
      </c>
      <c r="D337" s="57" t="s">
        <v>4</v>
      </c>
      <c r="E337" s="58" t="e">
        <f>#REF!*#REF!</f>
        <v>#REF!</v>
      </c>
      <c r="F337" s="59">
        <v>170</v>
      </c>
      <c r="G337" s="5" t="e">
        <f>#REF!*#REF!</f>
        <v>#REF!</v>
      </c>
      <c r="H337" s="95"/>
      <c r="I337" s="95"/>
      <c r="J337" s="95"/>
      <c r="K337" s="95"/>
      <c r="L337" s="95"/>
      <c r="M337" s="95"/>
      <c r="N337" s="95"/>
      <c r="O337" s="95"/>
      <c r="P337" s="95"/>
      <c r="Q337" s="95"/>
      <c r="R337" s="95"/>
      <c r="S337" s="95"/>
      <c r="T337" s="95"/>
      <c r="U337" s="95"/>
      <c r="V337" s="95"/>
      <c r="W337" s="95"/>
      <c r="X337" s="95"/>
      <c r="Y337" s="95"/>
      <c r="Z337" s="95"/>
      <c r="AA337" s="95"/>
      <c r="AB337" s="95"/>
      <c r="AC337" s="95"/>
      <c r="AD337" s="95"/>
      <c r="AE337" s="95"/>
      <c r="AF337" s="95"/>
      <c r="AG337" s="95"/>
      <c r="AH337" s="95"/>
      <c r="AI337" s="95"/>
      <c r="AJ337" s="95"/>
      <c r="AK337" s="95"/>
      <c r="AL337" s="95"/>
      <c r="AM337" s="95"/>
    </row>
    <row r="338" spans="1:39" s="12" customFormat="1" ht="36" x14ac:dyDescent="0.25">
      <c r="A338" s="56">
        <v>333</v>
      </c>
      <c r="B338" s="57" t="s">
        <v>490</v>
      </c>
      <c r="C338" s="57" t="s">
        <v>491</v>
      </c>
      <c r="D338" s="57" t="s">
        <v>4</v>
      </c>
      <c r="E338" s="58" t="e">
        <f>#REF!*#REF!</f>
        <v>#REF!</v>
      </c>
      <c r="F338" s="59">
        <v>140</v>
      </c>
      <c r="G338" s="5" t="e">
        <f>#REF!*#REF!</f>
        <v>#REF!</v>
      </c>
      <c r="H338" s="95"/>
      <c r="I338" s="95"/>
      <c r="J338" s="95"/>
      <c r="K338" s="95"/>
      <c r="L338" s="95"/>
      <c r="M338" s="95"/>
      <c r="N338" s="95"/>
      <c r="O338" s="95"/>
      <c r="P338" s="95"/>
      <c r="Q338" s="95"/>
      <c r="R338" s="95"/>
      <c r="S338" s="95"/>
      <c r="T338" s="95"/>
      <c r="U338" s="95"/>
      <c r="V338" s="95"/>
      <c r="W338" s="95"/>
      <c r="X338" s="95"/>
      <c r="Y338" s="95"/>
      <c r="Z338" s="95"/>
      <c r="AA338" s="95"/>
      <c r="AB338" s="95"/>
      <c r="AC338" s="95"/>
      <c r="AD338" s="95"/>
      <c r="AE338" s="95"/>
      <c r="AF338" s="95"/>
      <c r="AG338" s="95"/>
      <c r="AH338" s="95"/>
      <c r="AI338" s="95"/>
      <c r="AJ338" s="95"/>
      <c r="AK338" s="95"/>
      <c r="AL338" s="95"/>
      <c r="AM338" s="95"/>
    </row>
    <row r="339" spans="1:39" s="12" customFormat="1" ht="36" x14ac:dyDescent="0.25">
      <c r="A339" s="56">
        <v>334</v>
      </c>
      <c r="B339" s="57" t="s">
        <v>492</v>
      </c>
      <c r="C339" s="57" t="s">
        <v>493</v>
      </c>
      <c r="D339" s="57" t="s">
        <v>4</v>
      </c>
      <c r="E339" s="58" t="e">
        <f>#REF!*#REF!</f>
        <v>#REF!</v>
      </c>
      <c r="F339" s="59">
        <v>20</v>
      </c>
      <c r="G339" s="5" t="e">
        <f>#REF!*#REF!</f>
        <v>#REF!</v>
      </c>
      <c r="H339" s="98"/>
      <c r="I339" s="95"/>
      <c r="J339" s="95"/>
      <c r="K339" s="95"/>
      <c r="L339" s="95"/>
      <c r="M339" s="95"/>
      <c r="N339" s="95"/>
      <c r="O339" s="95"/>
      <c r="P339" s="95"/>
      <c r="Q339" s="95"/>
      <c r="R339" s="95"/>
      <c r="S339" s="95"/>
      <c r="T339" s="95"/>
      <c r="U339" s="95"/>
      <c r="V339" s="95"/>
      <c r="W339" s="95"/>
      <c r="X339" s="95"/>
      <c r="Y339" s="95"/>
      <c r="Z339" s="95"/>
      <c r="AA339" s="95"/>
      <c r="AB339" s="95"/>
      <c r="AC339" s="95"/>
      <c r="AD339" s="95"/>
      <c r="AE339" s="95"/>
      <c r="AF339" s="95"/>
      <c r="AG339" s="95"/>
      <c r="AH339" s="95"/>
      <c r="AI339" s="95"/>
      <c r="AJ339" s="95"/>
      <c r="AK339" s="95"/>
      <c r="AL339" s="95"/>
      <c r="AM339" s="95"/>
    </row>
    <row r="340" spans="1:39" s="51" customFormat="1" ht="24" x14ac:dyDescent="0.25">
      <c r="A340" s="56">
        <v>335</v>
      </c>
      <c r="B340" s="57" t="s">
        <v>494</v>
      </c>
      <c r="C340" s="57" t="s">
        <v>890</v>
      </c>
      <c r="D340" s="57" t="s">
        <v>4</v>
      </c>
      <c r="E340" s="58" t="e">
        <f>#REF!*#REF!</f>
        <v>#REF!</v>
      </c>
      <c r="F340" s="59">
        <v>70</v>
      </c>
      <c r="G340" s="53" t="e">
        <f>#REF!*#REF!</f>
        <v>#REF!</v>
      </c>
      <c r="H340" s="96"/>
      <c r="I340" s="95"/>
      <c r="J340" s="95"/>
      <c r="K340" s="95"/>
      <c r="L340" s="95"/>
      <c r="M340" s="95"/>
      <c r="N340" s="95"/>
      <c r="O340" s="95"/>
      <c r="P340" s="95"/>
      <c r="Q340" s="95"/>
      <c r="R340" s="95"/>
      <c r="S340" s="95"/>
      <c r="T340" s="95"/>
      <c r="U340" s="95"/>
      <c r="V340" s="95"/>
      <c r="W340" s="95"/>
      <c r="X340" s="95"/>
      <c r="Y340" s="95"/>
      <c r="Z340" s="95"/>
      <c r="AA340" s="95"/>
      <c r="AB340" s="95"/>
      <c r="AC340" s="95"/>
      <c r="AD340" s="95"/>
      <c r="AE340" s="95"/>
      <c r="AF340" s="95"/>
      <c r="AG340" s="95"/>
      <c r="AH340" s="95"/>
      <c r="AI340" s="95"/>
      <c r="AJ340" s="95"/>
      <c r="AK340" s="95"/>
      <c r="AL340" s="95"/>
      <c r="AM340" s="95"/>
    </row>
    <row r="341" spans="1:39" s="51" customFormat="1" ht="24" x14ac:dyDescent="0.25">
      <c r="A341" s="56">
        <v>336</v>
      </c>
      <c r="B341" s="57" t="s">
        <v>495</v>
      </c>
      <c r="C341" s="57" t="s">
        <v>891</v>
      </c>
      <c r="D341" s="57" t="s">
        <v>4</v>
      </c>
      <c r="E341" s="58" t="e">
        <f>#REF!*#REF!</f>
        <v>#REF!</v>
      </c>
      <c r="F341" s="59">
        <v>80</v>
      </c>
      <c r="G341" s="53" t="e">
        <f>#REF!*#REF!</f>
        <v>#REF!</v>
      </c>
      <c r="H341" s="96"/>
      <c r="I341" s="95"/>
      <c r="J341" s="95"/>
      <c r="K341" s="95"/>
      <c r="L341" s="95"/>
      <c r="M341" s="95"/>
      <c r="N341" s="95"/>
      <c r="O341" s="95"/>
      <c r="P341" s="95"/>
      <c r="Q341" s="95"/>
      <c r="R341" s="95"/>
      <c r="S341" s="95"/>
      <c r="T341" s="95"/>
      <c r="U341" s="95"/>
      <c r="V341" s="95"/>
      <c r="W341" s="95"/>
      <c r="X341" s="95"/>
      <c r="Y341" s="95"/>
      <c r="Z341" s="95"/>
      <c r="AA341" s="95"/>
      <c r="AB341" s="95"/>
      <c r="AC341" s="95"/>
      <c r="AD341" s="95"/>
      <c r="AE341" s="95"/>
      <c r="AF341" s="95"/>
      <c r="AG341" s="95"/>
      <c r="AH341" s="95"/>
      <c r="AI341" s="95"/>
      <c r="AJ341" s="95"/>
      <c r="AK341" s="95"/>
      <c r="AL341" s="95"/>
      <c r="AM341" s="95"/>
    </row>
    <row r="342" spans="1:39" s="51" customFormat="1" ht="24" x14ac:dyDescent="0.25">
      <c r="A342" s="56">
        <v>337</v>
      </c>
      <c r="B342" s="57" t="s">
        <v>496</v>
      </c>
      <c r="C342" s="57" t="s">
        <v>892</v>
      </c>
      <c r="D342" s="57" t="s">
        <v>4</v>
      </c>
      <c r="E342" s="58" t="e">
        <f>#REF!*#REF!</f>
        <v>#REF!</v>
      </c>
      <c r="F342" s="59">
        <v>40</v>
      </c>
      <c r="G342" s="53" t="e">
        <f>#REF!*#REF!</f>
        <v>#REF!</v>
      </c>
      <c r="H342" s="96"/>
      <c r="I342" s="95"/>
      <c r="J342" s="95"/>
      <c r="K342" s="95"/>
      <c r="L342" s="95"/>
      <c r="M342" s="95"/>
      <c r="N342" s="95"/>
      <c r="O342" s="95"/>
      <c r="P342" s="95"/>
      <c r="Q342" s="95"/>
      <c r="R342" s="95"/>
      <c r="S342" s="95"/>
      <c r="T342" s="95"/>
      <c r="U342" s="95"/>
      <c r="V342" s="95"/>
      <c r="W342" s="95"/>
      <c r="X342" s="95"/>
      <c r="Y342" s="95"/>
      <c r="Z342" s="95"/>
      <c r="AA342" s="95"/>
      <c r="AB342" s="95"/>
      <c r="AC342" s="95"/>
      <c r="AD342" s="95"/>
      <c r="AE342" s="95"/>
      <c r="AF342" s="95"/>
      <c r="AG342" s="95"/>
      <c r="AH342" s="95"/>
      <c r="AI342" s="95"/>
      <c r="AJ342" s="95"/>
      <c r="AK342" s="95"/>
      <c r="AL342" s="95"/>
      <c r="AM342" s="95"/>
    </row>
    <row r="343" spans="1:39" s="51" customFormat="1" ht="24" x14ac:dyDescent="0.25">
      <c r="A343" s="56">
        <v>338</v>
      </c>
      <c r="B343" s="57" t="s">
        <v>497</v>
      </c>
      <c r="C343" s="57" t="s">
        <v>893</v>
      </c>
      <c r="D343" s="57" t="s">
        <v>4</v>
      </c>
      <c r="E343" s="58" t="e">
        <f>#REF!*#REF!</f>
        <v>#REF!</v>
      </c>
      <c r="F343" s="59">
        <v>30</v>
      </c>
      <c r="G343" s="53" t="e">
        <f>#REF!*#REF!</f>
        <v>#REF!</v>
      </c>
      <c r="H343" s="96"/>
      <c r="I343" s="95"/>
      <c r="J343" s="95"/>
      <c r="K343" s="95"/>
      <c r="L343" s="95"/>
      <c r="M343" s="95"/>
      <c r="N343" s="95"/>
      <c r="O343" s="95"/>
      <c r="P343" s="95"/>
      <c r="Q343" s="95"/>
      <c r="R343" s="95"/>
      <c r="S343" s="95"/>
      <c r="T343" s="95"/>
      <c r="U343" s="95"/>
      <c r="V343" s="95"/>
      <c r="W343" s="95"/>
      <c r="X343" s="95"/>
      <c r="Y343" s="95"/>
      <c r="Z343" s="95"/>
      <c r="AA343" s="95"/>
      <c r="AB343" s="95"/>
      <c r="AC343" s="95"/>
      <c r="AD343" s="95"/>
      <c r="AE343" s="95"/>
      <c r="AF343" s="95"/>
      <c r="AG343" s="95"/>
      <c r="AH343" s="95"/>
      <c r="AI343" s="95"/>
      <c r="AJ343" s="95"/>
      <c r="AK343" s="95"/>
      <c r="AL343" s="95"/>
      <c r="AM343" s="95"/>
    </row>
    <row r="344" spans="1:39" s="51" customFormat="1" ht="24" x14ac:dyDescent="0.25">
      <c r="A344" s="56">
        <v>339</v>
      </c>
      <c r="B344" s="57" t="s">
        <v>498</v>
      </c>
      <c r="C344" s="57" t="s">
        <v>894</v>
      </c>
      <c r="D344" s="57" t="s">
        <v>4</v>
      </c>
      <c r="E344" s="58" t="e">
        <f>#REF!*#REF!</f>
        <v>#REF!</v>
      </c>
      <c r="F344" s="59">
        <v>80</v>
      </c>
      <c r="G344" s="53" t="e">
        <f>#REF!*#REF!</f>
        <v>#REF!</v>
      </c>
      <c r="H344" s="96"/>
      <c r="I344" s="95"/>
      <c r="J344" s="95"/>
      <c r="K344" s="95"/>
      <c r="L344" s="95"/>
      <c r="M344" s="95"/>
      <c r="N344" s="95"/>
      <c r="O344" s="95"/>
      <c r="P344" s="95"/>
      <c r="Q344" s="95"/>
      <c r="R344" s="95"/>
      <c r="S344" s="95"/>
      <c r="T344" s="95"/>
      <c r="U344" s="95"/>
      <c r="V344" s="95"/>
      <c r="W344" s="95"/>
      <c r="X344" s="95"/>
      <c r="Y344" s="95"/>
      <c r="Z344" s="95"/>
      <c r="AA344" s="95"/>
      <c r="AB344" s="95"/>
      <c r="AC344" s="95"/>
      <c r="AD344" s="95"/>
      <c r="AE344" s="95"/>
      <c r="AF344" s="95"/>
      <c r="AG344" s="95"/>
      <c r="AH344" s="95"/>
      <c r="AI344" s="95"/>
      <c r="AJ344" s="95"/>
      <c r="AK344" s="95"/>
      <c r="AL344" s="95"/>
      <c r="AM344" s="95"/>
    </row>
    <row r="345" spans="1:39" s="12" customFormat="1" ht="24" x14ac:dyDescent="0.25">
      <c r="A345" s="56">
        <v>340</v>
      </c>
      <c r="B345" s="57" t="s">
        <v>499</v>
      </c>
      <c r="C345" s="57" t="s">
        <v>500</v>
      </c>
      <c r="D345" s="57" t="s">
        <v>4</v>
      </c>
      <c r="E345" s="58" t="e">
        <f>#REF!*#REF!</f>
        <v>#REF!</v>
      </c>
      <c r="F345" s="59">
        <v>600</v>
      </c>
      <c r="G345" s="5" t="e">
        <f>#REF!*#REF!</f>
        <v>#REF!</v>
      </c>
      <c r="H345" s="95"/>
      <c r="I345" s="95"/>
      <c r="J345" s="95"/>
      <c r="K345" s="95"/>
      <c r="L345" s="95"/>
      <c r="M345" s="95"/>
      <c r="N345" s="95"/>
      <c r="O345" s="95"/>
      <c r="P345" s="95"/>
      <c r="Q345" s="95"/>
      <c r="R345" s="95"/>
      <c r="S345" s="95"/>
      <c r="T345" s="95"/>
      <c r="U345" s="95"/>
      <c r="V345" s="95"/>
      <c r="W345" s="95"/>
      <c r="X345" s="95"/>
      <c r="Y345" s="95"/>
      <c r="Z345" s="95"/>
      <c r="AA345" s="95"/>
      <c r="AB345" s="95"/>
      <c r="AC345" s="95"/>
      <c r="AD345" s="95"/>
      <c r="AE345" s="95"/>
      <c r="AF345" s="95"/>
      <c r="AG345" s="95"/>
      <c r="AH345" s="95"/>
      <c r="AI345" s="95"/>
      <c r="AJ345" s="95"/>
      <c r="AK345" s="95"/>
      <c r="AL345" s="95"/>
      <c r="AM345" s="95"/>
    </row>
    <row r="346" spans="1:39" s="12" customFormat="1" ht="48" x14ac:dyDescent="0.25">
      <c r="A346" s="56">
        <v>341</v>
      </c>
      <c r="B346" s="57" t="s">
        <v>617</v>
      </c>
      <c r="C346" s="57" t="s">
        <v>618</v>
      </c>
      <c r="D346" s="57" t="s">
        <v>4</v>
      </c>
      <c r="E346" s="58" t="e">
        <f>#REF!*#REF!</f>
        <v>#REF!</v>
      </c>
      <c r="F346" s="59">
        <v>50</v>
      </c>
      <c r="G346" s="5" t="e">
        <f>#REF!*#REF!</f>
        <v>#REF!</v>
      </c>
      <c r="H346" s="95"/>
      <c r="I346" s="95"/>
      <c r="J346" s="95"/>
      <c r="K346" s="95"/>
      <c r="L346" s="95"/>
      <c r="M346" s="95"/>
      <c r="N346" s="95"/>
      <c r="O346" s="95"/>
      <c r="P346" s="95"/>
      <c r="Q346" s="95"/>
      <c r="R346" s="95"/>
      <c r="S346" s="95"/>
      <c r="T346" s="95"/>
      <c r="U346" s="95"/>
      <c r="V346" s="95"/>
      <c r="W346" s="95"/>
      <c r="X346" s="95"/>
      <c r="Y346" s="95"/>
      <c r="Z346" s="95"/>
      <c r="AA346" s="95"/>
      <c r="AB346" s="95"/>
      <c r="AC346" s="95"/>
      <c r="AD346" s="95"/>
      <c r="AE346" s="95"/>
      <c r="AF346" s="95"/>
      <c r="AG346" s="95"/>
      <c r="AH346" s="95"/>
      <c r="AI346" s="95"/>
      <c r="AJ346" s="95"/>
      <c r="AK346" s="95"/>
      <c r="AL346" s="95"/>
      <c r="AM346" s="95"/>
    </row>
    <row r="347" spans="1:39" s="12" customFormat="1" ht="48" x14ac:dyDescent="0.25">
      <c r="A347" s="56">
        <v>342</v>
      </c>
      <c r="B347" s="57" t="s">
        <v>743</v>
      </c>
      <c r="C347" s="64" t="s">
        <v>776</v>
      </c>
      <c r="D347" s="57" t="s">
        <v>4</v>
      </c>
      <c r="E347" s="58"/>
      <c r="F347" s="59">
        <v>2</v>
      </c>
      <c r="G347" s="5"/>
      <c r="H347" s="95"/>
      <c r="I347" s="95"/>
      <c r="J347" s="95"/>
      <c r="K347" s="95"/>
      <c r="L347" s="95"/>
      <c r="M347" s="95"/>
      <c r="N347" s="95"/>
      <c r="O347" s="95"/>
      <c r="P347" s="95"/>
      <c r="Q347" s="95"/>
      <c r="R347" s="95"/>
      <c r="S347" s="95"/>
      <c r="T347" s="95"/>
      <c r="U347" s="95"/>
      <c r="V347" s="95"/>
      <c r="W347" s="95"/>
      <c r="X347" s="95"/>
      <c r="Y347" s="95"/>
      <c r="Z347" s="95"/>
      <c r="AA347" s="95"/>
      <c r="AB347" s="95"/>
      <c r="AC347" s="95"/>
      <c r="AD347" s="95"/>
      <c r="AE347" s="95"/>
      <c r="AF347" s="95"/>
      <c r="AG347" s="95"/>
      <c r="AH347" s="95"/>
      <c r="AI347" s="95"/>
      <c r="AJ347" s="95"/>
      <c r="AK347" s="95"/>
      <c r="AL347" s="95"/>
      <c r="AM347" s="95"/>
    </row>
    <row r="348" spans="1:39" s="12" customFormat="1" ht="48" x14ac:dyDescent="0.25">
      <c r="A348" s="56">
        <v>343</v>
      </c>
      <c r="B348" s="57" t="s">
        <v>744</v>
      </c>
      <c r="C348" s="64" t="s">
        <v>776</v>
      </c>
      <c r="D348" s="57" t="s">
        <v>4</v>
      </c>
      <c r="E348" s="58"/>
      <c r="F348" s="59">
        <v>3</v>
      </c>
      <c r="G348" s="5"/>
      <c r="H348" s="95"/>
      <c r="I348" s="95"/>
      <c r="J348" s="95"/>
      <c r="K348" s="95"/>
      <c r="L348" s="95"/>
      <c r="M348" s="95"/>
      <c r="N348" s="95"/>
      <c r="O348" s="95"/>
      <c r="P348" s="95"/>
      <c r="Q348" s="95"/>
      <c r="R348" s="95"/>
      <c r="S348" s="95"/>
      <c r="T348" s="95"/>
      <c r="U348" s="95"/>
      <c r="V348" s="95"/>
      <c r="W348" s="95"/>
      <c r="X348" s="95"/>
      <c r="Y348" s="95"/>
      <c r="Z348" s="95"/>
      <c r="AA348" s="95"/>
      <c r="AB348" s="95"/>
      <c r="AC348" s="95"/>
      <c r="AD348" s="95"/>
      <c r="AE348" s="95"/>
      <c r="AF348" s="95"/>
      <c r="AG348" s="95"/>
      <c r="AH348" s="95"/>
      <c r="AI348" s="95"/>
      <c r="AJ348" s="95"/>
      <c r="AK348" s="95"/>
      <c r="AL348" s="95"/>
      <c r="AM348" s="95"/>
    </row>
    <row r="349" spans="1:39" s="12" customFormat="1" ht="48" x14ac:dyDescent="0.25">
      <c r="A349" s="56">
        <v>344</v>
      </c>
      <c r="B349" s="57" t="s">
        <v>745</v>
      </c>
      <c r="C349" s="64" t="s">
        <v>776</v>
      </c>
      <c r="D349" s="57" t="s">
        <v>4</v>
      </c>
      <c r="E349" s="58"/>
      <c r="F349" s="59">
        <v>1</v>
      </c>
      <c r="G349" s="5"/>
      <c r="H349" s="95"/>
      <c r="I349" s="95"/>
      <c r="J349" s="95"/>
      <c r="K349" s="95"/>
      <c r="L349" s="95"/>
      <c r="M349" s="95"/>
      <c r="N349" s="95"/>
      <c r="O349" s="95"/>
      <c r="P349" s="95"/>
      <c r="Q349" s="95"/>
      <c r="R349" s="95"/>
      <c r="S349" s="95"/>
      <c r="T349" s="95"/>
      <c r="U349" s="95"/>
      <c r="V349" s="95"/>
      <c r="W349" s="95"/>
      <c r="X349" s="95"/>
      <c r="Y349" s="95"/>
      <c r="Z349" s="95"/>
      <c r="AA349" s="95"/>
      <c r="AB349" s="95"/>
      <c r="AC349" s="95"/>
      <c r="AD349" s="95"/>
      <c r="AE349" s="95"/>
      <c r="AF349" s="95"/>
      <c r="AG349" s="95"/>
      <c r="AH349" s="95"/>
      <c r="AI349" s="95"/>
      <c r="AJ349" s="95"/>
      <c r="AK349" s="95"/>
      <c r="AL349" s="95"/>
      <c r="AM349" s="95"/>
    </row>
    <row r="350" spans="1:39" s="12" customFormat="1" ht="48" x14ac:dyDescent="0.25">
      <c r="A350" s="56">
        <v>345</v>
      </c>
      <c r="B350" s="60" t="s">
        <v>503</v>
      </c>
      <c r="C350" s="57" t="s">
        <v>707</v>
      </c>
      <c r="D350" s="57" t="s">
        <v>4</v>
      </c>
      <c r="E350" s="58" t="e">
        <f>#REF!*#REF!</f>
        <v>#REF!</v>
      </c>
      <c r="F350" s="59">
        <v>55</v>
      </c>
      <c r="G350" s="5" t="e">
        <f>#REF!*#REF!</f>
        <v>#REF!</v>
      </c>
      <c r="H350" s="95"/>
      <c r="I350" s="95"/>
      <c r="J350" s="95"/>
      <c r="K350" s="95"/>
      <c r="L350" s="95"/>
      <c r="M350" s="95"/>
      <c r="N350" s="95"/>
      <c r="O350" s="95"/>
      <c r="P350" s="95"/>
      <c r="Q350" s="95"/>
      <c r="R350" s="95"/>
      <c r="S350" s="95"/>
      <c r="T350" s="95"/>
      <c r="U350" s="95"/>
      <c r="V350" s="95"/>
      <c r="W350" s="95"/>
      <c r="X350" s="95"/>
      <c r="Y350" s="95"/>
      <c r="Z350" s="95"/>
      <c r="AA350" s="95"/>
      <c r="AB350" s="95"/>
      <c r="AC350" s="95"/>
      <c r="AD350" s="95"/>
      <c r="AE350" s="95"/>
      <c r="AF350" s="95"/>
      <c r="AG350" s="95"/>
      <c r="AH350" s="95"/>
      <c r="AI350" s="95"/>
      <c r="AJ350" s="95"/>
      <c r="AK350" s="95"/>
      <c r="AL350" s="95"/>
      <c r="AM350" s="95"/>
    </row>
    <row r="351" spans="1:39" s="12" customFormat="1" ht="72" x14ac:dyDescent="0.25">
      <c r="A351" s="56">
        <v>346</v>
      </c>
      <c r="B351" s="82" t="s">
        <v>504</v>
      </c>
      <c r="C351" s="83" t="s">
        <v>709</v>
      </c>
      <c r="D351" s="57" t="s">
        <v>4</v>
      </c>
      <c r="E351" s="58" t="e">
        <f>#REF!*#REF!</f>
        <v>#REF!</v>
      </c>
      <c r="F351" s="59">
        <v>190</v>
      </c>
      <c r="G351" s="5" t="e">
        <f>#REF!*#REF!</f>
        <v>#REF!</v>
      </c>
      <c r="H351" s="95"/>
      <c r="I351" s="95"/>
      <c r="J351" s="95"/>
      <c r="K351" s="95"/>
      <c r="L351" s="95"/>
      <c r="M351" s="95"/>
      <c r="N351" s="95"/>
      <c r="O351" s="95"/>
      <c r="P351" s="95"/>
      <c r="Q351" s="95"/>
      <c r="R351" s="95"/>
      <c r="S351" s="95"/>
      <c r="T351" s="95"/>
      <c r="U351" s="95"/>
      <c r="V351" s="95"/>
      <c r="W351" s="95"/>
      <c r="X351" s="95"/>
      <c r="Y351" s="95"/>
      <c r="Z351" s="95"/>
      <c r="AA351" s="95"/>
      <c r="AB351" s="95"/>
      <c r="AC351" s="95"/>
      <c r="AD351" s="95"/>
      <c r="AE351" s="95"/>
      <c r="AF351" s="95"/>
      <c r="AG351" s="95"/>
      <c r="AH351" s="95"/>
      <c r="AI351" s="95"/>
      <c r="AJ351" s="95"/>
      <c r="AK351" s="95"/>
      <c r="AL351" s="95"/>
      <c r="AM351" s="95"/>
    </row>
    <row r="352" spans="1:39" s="12" customFormat="1" ht="72" x14ac:dyDescent="0.25">
      <c r="A352" s="56">
        <v>347</v>
      </c>
      <c r="B352" s="60" t="s">
        <v>504</v>
      </c>
      <c r="C352" s="57" t="s">
        <v>708</v>
      </c>
      <c r="D352" s="57" t="s">
        <v>4</v>
      </c>
      <c r="E352" s="58" t="e">
        <f>#REF!*#REF!</f>
        <v>#REF!</v>
      </c>
      <c r="F352" s="59">
        <v>150</v>
      </c>
      <c r="G352" s="5" t="e">
        <f>#REF!*#REF!</f>
        <v>#REF!</v>
      </c>
      <c r="H352" s="95"/>
      <c r="I352" s="95"/>
      <c r="J352" s="95"/>
      <c r="K352" s="95"/>
      <c r="L352" s="95"/>
      <c r="M352" s="95"/>
      <c r="N352" s="95"/>
      <c r="O352" s="95"/>
      <c r="P352" s="95"/>
      <c r="Q352" s="95"/>
      <c r="R352" s="95"/>
      <c r="S352" s="95"/>
      <c r="T352" s="95"/>
      <c r="U352" s="95"/>
      <c r="V352" s="95"/>
      <c r="W352" s="95"/>
      <c r="X352" s="95"/>
      <c r="Y352" s="95"/>
      <c r="Z352" s="95"/>
      <c r="AA352" s="95"/>
      <c r="AB352" s="95"/>
      <c r="AC352" s="95"/>
      <c r="AD352" s="95"/>
      <c r="AE352" s="95"/>
      <c r="AF352" s="95"/>
      <c r="AG352" s="95"/>
      <c r="AH352" s="95"/>
      <c r="AI352" s="95"/>
      <c r="AJ352" s="95"/>
      <c r="AK352" s="95"/>
      <c r="AL352" s="95"/>
      <c r="AM352" s="95"/>
    </row>
    <row r="353" spans="1:39" s="12" customFormat="1" ht="72" x14ac:dyDescent="0.25">
      <c r="A353" s="56">
        <v>348</v>
      </c>
      <c r="B353" s="82" t="s">
        <v>505</v>
      </c>
      <c r="C353" s="83" t="s">
        <v>711</v>
      </c>
      <c r="D353" s="57" t="s">
        <v>4</v>
      </c>
      <c r="E353" s="58" t="e">
        <f>#REF!*#REF!</f>
        <v>#REF!</v>
      </c>
      <c r="F353" s="59">
        <v>65</v>
      </c>
      <c r="G353" s="5" t="e">
        <f>#REF!*#REF!</f>
        <v>#REF!</v>
      </c>
      <c r="H353" s="95"/>
      <c r="I353" s="95"/>
      <c r="J353" s="95"/>
      <c r="K353" s="95"/>
      <c r="L353" s="95"/>
      <c r="M353" s="95"/>
      <c r="N353" s="95"/>
      <c r="O353" s="95"/>
      <c r="P353" s="95"/>
      <c r="Q353" s="95"/>
      <c r="R353" s="95"/>
      <c r="S353" s="95"/>
      <c r="T353" s="95"/>
      <c r="U353" s="95"/>
      <c r="V353" s="95"/>
      <c r="W353" s="95"/>
      <c r="X353" s="95"/>
      <c r="Y353" s="95"/>
      <c r="Z353" s="95"/>
      <c r="AA353" s="95"/>
      <c r="AB353" s="95"/>
      <c r="AC353" s="95"/>
      <c r="AD353" s="95"/>
      <c r="AE353" s="95"/>
      <c r="AF353" s="95"/>
      <c r="AG353" s="95"/>
      <c r="AH353" s="95"/>
      <c r="AI353" s="95"/>
      <c r="AJ353" s="95"/>
      <c r="AK353" s="95"/>
      <c r="AL353" s="95"/>
      <c r="AM353" s="95"/>
    </row>
    <row r="354" spans="1:39" s="12" customFormat="1" ht="72" x14ac:dyDescent="0.25">
      <c r="A354" s="56">
        <v>349</v>
      </c>
      <c r="B354" s="60" t="s">
        <v>505</v>
      </c>
      <c r="C354" s="57" t="s">
        <v>710</v>
      </c>
      <c r="D354" s="57" t="s">
        <v>4</v>
      </c>
      <c r="E354" s="58" t="e">
        <f>#REF!*#REF!</f>
        <v>#REF!</v>
      </c>
      <c r="F354" s="59">
        <v>60</v>
      </c>
      <c r="G354" s="5" t="e">
        <f>#REF!*#REF!</f>
        <v>#REF!</v>
      </c>
      <c r="H354" s="95"/>
      <c r="I354" s="95"/>
      <c r="J354" s="95"/>
      <c r="K354" s="95"/>
      <c r="L354" s="95"/>
      <c r="M354" s="95"/>
      <c r="N354" s="95"/>
      <c r="O354" s="95"/>
      <c r="P354" s="95"/>
      <c r="Q354" s="95"/>
      <c r="R354" s="95"/>
      <c r="S354" s="95"/>
      <c r="T354" s="95"/>
      <c r="U354" s="95"/>
      <c r="V354" s="95"/>
      <c r="W354" s="95"/>
      <c r="X354" s="95"/>
      <c r="Y354" s="95"/>
      <c r="Z354" s="95"/>
      <c r="AA354" s="95"/>
      <c r="AB354" s="95"/>
      <c r="AC354" s="95"/>
      <c r="AD354" s="95"/>
      <c r="AE354" s="95"/>
      <c r="AF354" s="95"/>
      <c r="AG354" s="95"/>
      <c r="AH354" s="95"/>
      <c r="AI354" s="95"/>
      <c r="AJ354" s="95"/>
      <c r="AK354" s="95"/>
      <c r="AL354" s="95"/>
      <c r="AM354" s="95"/>
    </row>
    <row r="355" spans="1:39" s="12" customFormat="1" ht="36" x14ac:dyDescent="0.25">
      <c r="A355" s="56">
        <v>350</v>
      </c>
      <c r="B355" s="57" t="s">
        <v>668</v>
      </c>
      <c r="C355" s="57" t="s">
        <v>669</v>
      </c>
      <c r="D355" s="57" t="s">
        <v>4</v>
      </c>
      <c r="E355" s="58" t="e">
        <f>#REF!*#REF!</f>
        <v>#REF!</v>
      </c>
      <c r="F355" s="59">
        <v>20</v>
      </c>
      <c r="G355" s="5" t="e">
        <f>#REF!*#REF!</f>
        <v>#REF!</v>
      </c>
      <c r="H355" s="95"/>
      <c r="I355" s="95"/>
      <c r="J355" s="95"/>
      <c r="K355" s="95"/>
      <c r="L355" s="95"/>
      <c r="M355" s="95"/>
      <c r="N355" s="95"/>
      <c r="O355" s="95"/>
      <c r="P355" s="95"/>
      <c r="Q355" s="95"/>
      <c r="R355" s="95"/>
      <c r="S355" s="95"/>
      <c r="T355" s="95"/>
      <c r="U355" s="95"/>
      <c r="V355" s="95"/>
      <c r="W355" s="95"/>
      <c r="X355" s="95"/>
      <c r="Y355" s="95"/>
      <c r="Z355" s="95"/>
      <c r="AA355" s="95"/>
      <c r="AB355" s="95"/>
      <c r="AC355" s="95"/>
      <c r="AD355" s="95"/>
      <c r="AE355" s="95"/>
      <c r="AF355" s="95"/>
      <c r="AG355" s="95"/>
      <c r="AH355" s="95"/>
      <c r="AI355" s="95"/>
      <c r="AJ355" s="95"/>
      <c r="AK355" s="95"/>
      <c r="AL355" s="95"/>
      <c r="AM355" s="95"/>
    </row>
    <row r="356" spans="1:39" s="12" customFormat="1" ht="36" x14ac:dyDescent="0.25">
      <c r="A356" s="56">
        <v>351</v>
      </c>
      <c r="B356" s="57" t="s">
        <v>672</v>
      </c>
      <c r="C356" s="57" t="s">
        <v>673</v>
      </c>
      <c r="D356" s="57" t="s">
        <v>4</v>
      </c>
      <c r="E356" s="58" t="e">
        <f>#REF!*#REF!</f>
        <v>#REF!</v>
      </c>
      <c r="F356" s="59">
        <v>5</v>
      </c>
      <c r="G356" s="5" t="e">
        <f>#REF!*#REF!</f>
        <v>#REF!</v>
      </c>
      <c r="H356" s="95"/>
      <c r="I356" s="95"/>
      <c r="J356" s="95"/>
      <c r="K356" s="95"/>
      <c r="L356" s="95"/>
      <c r="M356" s="95"/>
      <c r="N356" s="95"/>
      <c r="O356" s="95"/>
      <c r="P356" s="95"/>
      <c r="Q356" s="95"/>
      <c r="R356" s="95"/>
      <c r="S356" s="95"/>
      <c r="T356" s="95"/>
      <c r="U356" s="95"/>
      <c r="V356" s="95"/>
      <c r="W356" s="95"/>
      <c r="X356" s="95"/>
      <c r="Y356" s="95"/>
      <c r="Z356" s="95"/>
      <c r="AA356" s="95"/>
      <c r="AB356" s="95"/>
      <c r="AC356" s="95"/>
      <c r="AD356" s="95"/>
      <c r="AE356" s="95"/>
      <c r="AF356" s="95"/>
      <c r="AG356" s="95"/>
      <c r="AH356" s="95"/>
      <c r="AI356" s="95"/>
      <c r="AJ356" s="95"/>
      <c r="AK356" s="95"/>
      <c r="AL356" s="95"/>
      <c r="AM356" s="95"/>
    </row>
    <row r="357" spans="1:39" s="12" customFormat="1" ht="36" x14ac:dyDescent="0.25">
      <c r="A357" s="56">
        <v>352</v>
      </c>
      <c r="B357" s="57" t="s">
        <v>670</v>
      </c>
      <c r="C357" s="57" t="s">
        <v>671</v>
      </c>
      <c r="D357" s="57" t="s">
        <v>4</v>
      </c>
      <c r="E357" s="58" t="e">
        <f>#REF!*#REF!</f>
        <v>#REF!</v>
      </c>
      <c r="F357" s="59">
        <v>5</v>
      </c>
      <c r="G357" s="5" t="e">
        <f>#REF!*#REF!</f>
        <v>#REF!</v>
      </c>
      <c r="H357" s="95"/>
      <c r="I357" s="95"/>
      <c r="J357" s="95"/>
      <c r="K357" s="95"/>
      <c r="L357" s="95"/>
      <c r="M357" s="95"/>
      <c r="N357" s="95"/>
      <c r="O357" s="95"/>
      <c r="P357" s="95"/>
      <c r="Q357" s="95"/>
      <c r="R357" s="95"/>
      <c r="S357" s="95"/>
      <c r="T357" s="95"/>
      <c r="U357" s="95"/>
      <c r="V357" s="95"/>
      <c r="W357" s="95"/>
      <c r="X357" s="95"/>
      <c r="Y357" s="95"/>
      <c r="Z357" s="95"/>
      <c r="AA357" s="95"/>
      <c r="AB357" s="95"/>
      <c r="AC357" s="95"/>
      <c r="AD357" s="95"/>
      <c r="AE357" s="95"/>
      <c r="AF357" s="95"/>
      <c r="AG357" s="95"/>
      <c r="AH357" s="95"/>
      <c r="AI357" s="95"/>
      <c r="AJ357" s="95"/>
      <c r="AK357" s="95"/>
      <c r="AL357" s="95"/>
      <c r="AM357" s="95"/>
    </row>
    <row r="358" spans="1:39" s="12" customFormat="1" ht="24" x14ac:dyDescent="0.25">
      <c r="A358" s="56">
        <v>353</v>
      </c>
      <c r="B358" s="57" t="s">
        <v>506</v>
      </c>
      <c r="C358" s="57" t="s">
        <v>507</v>
      </c>
      <c r="D358" s="57" t="s">
        <v>4</v>
      </c>
      <c r="E358" s="58" t="e">
        <f>#REF!*#REF!</f>
        <v>#REF!</v>
      </c>
      <c r="F358" s="59">
        <v>10</v>
      </c>
      <c r="G358" s="5" t="e">
        <f>#REF!*#REF!</f>
        <v>#REF!</v>
      </c>
      <c r="H358" s="95"/>
      <c r="I358" s="95"/>
      <c r="J358" s="95"/>
      <c r="K358" s="95"/>
      <c r="L358" s="95"/>
      <c r="M358" s="95"/>
      <c r="N358" s="95"/>
      <c r="O358" s="95"/>
      <c r="P358" s="95"/>
      <c r="Q358" s="95"/>
      <c r="R358" s="95"/>
      <c r="S358" s="95"/>
      <c r="T358" s="95"/>
      <c r="U358" s="95"/>
      <c r="V358" s="95"/>
      <c r="W358" s="95"/>
      <c r="X358" s="95"/>
      <c r="Y358" s="95"/>
      <c r="Z358" s="95"/>
      <c r="AA358" s="95"/>
      <c r="AB358" s="95"/>
      <c r="AC358" s="95"/>
      <c r="AD358" s="95"/>
      <c r="AE358" s="95"/>
      <c r="AF358" s="95"/>
      <c r="AG358" s="95"/>
      <c r="AH358" s="95"/>
      <c r="AI358" s="95"/>
      <c r="AJ358" s="95"/>
      <c r="AK358" s="95"/>
      <c r="AL358" s="95"/>
      <c r="AM358" s="95"/>
    </row>
    <row r="359" spans="1:39" s="12" customFormat="1" ht="36" x14ac:dyDescent="0.25">
      <c r="A359" s="56">
        <v>354</v>
      </c>
      <c r="B359" s="60" t="s">
        <v>508</v>
      </c>
      <c r="C359" s="60" t="s">
        <v>509</v>
      </c>
      <c r="D359" s="57" t="s">
        <v>4</v>
      </c>
      <c r="E359" s="58" t="e">
        <f>#REF!*#REF!</f>
        <v>#REF!</v>
      </c>
      <c r="F359" s="59">
        <v>10</v>
      </c>
      <c r="G359" s="5" t="e">
        <f>#REF!*#REF!</f>
        <v>#REF!</v>
      </c>
      <c r="H359" s="95"/>
      <c r="I359" s="95"/>
      <c r="J359" s="95"/>
      <c r="K359" s="95"/>
      <c r="L359" s="95"/>
      <c r="M359" s="95"/>
      <c r="N359" s="95"/>
      <c r="O359" s="95"/>
      <c r="P359" s="95"/>
      <c r="Q359" s="95"/>
      <c r="R359" s="95"/>
      <c r="S359" s="95"/>
      <c r="T359" s="95"/>
      <c r="U359" s="95"/>
      <c r="V359" s="95"/>
      <c r="W359" s="95"/>
      <c r="X359" s="95"/>
      <c r="Y359" s="95"/>
      <c r="Z359" s="95"/>
      <c r="AA359" s="95"/>
      <c r="AB359" s="95"/>
      <c r="AC359" s="95"/>
      <c r="AD359" s="95"/>
      <c r="AE359" s="95"/>
      <c r="AF359" s="95"/>
      <c r="AG359" s="95"/>
      <c r="AH359" s="95"/>
      <c r="AI359" s="95"/>
      <c r="AJ359" s="95"/>
      <c r="AK359" s="95"/>
      <c r="AL359" s="95"/>
      <c r="AM359" s="95"/>
    </row>
    <row r="360" spans="1:39" s="12" customFormat="1" ht="24" x14ac:dyDescent="0.25">
      <c r="A360" s="56">
        <v>355</v>
      </c>
      <c r="B360" s="57" t="s">
        <v>510</v>
      </c>
      <c r="C360" s="57" t="s">
        <v>511</v>
      </c>
      <c r="D360" s="57" t="s">
        <v>4</v>
      </c>
      <c r="E360" s="58" t="e">
        <f>#REF!*#REF!</f>
        <v>#REF!</v>
      </c>
      <c r="F360" s="59">
        <v>10</v>
      </c>
      <c r="G360" s="5" t="e">
        <f>#REF!*#REF!</f>
        <v>#REF!</v>
      </c>
      <c r="H360" s="95"/>
      <c r="I360" s="95"/>
      <c r="J360" s="95"/>
      <c r="K360" s="95"/>
      <c r="L360" s="95"/>
      <c r="M360" s="95"/>
      <c r="N360" s="95"/>
      <c r="O360" s="95"/>
      <c r="P360" s="95"/>
      <c r="Q360" s="95"/>
      <c r="R360" s="95"/>
      <c r="S360" s="95"/>
      <c r="T360" s="95"/>
      <c r="U360" s="95"/>
      <c r="V360" s="95"/>
      <c r="W360" s="95"/>
      <c r="X360" s="95"/>
      <c r="Y360" s="95"/>
      <c r="Z360" s="95"/>
      <c r="AA360" s="95"/>
      <c r="AB360" s="95"/>
      <c r="AC360" s="95"/>
      <c r="AD360" s="95"/>
      <c r="AE360" s="95"/>
      <c r="AF360" s="95"/>
      <c r="AG360" s="95"/>
      <c r="AH360" s="95"/>
      <c r="AI360" s="95"/>
      <c r="AJ360" s="95"/>
      <c r="AK360" s="95"/>
      <c r="AL360" s="95"/>
      <c r="AM360" s="95"/>
    </row>
    <row r="361" spans="1:39" s="12" customFormat="1" ht="36" x14ac:dyDescent="0.25">
      <c r="A361" s="56">
        <v>356</v>
      </c>
      <c r="B361" s="60" t="s">
        <v>512</v>
      </c>
      <c r="C361" s="60" t="s">
        <v>513</v>
      </c>
      <c r="D361" s="57" t="s">
        <v>4</v>
      </c>
      <c r="E361" s="58" t="e">
        <f>#REF!*#REF!</f>
        <v>#REF!</v>
      </c>
      <c r="F361" s="59">
        <v>10</v>
      </c>
      <c r="G361" s="5" t="e">
        <f>#REF!*#REF!</f>
        <v>#REF!</v>
      </c>
      <c r="H361" s="95"/>
      <c r="I361" s="95"/>
      <c r="J361" s="95"/>
      <c r="K361" s="95"/>
      <c r="L361" s="95"/>
      <c r="M361" s="95"/>
      <c r="N361" s="95"/>
      <c r="O361" s="95"/>
      <c r="P361" s="95"/>
      <c r="Q361" s="95"/>
      <c r="R361" s="95"/>
      <c r="S361" s="95"/>
      <c r="T361" s="95"/>
      <c r="U361" s="95"/>
      <c r="V361" s="95"/>
      <c r="W361" s="95"/>
      <c r="X361" s="95"/>
      <c r="Y361" s="95"/>
      <c r="Z361" s="95"/>
      <c r="AA361" s="95"/>
      <c r="AB361" s="95"/>
      <c r="AC361" s="95"/>
      <c r="AD361" s="95"/>
      <c r="AE361" s="95"/>
      <c r="AF361" s="95"/>
      <c r="AG361" s="95"/>
      <c r="AH361" s="95"/>
      <c r="AI361" s="95"/>
      <c r="AJ361" s="95"/>
      <c r="AK361" s="95"/>
      <c r="AL361" s="95"/>
      <c r="AM361" s="95"/>
    </row>
    <row r="362" spans="1:39" s="44" customFormat="1" x14ac:dyDescent="0.25">
      <c r="A362" s="56">
        <v>357</v>
      </c>
      <c r="B362" s="57" t="s">
        <v>516</v>
      </c>
      <c r="C362" s="57" t="s">
        <v>517</v>
      </c>
      <c r="D362" s="57" t="s">
        <v>4</v>
      </c>
      <c r="E362" s="58" t="e">
        <f>#REF!*#REF!</f>
        <v>#REF!</v>
      </c>
      <c r="F362" s="59">
        <v>100</v>
      </c>
      <c r="G362" s="5" t="e">
        <f>#REF!*#REF!</f>
        <v>#REF!</v>
      </c>
      <c r="H362" s="95"/>
      <c r="I362" s="101"/>
      <c r="J362" s="101"/>
      <c r="K362" s="101"/>
      <c r="L362" s="101"/>
      <c r="M362" s="101"/>
      <c r="N362" s="101"/>
      <c r="O362" s="101"/>
      <c r="P362" s="101"/>
      <c r="Q362" s="101"/>
      <c r="R362" s="101"/>
      <c r="S362" s="101"/>
      <c r="T362" s="101"/>
      <c r="U362" s="101"/>
      <c r="V362" s="101"/>
      <c r="W362" s="101"/>
      <c r="X362" s="101"/>
      <c r="Y362" s="101"/>
      <c r="Z362" s="101"/>
      <c r="AA362" s="101"/>
      <c r="AB362" s="101"/>
      <c r="AC362" s="101"/>
      <c r="AD362" s="101"/>
      <c r="AE362" s="101"/>
      <c r="AF362" s="101"/>
      <c r="AG362" s="101"/>
      <c r="AH362" s="101"/>
      <c r="AI362" s="101"/>
      <c r="AJ362" s="101"/>
      <c r="AK362" s="101"/>
      <c r="AL362" s="101"/>
      <c r="AM362" s="101"/>
    </row>
    <row r="363" spans="1:39" s="12" customFormat="1" ht="36" x14ac:dyDescent="0.25">
      <c r="A363" s="56">
        <v>358</v>
      </c>
      <c r="B363" s="57" t="s">
        <v>850</v>
      </c>
      <c r="C363" s="57" t="s">
        <v>849</v>
      </c>
      <c r="D363" s="57" t="s">
        <v>4</v>
      </c>
      <c r="E363" s="58" t="e">
        <f>#REF!*#REF!</f>
        <v>#REF!</v>
      </c>
      <c r="F363" s="59">
        <v>1500</v>
      </c>
      <c r="G363" s="5" t="e">
        <f>#REF!*#REF!</f>
        <v>#REF!</v>
      </c>
      <c r="H363" s="95"/>
      <c r="I363" s="95"/>
      <c r="J363" s="95"/>
      <c r="K363" s="95"/>
      <c r="L363" s="95"/>
      <c r="M363" s="95"/>
      <c r="N363" s="95"/>
      <c r="O363" s="95"/>
      <c r="P363" s="95"/>
      <c r="Q363" s="95"/>
      <c r="R363" s="95"/>
      <c r="S363" s="95"/>
      <c r="T363" s="95"/>
      <c r="U363" s="95"/>
      <c r="V363" s="95"/>
      <c r="W363" s="95"/>
      <c r="X363" s="95"/>
      <c r="Y363" s="95"/>
      <c r="Z363" s="95"/>
      <c r="AA363" s="95"/>
      <c r="AB363" s="95"/>
      <c r="AC363" s="95"/>
      <c r="AD363" s="95"/>
      <c r="AE363" s="95"/>
      <c r="AF363" s="95"/>
      <c r="AG363" s="95"/>
      <c r="AH363" s="95"/>
      <c r="AI363" s="95"/>
      <c r="AJ363" s="95"/>
      <c r="AK363" s="95"/>
      <c r="AL363" s="95"/>
      <c r="AM363" s="95"/>
    </row>
    <row r="364" spans="1:39" s="12" customFormat="1" ht="48" x14ac:dyDescent="0.25">
      <c r="A364" s="56">
        <v>359</v>
      </c>
      <c r="B364" s="61" t="s">
        <v>518</v>
      </c>
      <c r="C364" s="61" t="s">
        <v>519</v>
      </c>
      <c r="D364" s="57" t="s">
        <v>4</v>
      </c>
      <c r="E364" s="58" t="e">
        <f>#REF!*#REF!</f>
        <v>#REF!</v>
      </c>
      <c r="F364" s="59">
        <v>1000</v>
      </c>
      <c r="G364" s="5" t="e">
        <f>#REF!*#REF!</f>
        <v>#REF!</v>
      </c>
      <c r="H364" s="95"/>
      <c r="I364" s="95"/>
      <c r="J364" s="95"/>
      <c r="K364" s="95"/>
      <c r="L364" s="95"/>
      <c r="M364" s="95"/>
      <c r="N364" s="95"/>
      <c r="O364" s="95"/>
      <c r="P364" s="95"/>
      <c r="Q364" s="95"/>
      <c r="R364" s="95"/>
      <c r="S364" s="95"/>
      <c r="T364" s="95"/>
      <c r="U364" s="95"/>
      <c r="V364" s="95"/>
      <c r="W364" s="95"/>
      <c r="X364" s="95"/>
      <c r="Y364" s="95"/>
      <c r="Z364" s="95"/>
      <c r="AA364" s="95"/>
      <c r="AB364" s="95"/>
      <c r="AC364" s="95"/>
      <c r="AD364" s="95"/>
      <c r="AE364" s="95"/>
      <c r="AF364" s="95"/>
      <c r="AG364" s="95"/>
      <c r="AH364" s="95"/>
      <c r="AI364" s="95"/>
      <c r="AJ364" s="95"/>
      <c r="AK364" s="95"/>
      <c r="AL364" s="95"/>
      <c r="AM364" s="95"/>
    </row>
    <row r="365" spans="1:39" s="12" customFormat="1" ht="36" x14ac:dyDescent="0.25">
      <c r="A365" s="56">
        <v>360</v>
      </c>
      <c r="B365" s="61" t="s">
        <v>520</v>
      </c>
      <c r="C365" s="61" t="s">
        <v>521</v>
      </c>
      <c r="D365" s="57" t="s">
        <v>4</v>
      </c>
      <c r="E365" s="58" t="e">
        <f>#REF!*#REF!</f>
        <v>#REF!</v>
      </c>
      <c r="F365" s="59">
        <v>500</v>
      </c>
      <c r="G365" s="5" t="e">
        <f>#REF!*#REF!</f>
        <v>#REF!</v>
      </c>
      <c r="H365" s="95"/>
      <c r="I365" s="95"/>
      <c r="J365" s="95"/>
      <c r="K365" s="95"/>
      <c r="L365" s="95"/>
      <c r="M365" s="95"/>
      <c r="N365" s="95"/>
      <c r="O365" s="95"/>
      <c r="P365" s="95"/>
      <c r="Q365" s="95"/>
      <c r="R365" s="95"/>
      <c r="S365" s="95"/>
      <c r="T365" s="95"/>
      <c r="U365" s="95"/>
      <c r="V365" s="95"/>
      <c r="W365" s="95"/>
      <c r="X365" s="95"/>
      <c r="Y365" s="95"/>
      <c r="Z365" s="95"/>
      <c r="AA365" s="95"/>
      <c r="AB365" s="95"/>
      <c r="AC365" s="95"/>
      <c r="AD365" s="95"/>
      <c r="AE365" s="95"/>
      <c r="AF365" s="95"/>
      <c r="AG365" s="95"/>
      <c r="AH365" s="95"/>
      <c r="AI365" s="95"/>
      <c r="AJ365" s="95"/>
      <c r="AK365" s="95"/>
      <c r="AL365" s="95"/>
      <c r="AM365" s="95"/>
    </row>
    <row r="366" spans="1:39" s="51" customFormat="1" ht="48" x14ac:dyDescent="0.25">
      <c r="A366" s="56">
        <v>361</v>
      </c>
      <c r="B366" s="57" t="s">
        <v>523</v>
      </c>
      <c r="C366" s="57" t="s">
        <v>914</v>
      </c>
      <c r="D366" s="57" t="s">
        <v>4</v>
      </c>
      <c r="E366" s="58" t="e">
        <f>#REF!*#REF!</f>
        <v>#REF!</v>
      </c>
      <c r="F366" s="59">
        <v>20000</v>
      </c>
      <c r="G366" s="53" t="e">
        <f>#REF!*#REF!</f>
        <v>#REF!</v>
      </c>
      <c r="H366" s="95"/>
      <c r="I366" s="95"/>
      <c r="J366" s="95"/>
      <c r="K366" s="95"/>
      <c r="L366" s="95"/>
      <c r="M366" s="95"/>
      <c r="N366" s="95"/>
      <c r="O366" s="95"/>
      <c r="P366" s="95"/>
      <c r="Q366" s="95"/>
      <c r="R366" s="95"/>
      <c r="S366" s="95"/>
      <c r="T366" s="95"/>
      <c r="U366" s="95"/>
      <c r="V366" s="95"/>
      <c r="W366" s="95"/>
      <c r="X366" s="95"/>
      <c r="Y366" s="95"/>
      <c r="Z366" s="95"/>
      <c r="AA366" s="95"/>
      <c r="AB366" s="95"/>
      <c r="AC366" s="95"/>
      <c r="AD366" s="95"/>
      <c r="AE366" s="95"/>
      <c r="AF366" s="95"/>
      <c r="AG366" s="95"/>
      <c r="AH366" s="95"/>
      <c r="AI366" s="95"/>
      <c r="AJ366" s="95"/>
      <c r="AK366" s="95"/>
      <c r="AL366" s="95"/>
    </row>
    <row r="367" spans="1:39" s="51" customFormat="1" ht="48" x14ac:dyDescent="0.25">
      <c r="A367" s="56">
        <v>362</v>
      </c>
      <c r="B367" s="57" t="s">
        <v>524</v>
      </c>
      <c r="C367" s="57" t="s">
        <v>914</v>
      </c>
      <c r="D367" s="57" t="s">
        <v>4</v>
      </c>
      <c r="E367" s="58" t="e">
        <f>#REF!*#REF!</f>
        <v>#REF!</v>
      </c>
      <c r="F367" s="59">
        <v>200000</v>
      </c>
      <c r="G367" s="53" t="e">
        <f>#REF!*#REF!</f>
        <v>#REF!</v>
      </c>
      <c r="H367" s="95"/>
      <c r="I367" s="95"/>
      <c r="J367" s="95"/>
      <c r="K367" s="95"/>
      <c r="L367" s="95"/>
      <c r="M367" s="95"/>
      <c r="N367" s="95"/>
      <c r="O367" s="95"/>
      <c r="P367" s="95"/>
      <c r="Q367" s="95"/>
      <c r="R367" s="95"/>
      <c r="S367" s="95"/>
      <c r="T367" s="95"/>
      <c r="U367" s="95"/>
      <c r="V367" s="95"/>
      <c r="W367" s="95"/>
      <c r="X367" s="95"/>
      <c r="Y367" s="95"/>
      <c r="Z367" s="95"/>
      <c r="AA367" s="95"/>
      <c r="AB367" s="95"/>
      <c r="AC367" s="95"/>
      <c r="AD367" s="95"/>
      <c r="AE367" s="95"/>
      <c r="AF367" s="95"/>
      <c r="AG367" s="95"/>
      <c r="AH367" s="95"/>
      <c r="AI367" s="95"/>
      <c r="AJ367" s="95"/>
      <c r="AK367" s="95"/>
      <c r="AL367" s="95"/>
    </row>
    <row r="368" spans="1:39" s="13" customFormat="1" ht="84" x14ac:dyDescent="0.25">
      <c r="A368" s="56">
        <v>363</v>
      </c>
      <c r="B368" s="84" t="s">
        <v>814</v>
      </c>
      <c r="C368" s="60" t="s">
        <v>815</v>
      </c>
      <c r="D368" s="60" t="s">
        <v>4</v>
      </c>
      <c r="E368" s="66" t="e">
        <f>#REF!*#REF!</f>
        <v>#REF!</v>
      </c>
      <c r="F368" s="67">
        <v>20000</v>
      </c>
      <c r="G368" s="5"/>
      <c r="H368" s="97"/>
      <c r="I368" s="97"/>
      <c r="J368" s="97"/>
      <c r="K368" s="97"/>
      <c r="L368" s="97"/>
      <c r="M368" s="97"/>
      <c r="N368" s="97"/>
      <c r="O368" s="97"/>
      <c r="P368" s="97"/>
      <c r="Q368" s="97"/>
      <c r="R368" s="97"/>
      <c r="S368" s="97"/>
      <c r="T368" s="97"/>
      <c r="U368" s="97"/>
      <c r="V368" s="97"/>
      <c r="W368" s="97"/>
      <c r="X368" s="97"/>
      <c r="Y368" s="97"/>
      <c r="Z368" s="97"/>
      <c r="AA368" s="97"/>
      <c r="AB368" s="97"/>
      <c r="AC368" s="97"/>
      <c r="AD368" s="97"/>
      <c r="AE368" s="97"/>
      <c r="AF368" s="97"/>
      <c r="AG368" s="97"/>
      <c r="AH368" s="97"/>
      <c r="AI368" s="97"/>
      <c r="AJ368" s="97"/>
      <c r="AK368" s="97"/>
      <c r="AL368" s="97"/>
      <c r="AM368" s="97"/>
    </row>
    <row r="369" spans="1:39" s="12" customFormat="1" ht="36" x14ac:dyDescent="0.25">
      <c r="A369" s="56">
        <v>364</v>
      </c>
      <c r="B369" s="57" t="s">
        <v>525</v>
      </c>
      <c r="C369" s="57" t="s">
        <v>526</v>
      </c>
      <c r="D369" s="57" t="s">
        <v>4</v>
      </c>
      <c r="E369" s="58" t="e">
        <f>#REF!*#REF!</f>
        <v>#REF!</v>
      </c>
      <c r="F369" s="59">
        <v>20</v>
      </c>
      <c r="G369" s="5" t="e">
        <f>#REF!*#REF!</f>
        <v>#REF!</v>
      </c>
      <c r="H369" s="95"/>
      <c r="I369" s="95"/>
      <c r="J369" s="95"/>
      <c r="K369" s="95"/>
      <c r="L369" s="95"/>
      <c r="M369" s="95"/>
      <c r="N369" s="95"/>
      <c r="O369" s="95"/>
      <c r="P369" s="95"/>
      <c r="Q369" s="95"/>
      <c r="R369" s="95"/>
      <c r="S369" s="95"/>
      <c r="T369" s="95"/>
      <c r="U369" s="95"/>
      <c r="V369" s="95"/>
      <c r="W369" s="95"/>
      <c r="X369" s="95"/>
      <c r="Y369" s="95"/>
      <c r="Z369" s="95"/>
      <c r="AA369" s="95"/>
      <c r="AB369" s="95"/>
      <c r="AC369" s="95"/>
      <c r="AD369" s="95"/>
      <c r="AE369" s="95"/>
      <c r="AF369" s="95"/>
      <c r="AG369" s="95"/>
      <c r="AH369" s="95"/>
      <c r="AI369" s="95"/>
      <c r="AJ369" s="95"/>
      <c r="AK369" s="95"/>
      <c r="AL369" s="95"/>
      <c r="AM369" s="95"/>
    </row>
    <row r="370" spans="1:39" s="12" customFormat="1" ht="36" x14ac:dyDescent="0.25">
      <c r="A370" s="56">
        <v>365</v>
      </c>
      <c r="B370" s="57" t="s">
        <v>527</v>
      </c>
      <c r="C370" s="57" t="s">
        <v>528</v>
      </c>
      <c r="D370" s="57" t="s">
        <v>4</v>
      </c>
      <c r="E370" s="58" t="e">
        <f>#REF!*#REF!</f>
        <v>#REF!</v>
      </c>
      <c r="F370" s="59">
        <v>20</v>
      </c>
      <c r="G370" s="5" t="e">
        <f>#REF!*#REF!</f>
        <v>#REF!</v>
      </c>
      <c r="H370" s="95"/>
      <c r="I370" s="95"/>
      <c r="J370" s="95"/>
      <c r="K370" s="95"/>
      <c r="L370" s="95"/>
      <c r="M370" s="95"/>
      <c r="N370" s="95"/>
      <c r="O370" s="95"/>
      <c r="P370" s="95"/>
      <c r="Q370" s="95"/>
      <c r="R370" s="95"/>
      <c r="S370" s="95"/>
      <c r="T370" s="95"/>
      <c r="U370" s="95"/>
      <c r="V370" s="95"/>
      <c r="W370" s="95"/>
      <c r="X370" s="95"/>
      <c r="Y370" s="95"/>
      <c r="Z370" s="95"/>
      <c r="AA370" s="95"/>
      <c r="AB370" s="95"/>
      <c r="AC370" s="95"/>
      <c r="AD370" s="95"/>
      <c r="AE370" s="95"/>
      <c r="AF370" s="95"/>
      <c r="AG370" s="95"/>
      <c r="AH370" s="95"/>
      <c r="AI370" s="95"/>
      <c r="AJ370" s="95"/>
      <c r="AK370" s="95"/>
      <c r="AL370" s="95"/>
      <c r="AM370" s="95"/>
    </row>
    <row r="371" spans="1:39" s="12" customFormat="1" ht="36" x14ac:dyDescent="0.25">
      <c r="A371" s="56">
        <v>366</v>
      </c>
      <c r="B371" s="57" t="s">
        <v>529</v>
      </c>
      <c r="C371" s="57" t="s">
        <v>530</v>
      </c>
      <c r="D371" s="57" t="s">
        <v>4</v>
      </c>
      <c r="E371" s="58" t="e">
        <f>#REF!*#REF!</f>
        <v>#REF!</v>
      </c>
      <c r="F371" s="59">
        <v>40</v>
      </c>
      <c r="G371" s="5" t="e">
        <f>#REF!*#REF!</f>
        <v>#REF!</v>
      </c>
      <c r="H371" s="95"/>
      <c r="I371" s="95"/>
      <c r="J371" s="95"/>
      <c r="K371" s="95"/>
      <c r="L371" s="95"/>
      <c r="M371" s="95"/>
      <c r="N371" s="95"/>
      <c r="O371" s="95"/>
      <c r="P371" s="95"/>
      <c r="Q371" s="95"/>
      <c r="R371" s="95"/>
      <c r="S371" s="95"/>
      <c r="T371" s="95"/>
      <c r="U371" s="95"/>
      <c r="V371" s="95"/>
      <c r="W371" s="95"/>
      <c r="X371" s="95"/>
      <c r="Y371" s="95"/>
      <c r="Z371" s="95"/>
      <c r="AA371" s="95"/>
      <c r="AB371" s="95"/>
      <c r="AC371" s="95"/>
      <c r="AD371" s="95"/>
      <c r="AE371" s="95"/>
      <c r="AF371" s="95"/>
      <c r="AG371" s="95"/>
      <c r="AH371" s="95"/>
      <c r="AI371" s="95"/>
      <c r="AJ371" s="95"/>
      <c r="AK371" s="95"/>
      <c r="AL371" s="95"/>
      <c r="AM371" s="95"/>
    </row>
    <row r="372" spans="1:39" s="12" customFormat="1" ht="36" x14ac:dyDescent="0.25">
      <c r="A372" s="56">
        <v>367</v>
      </c>
      <c r="B372" s="57" t="s">
        <v>531</v>
      </c>
      <c r="C372" s="57" t="s">
        <v>532</v>
      </c>
      <c r="D372" s="57" t="s">
        <v>4</v>
      </c>
      <c r="E372" s="58" t="e">
        <f>#REF!*#REF!</f>
        <v>#REF!</v>
      </c>
      <c r="F372" s="59">
        <v>50</v>
      </c>
      <c r="G372" s="5" t="e">
        <f>#REF!*#REF!</f>
        <v>#REF!</v>
      </c>
      <c r="H372" s="95"/>
      <c r="I372" s="95"/>
      <c r="J372" s="95"/>
      <c r="K372" s="95"/>
      <c r="L372" s="95"/>
      <c r="M372" s="95"/>
      <c r="N372" s="95"/>
      <c r="O372" s="95"/>
      <c r="P372" s="95"/>
      <c r="Q372" s="95"/>
      <c r="R372" s="95"/>
      <c r="S372" s="95"/>
      <c r="T372" s="95"/>
      <c r="U372" s="95"/>
      <c r="V372" s="95"/>
      <c r="W372" s="95"/>
      <c r="X372" s="95"/>
      <c r="Y372" s="95"/>
      <c r="Z372" s="95"/>
      <c r="AA372" s="95"/>
      <c r="AB372" s="95"/>
      <c r="AC372" s="95"/>
      <c r="AD372" s="95"/>
      <c r="AE372" s="95"/>
      <c r="AF372" s="95"/>
      <c r="AG372" s="95"/>
      <c r="AH372" s="95"/>
      <c r="AI372" s="95"/>
      <c r="AJ372" s="95"/>
      <c r="AK372" s="95"/>
      <c r="AL372" s="95"/>
      <c r="AM372" s="95"/>
    </row>
    <row r="373" spans="1:39" s="12" customFormat="1" ht="36" x14ac:dyDescent="0.25">
      <c r="A373" s="56">
        <v>368</v>
      </c>
      <c r="B373" s="57" t="s">
        <v>533</v>
      </c>
      <c r="C373" s="57" t="s">
        <v>534</v>
      </c>
      <c r="D373" s="57" t="s">
        <v>4</v>
      </c>
      <c r="E373" s="58" t="e">
        <f>#REF!*#REF!</f>
        <v>#REF!</v>
      </c>
      <c r="F373" s="59">
        <v>100</v>
      </c>
      <c r="G373" s="5" t="e">
        <f>#REF!*#REF!</f>
        <v>#REF!</v>
      </c>
      <c r="H373" s="95"/>
      <c r="I373" s="95"/>
      <c r="J373" s="95"/>
      <c r="K373" s="95"/>
      <c r="L373" s="95"/>
      <c r="M373" s="95"/>
      <c r="N373" s="95"/>
      <c r="O373" s="95"/>
      <c r="P373" s="95"/>
      <c r="Q373" s="95"/>
      <c r="R373" s="95"/>
      <c r="S373" s="95"/>
      <c r="T373" s="95"/>
      <c r="U373" s="95"/>
      <c r="V373" s="95"/>
      <c r="W373" s="95"/>
      <c r="X373" s="95"/>
      <c r="Y373" s="95"/>
      <c r="Z373" s="95"/>
      <c r="AA373" s="95"/>
      <c r="AB373" s="95"/>
      <c r="AC373" s="95"/>
      <c r="AD373" s="95"/>
      <c r="AE373" s="95"/>
      <c r="AF373" s="95"/>
      <c r="AG373" s="95"/>
      <c r="AH373" s="95"/>
      <c r="AI373" s="95"/>
      <c r="AJ373" s="95"/>
      <c r="AK373" s="95"/>
      <c r="AL373" s="95"/>
      <c r="AM373" s="95"/>
    </row>
    <row r="374" spans="1:39" s="12" customFormat="1" ht="36" x14ac:dyDescent="0.25">
      <c r="A374" s="56">
        <v>369</v>
      </c>
      <c r="B374" s="57" t="s">
        <v>535</v>
      </c>
      <c r="C374" s="57" t="s">
        <v>536</v>
      </c>
      <c r="D374" s="57" t="s">
        <v>4</v>
      </c>
      <c r="E374" s="58" t="e">
        <f>#REF!*#REF!</f>
        <v>#REF!</v>
      </c>
      <c r="F374" s="59">
        <v>90</v>
      </c>
      <c r="G374" s="5" t="e">
        <f>#REF!*#REF!</f>
        <v>#REF!</v>
      </c>
      <c r="H374" s="95"/>
      <c r="I374" s="95"/>
      <c r="J374" s="95"/>
      <c r="K374" s="95"/>
      <c r="L374" s="95"/>
      <c r="M374" s="95"/>
      <c r="N374" s="95"/>
      <c r="O374" s="95"/>
      <c r="P374" s="95"/>
      <c r="Q374" s="95"/>
      <c r="R374" s="95"/>
      <c r="S374" s="95"/>
      <c r="T374" s="95"/>
      <c r="U374" s="95"/>
      <c r="V374" s="95"/>
      <c r="W374" s="95"/>
      <c r="X374" s="95"/>
      <c r="Y374" s="95"/>
      <c r="Z374" s="95"/>
      <c r="AA374" s="95"/>
      <c r="AB374" s="95"/>
      <c r="AC374" s="95"/>
      <c r="AD374" s="95"/>
      <c r="AE374" s="95"/>
      <c r="AF374" s="95"/>
      <c r="AG374" s="95"/>
      <c r="AH374" s="95"/>
      <c r="AI374" s="95"/>
      <c r="AJ374" s="95"/>
      <c r="AK374" s="95"/>
      <c r="AL374" s="95"/>
      <c r="AM374" s="95"/>
    </row>
    <row r="375" spans="1:39" s="12" customFormat="1" ht="36" x14ac:dyDescent="0.25">
      <c r="A375" s="56">
        <v>370</v>
      </c>
      <c r="B375" s="57" t="s">
        <v>537</v>
      </c>
      <c r="C375" s="57" t="s">
        <v>538</v>
      </c>
      <c r="D375" s="57" t="s">
        <v>4</v>
      </c>
      <c r="E375" s="58" t="e">
        <f>#REF!*#REF!</f>
        <v>#REF!</v>
      </c>
      <c r="F375" s="59">
        <v>40</v>
      </c>
      <c r="G375" s="5" t="e">
        <f>#REF!*#REF!</f>
        <v>#REF!</v>
      </c>
      <c r="H375" s="95"/>
      <c r="I375" s="95"/>
      <c r="J375" s="95"/>
      <c r="K375" s="95"/>
      <c r="L375" s="95"/>
      <c r="M375" s="95"/>
      <c r="N375" s="95"/>
      <c r="O375" s="95"/>
      <c r="P375" s="95"/>
      <c r="Q375" s="95"/>
      <c r="R375" s="95"/>
      <c r="S375" s="95"/>
      <c r="T375" s="95"/>
      <c r="U375" s="95"/>
      <c r="V375" s="95"/>
      <c r="W375" s="95"/>
      <c r="X375" s="95"/>
      <c r="Y375" s="95"/>
      <c r="Z375" s="95"/>
      <c r="AA375" s="95"/>
      <c r="AB375" s="95"/>
      <c r="AC375" s="95"/>
      <c r="AD375" s="95"/>
      <c r="AE375" s="95"/>
      <c r="AF375" s="95"/>
      <c r="AG375" s="95"/>
      <c r="AH375" s="95"/>
      <c r="AI375" s="95"/>
      <c r="AJ375" s="95"/>
      <c r="AK375" s="95"/>
      <c r="AL375" s="95"/>
      <c r="AM375" s="95"/>
    </row>
    <row r="376" spans="1:39" s="51" customFormat="1" x14ac:dyDescent="0.25">
      <c r="A376" s="56">
        <v>371</v>
      </c>
      <c r="B376" s="57" t="s">
        <v>539</v>
      </c>
      <c r="C376" s="57" t="s">
        <v>909</v>
      </c>
      <c r="D376" s="57" t="s">
        <v>4</v>
      </c>
      <c r="E376" s="58" t="e">
        <f>#REF!*#REF!</f>
        <v>#REF!</v>
      </c>
      <c r="F376" s="59">
        <v>35</v>
      </c>
      <c r="G376" s="53" t="e">
        <f>#REF!*#REF!</f>
        <v>#REF!</v>
      </c>
      <c r="H376" s="95"/>
      <c r="I376" s="95"/>
      <c r="J376" s="95"/>
      <c r="K376" s="95"/>
      <c r="L376" s="95"/>
      <c r="M376" s="95"/>
      <c r="N376" s="95"/>
      <c r="O376" s="95"/>
      <c r="P376" s="95"/>
      <c r="Q376" s="95"/>
      <c r="R376" s="95"/>
      <c r="S376" s="95"/>
      <c r="T376" s="95"/>
      <c r="U376" s="95"/>
      <c r="V376" s="95"/>
      <c r="W376" s="95"/>
      <c r="X376" s="95"/>
      <c r="Y376" s="95"/>
      <c r="Z376" s="95"/>
      <c r="AA376" s="95"/>
      <c r="AB376" s="95"/>
      <c r="AC376" s="95"/>
      <c r="AD376" s="95"/>
      <c r="AE376" s="95"/>
      <c r="AF376" s="95"/>
      <c r="AG376" s="95"/>
      <c r="AH376" s="95"/>
      <c r="AI376" s="95"/>
      <c r="AJ376" s="95"/>
      <c r="AK376" s="95"/>
      <c r="AL376" s="95"/>
      <c r="AM376" s="95"/>
    </row>
    <row r="377" spans="1:39" s="51" customFormat="1" x14ac:dyDescent="0.25">
      <c r="A377" s="56">
        <v>372</v>
      </c>
      <c r="B377" s="57" t="s">
        <v>540</v>
      </c>
      <c r="C377" s="57" t="s">
        <v>910</v>
      </c>
      <c r="D377" s="57" t="s">
        <v>4</v>
      </c>
      <c r="E377" s="58" t="e">
        <f>#REF!*#REF!</f>
        <v>#REF!</v>
      </c>
      <c r="F377" s="59">
        <v>45</v>
      </c>
      <c r="G377" s="53" t="e">
        <f>#REF!*#REF!</f>
        <v>#REF!</v>
      </c>
      <c r="H377" s="95"/>
      <c r="I377" s="95"/>
      <c r="J377" s="95"/>
      <c r="K377" s="95"/>
      <c r="L377" s="95"/>
      <c r="M377" s="95"/>
      <c r="N377" s="95"/>
      <c r="O377" s="95"/>
      <c r="P377" s="95"/>
      <c r="Q377" s="95"/>
      <c r="R377" s="95"/>
      <c r="S377" s="95"/>
      <c r="T377" s="95"/>
      <c r="U377" s="95"/>
      <c r="V377" s="95"/>
      <c r="W377" s="95"/>
      <c r="X377" s="95"/>
      <c r="Y377" s="95"/>
      <c r="Z377" s="95"/>
      <c r="AA377" s="95"/>
      <c r="AB377" s="95"/>
      <c r="AC377" s="95"/>
      <c r="AD377" s="95"/>
      <c r="AE377" s="95"/>
      <c r="AF377" s="95"/>
      <c r="AG377" s="95"/>
      <c r="AH377" s="95"/>
      <c r="AI377" s="95"/>
      <c r="AJ377" s="95"/>
      <c r="AK377" s="95"/>
      <c r="AL377" s="95"/>
      <c r="AM377" s="95"/>
    </row>
    <row r="378" spans="1:39" s="51" customFormat="1" x14ac:dyDescent="0.25">
      <c r="A378" s="56">
        <v>373</v>
      </c>
      <c r="B378" s="57" t="s">
        <v>541</v>
      </c>
      <c r="C378" s="57" t="s">
        <v>911</v>
      </c>
      <c r="D378" s="57" t="s">
        <v>4</v>
      </c>
      <c r="E378" s="58" t="e">
        <f>#REF!*#REF!</f>
        <v>#REF!</v>
      </c>
      <c r="F378" s="59">
        <v>55</v>
      </c>
      <c r="G378" s="53" t="e">
        <f>#REF!*#REF!</f>
        <v>#REF!</v>
      </c>
      <c r="H378" s="95"/>
      <c r="I378" s="95"/>
      <c r="J378" s="95"/>
      <c r="K378" s="95"/>
      <c r="L378" s="95"/>
      <c r="M378" s="95"/>
      <c r="N378" s="95"/>
      <c r="O378" s="95"/>
      <c r="P378" s="95"/>
      <c r="Q378" s="95"/>
      <c r="R378" s="95"/>
      <c r="S378" s="95"/>
      <c r="T378" s="95"/>
      <c r="U378" s="95"/>
      <c r="V378" s="95"/>
      <c r="W378" s="95"/>
      <c r="X378" s="95"/>
      <c r="Y378" s="95"/>
      <c r="Z378" s="95"/>
      <c r="AA378" s="95"/>
      <c r="AB378" s="95"/>
      <c r="AC378" s="95"/>
      <c r="AD378" s="95"/>
      <c r="AE378" s="95"/>
      <c r="AF378" s="95"/>
      <c r="AG378" s="95"/>
      <c r="AH378" s="95"/>
      <c r="AI378" s="95"/>
      <c r="AJ378" s="95"/>
      <c r="AK378" s="95"/>
      <c r="AL378" s="95"/>
      <c r="AM378" s="95"/>
    </row>
    <row r="379" spans="1:39" s="12" customFormat="1" ht="24" x14ac:dyDescent="0.25">
      <c r="A379" s="56">
        <v>374</v>
      </c>
      <c r="B379" s="57" t="s">
        <v>746</v>
      </c>
      <c r="C379" s="57" t="s">
        <v>777</v>
      </c>
      <c r="D379" s="57" t="s">
        <v>4</v>
      </c>
      <c r="E379" s="58"/>
      <c r="F379" s="59">
        <v>200</v>
      </c>
      <c r="G379" s="5"/>
      <c r="H379" s="95"/>
      <c r="I379" s="95"/>
      <c r="J379" s="95"/>
      <c r="K379" s="95"/>
      <c r="L379" s="95"/>
      <c r="M379" s="95"/>
      <c r="N379" s="95"/>
      <c r="O379" s="95"/>
      <c r="P379" s="95"/>
      <c r="Q379" s="95"/>
      <c r="R379" s="95"/>
      <c r="S379" s="95"/>
      <c r="T379" s="95"/>
      <c r="U379" s="95"/>
      <c r="V379" s="95"/>
      <c r="W379" s="95"/>
      <c r="X379" s="95"/>
      <c r="Y379" s="95"/>
      <c r="Z379" s="95"/>
      <c r="AA379" s="95"/>
      <c r="AB379" s="95"/>
      <c r="AC379" s="95"/>
      <c r="AD379" s="95"/>
      <c r="AE379" s="95"/>
      <c r="AF379" s="95"/>
      <c r="AG379" s="95"/>
      <c r="AH379" s="95"/>
      <c r="AI379" s="95"/>
      <c r="AJ379" s="95"/>
      <c r="AK379" s="95"/>
      <c r="AL379" s="95"/>
      <c r="AM379" s="95"/>
    </row>
    <row r="380" spans="1:39" s="12" customFormat="1" ht="24" x14ac:dyDescent="0.25">
      <c r="A380" s="56">
        <v>375</v>
      </c>
      <c r="B380" s="57" t="s">
        <v>542</v>
      </c>
      <c r="C380" s="57" t="s">
        <v>778</v>
      </c>
      <c r="D380" s="57" t="s">
        <v>4</v>
      </c>
      <c r="E380" s="58"/>
      <c r="F380" s="59">
        <v>75</v>
      </c>
      <c r="G380" s="5"/>
      <c r="H380" s="95"/>
      <c r="I380" s="95"/>
      <c r="J380" s="95"/>
      <c r="K380" s="95"/>
      <c r="L380" s="95"/>
      <c r="M380" s="95"/>
      <c r="N380" s="95"/>
      <c r="O380" s="95"/>
      <c r="P380" s="95"/>
      <c r="Q380" s="95"/>
      <c r="R380" s="95"/>
      <c r="S380" s="95"/>
      <c r="T380" s="95"/>
      <c r="U380" s="95"/>
      <c r="V380" s="95"/>
      <c r="W380" s="95"/>
      <c r="X380" s="95"/>
      <c r="Y380" s="95"/>
      <c r="Z380" s="95"/>
      <c r="AA380" s="95"/>
      <c r="AB380" s="95"/>
      <c r="AC380" s="95"/>
      <c r="AD380" s="95"/>
      <c r="AE380" s="95"/>
      <c r="AF380" s="95"/>
      <c r="AG380" s="95"/>
      <c r="AH380" s="95"/>
      <c r="AI380" s="95"/>
      <c r="AJ380" s="95"/>
      <c r="AK380" s="95"/>
      <c r="AL380" s="95"/>
      <c r="AM380" s="95"/>
    </row>
    <row r="381" spans="1:39" s="12" customFormat="1" ht="24" x14ac:dyDescent="0.25">
      <c r="A381" s="56">
        <v>376</v>
      </c>
      <c r="B381" s="57" t="s">
        <v>747</v>
      </c>
      <c r="C381" s="57" t="s">
        <v>779</v>
      </c>
      <c r="D381" s="57" t="s">
        <v>4</v>
      </c>
      <c r="E381" s="58"/>
      <c r="F381" s="59">
        <v>75</v>
      </c>
      <c r="G381" s="5"/>
      <c r="H381" s="95"/>
      <c r="I381" s="95"/>
      <c r="J381" s="95"/>
      <c r="K381" s="95"/>
      <c r="L381" s="95"/>
      <c r="M381" s="95"/>
      <c r="N381" s="95"/>
      <c r="O381" s="95"/>
      <c r="P381" s="95"/>
      <c r="Q381" s="95"/>
      <c r="R381" s="95"/>
      <c r="S381" s="95"/>
      <c r="T381" s="95"/>
      <c r="U381" s="95"/>
      <c r="V381" s="95"/>
      <c r="W381" s="95"/>
      <c r="X381" s="95"/>
      <c r="Y381" s="95"/>
      <c r="Z381" s="95"/>
      <c r="AA381" s="95"/>
      <c r="AB381" s="95"/>
      <c r="AC381" s="95"/>
      <c r="AD381" s="95"/>
      <c r="AE381" s="95"/>
      <c r="AF381" s="95"/>
      <c r="AG381" s="95"/>
      <c r="AH381" s="95"/>
      <c r="AI381" s="95"/>
      <c r="AJ381" s="95"/>
      <c r="AK381" s="95"/>
      <c r="AL381" s="95"/>
      <c r="AM381" s="95"/>
    </row>
    <row r="382" spans="1:39" s="12" customFormat="1" ht="24" x14ac:dyDescent="0.25">
      <c r="A382" s="56">
        <v>377</v>
      </c>
      <c r="B382" s="57" t="s">
        <v>748</v>
      </c>
      <c r="C382" s="57" t="s">
        <v>780</v>
      </c>
      <c r="D382" s="57" t="s">
        <v>4</v>
      </c>
      <c r="E382" s="58"/>
      <c r="F382" s="59">
        <v>400</v>
      </c>
      <c r="G382" s="5"/>
      <c r="H382" s="95"/>
      <c r="I382" s="95"/>
      <c r="J382" s="95"/>
      <c r="K382" s="95"/>
      <c r="L382" s="95"/>
      <c r="M382" s="95"/>
      <c r="N382" s="95"/>
      <c r="O382" s="95"/>
      <c r="P382" s="95"/>
      <c r="Q382" s="95"/>
      <c r="R382" s="95"/>
      <c r="S382" s="95"/>
      <c r="T382" s="95"/>
      <c r="U382" s="95"/>
      <c r="V382" s="95"/>
      <c r="W382" s="95"/>
      <c r="X382" s="95"/>
      <c r="Y382" s="95"/>
      <c r="Z382" s="95"/>
      <c r="AA382" s="95"/>
      <c r="AB382" s="95"/>
      <c r="AC382" s="95"/>
      <c r="AD382" s="95"/>
      <c r="AE382" s="95"/>
      <c r="AF382" s="95"/>
      <c r="AG382" s="95"/>
      <c r="AH382" s="95"/>
      <c r="AI382" s="95"/>
      <c r="AJ382" s="95"/>
      <c r="AK382" s="95"/>
      <c r="AL382" s="95"/>
      <c r="AM382" s="95"/>
    </row>
    <row r="383" spans="1:39" s="12" customFormat="1" ht="24" x14ac:dyDescent="0.25">
      <c r="A383" s="56">
        <v>378</v>
      </c>
      <c r="B383" s="57" t="s">
        <v>749</v>
      </c>
      <c r="C383" s="57" t="s">
        <v>781</v>
      </c>
      <c r="D383" s="57" t="s">
        <v>4</v>
      </c>
      <c r="E383" s="58"/>
      <c r="F383" s="59">
        <v>400</v>
      </c>
      <c r="G383" s="5"/>
      <c r="H383" s="95"/>
      <c r="I383" s="95"/>
      <c r="J383" s="95"/>
      <c r="K383" s="95"/>
      <c r="L383" s="95"/>
      <c r="M383" s="95"/>
      <c r="N383" s="95"/>
      <c r="O383" s="95"/>
      <c r="P383" s="95"/>
      <c r="Q383" s="95"/>
      <c r="R383" s="95"/>
      <c r="S383" s="95"/>
      <c r="T383" s="95"/>
      <c r="U383" s="95"/>
      <c r="V383" s="95"/>
      <c r="W383" s="95"/>
      <c r="X383" s="95"/>
      <c r="Y383" s="95"/>
      <c r="Z383" s="95"/>
      <c r="AA383" s="95"/>
      <c r="AB383" s="95"/>
      <c r="AC383" s="95"/>
      <c r="AD383" s="95"/>
      <c r="AE383" s="95"/>
      <c r="AF383" s="95"/>
      <c r="AG383" s="95"/>
      <c r="AH383" s="95"/>
      <c r="AI383" s="95"/>
      <c r="AJ383" s="95"/>
      <c r="AK383" s="95"/>
      <c r="AL383" s="95"/>
      <c r="AM383" s="95"/>
    </row>
    <row r="384" spans="1:39" s="12" customFormat="1" ht="48" x14ac:dyDescent="0.25">
      <c r="A384" s="56">
        <v>379</v>
      </c>
      <c r="B384" s="61" t="s">
        <v>543</v>
      </c>
      <c r="C384" s="61" t="s">
        <v>544</v>
      </c>
      <c r="D384" s="57" t="s">
        <v>4</v>
      </c>
      <c r="E384" s="58" t="e">
        <f>#REF!*#REF!</f>
        <v>#REF!</v>
      </c>
      <c r="F384" s="59">
        <v>35</v>
      </c>
      <c r="G384" s="5" t="e">
        <f>#REF!*#REF!</f>
        <v>#REF!</v>
      </c>
      <c r="H384" s="95"/>
      <c r="I384" s="95"/>
      <c r="J384" s="95"/>
      <c r="K384" s="95"/>
      <c r="L384" s="95"/>
      <c r="M384" s="95"/>
      <c r="N384" s="95"/>
      <c r="O384" s="95"/>
      <c r="P384" s="95"/>
      <c r="Q384" s="95"/>
      <c r="R384" s="95"/>
      <c r="S384" s="95"/>
      <c r="T384" s="95"/>
      <c r="U384" s="95"/>
      <c r="V384" s="95"/>
      <c r="W384" s="95"/>
      <c r="X384" s="95"/>
      <c r="Y384" s="95"/>
      <c r="Z384" s="95"/>
      <c r="AA384" s="95"/>
      <c r="AB384" s="95"/>
      <c r="AC384" s="95"/>
      <c r="AD384" s="95"/>
      <c r="AE384" s="95"/>
      <c r="AF384" s="95"/>
      <c r="AG384" s="95"/>
      <c r="AH384" s="95"/>
      <c r="AI384" s="95"/>
      <c r="AJ384" s="95"/>
      <c r="AK384" s="95"/>
      <c r="AL384" s="95"/>
      <c r="AM384" s="95"/>
    </row>
    <row r="385" spans="1:39" s="12" customFormat="1" ht="48" x14ac:dyDescent="0.25">
      <c r="A385" s="56">
        <v>380</v>
      </c>
      <c r="B385" s="61" t="s">
        <v>545</v>
      </c>
      <c r="C385" s="61" t="s">
        <v>546</v>
      </c>
      <c r="D385" s="57" t="s">
        <v>4</v>
      </c>
      <c r="E385" s="58" t="e">
        <f>#REF!*#REF!</f>
        <v>#REF!</v>
      </c>
      <c r="F385" s="59">
        <v>60</v>
      </c>
      <c r="G385" s="5" t="e">
        <f>#REF!*#REF!</f>
        <v>#REF!</v>
      </c>
      <c r="H385" s="95"/>
      <c r="I385" s="95"/>
      <c r="J385" s="95"/>
      <c r="K385" s="95"/>
      <c r="L385" s="95"/>
      <c r="M385" s="95"/>
      <c r="N385" s="95"/>
      <c r="O385" s="95"/>
      <c r="P385" s="95"/>
      <c r="Q385" s="95"/>
      <c r="R385" s="95"/>
      <c r="S385" s="95"/>
      <c r="T385" s="95"/>
      <c r="U385" s="95"/>
      <c r="V385" s="95"/>
      <c r="W385" s="95"/>
      <c r="X385" s="95"/>
      <c r="Y385" s="95"/>
      <c r="Z385" s="95"/>
      <c r="AA385" s="95"/>
      <c r="AB385" s="95"/>
      <c r="AC385" s="95"/>
      <c r="AD385" s="95"/>
      <c r="AE385" s="95"/>
      <c r="AF385" s="95"/>
      <c r="AG385" s="95"/>
      <c r="AH385" s="95"/>
      <c r="AI385" s="95"/>
      <c r="AJ385" s="95"/>
      <c r="AK385" s="95"/>
      <c r="AL385" s="95"/>
      <c r="AM385" s="95"/>
    </row>
    <row r="386" spans="1:39" s="12" customFormat="1" ht="48" x14ac:dyDescent="0.25">
      <c r="A386" s="56">
        <v>381</v>
      </c>
      <c r="B386" s="61" t="s">
        <v>884</v>
      </c>
      <c r="C386" s="61" t="s">
        <v>547</v>
      </c>
      <c r="D386" s="57" t="s">
        <v>4</v>
      </c>
      <c r="E386" s="58" t="e">
        <f>#REF!*#REF!</f>
        <v>#REF!</v>
      </c>
      <c r="F386" s="59">
        <v>15</v>
      </c>
      <c r="G386" s="5" t="e">
        <f>#REF!*#REF!</f>
        <v>#REF!</v>
      </c>
      <c r="H386" s="95"/>
      <c r="I386" s="95"/>
      <c r="J386" s="95"/>
      <c r="K386" s="95"/>
      <c r="L386" s="95"/>
      <c r="M386" s="95"/>
      <c r="N386" s="95"/>
      <c r="O386" s="95"/>
      <c r="P386" s="95"/>
      <c r="Q386" s="95"/>
      <c r="R386" s="95"/>
      <c r="S386" s="95"/>
      <c r="T386" s="95"/>
      <c r="U386" s="95"/>
      <c r="V386" s="95"/>
      <c r="W386" s="95"/>
      <c r="X386" s="95"/>
      <c r="Y386" s="95"/>
      <c r="Z386" s="95"/>
      <c r="AA386" s="95"/>
      <c r="AB386" s="95"/>
      <c r="AC386" s="95"/>
      <c r="AD386" s="95"/>
      <c r="AE386" s="95"/>
      <c r="AF386" s="95"/>
      <c r="AG386" s="95"/>
      <c r="AH386" s="95"/>
      <c r="AI386" s="95"/>
      <c r="AJ386" s="95"/>
      <c r="AK386" s="95"/>
      <c r="AL386" s="95"/>
      <c r="AM386" s="95"/>
    </row>
    <row r="387" spans="1:39" s="12" customFormat="1" ht="48" x14ac:dyDescent="0.25">
      <c r="A387" s="56">
        <v>382</v>
      </c>
      <c r="B387" s="61" t="s">
        <v>548</v>
      </c>
      <c r="C387" s="61" t="s">
        <v>549</v>
      </c>
      <c r="D387" s="57" t="s">
        <v>4</v>
      </c>
      <c r="E387" s="58" t="e">
        <f>#REF!*#REF!</f>
        <v>#REF!</v>
      </c>
      <c r="F387" s="59">
        <v>15</v>
      </c>
      <c r="G387" s="5" t="e">
        <f>#REF!*#REF!</f>
        <v>#REF!</v>
      </c>
      <c r="H387" s="95"/>
      <c r="I387" s="95"/>
      <c r="J387" s="95"/>
      <c r="K387" s="95"/>
      <c r="L387" s="95"/>
      <c r="M387" s="95"/>
      <c r="N387" s="95"/>
      <c r="O387" s="95"/>
      <c r="P387" s="95"/>
      <c r="Q387" s="95"/>
      <c r="R387" s="95"/>
      <c r="S387" s="95"/>
      <c r="T387" s="95"/>
      <c r="U387" s="95"/>
      <c r="V387" s="95"/>
      <c r="W387" s="95"/>
      <c r="X387" s="95"/>
      <c r="Y387" s="95"/>
      <c r="Z387" s="95"/>
      <c r="AA387" s="95"/>
      <c r="AB387" s="95"/>
      <c r="AC387" s="95"/>
      <c r="AD387" s="95"/>
      <c r="AE387" s="95"/>
      <c r="AF387" s="95"/>
      <c r="AG387" s="95"/>
      <c r="AH387" s="95"/>
      <c r="AI387" s="95"/>
      <c r="AJ387" s="95"/>
      <c r="AK387" s="95"/>
      <c r="AL387" s="95"/>
      <c r="AM387" s="95"/>
    </row>
    <row r="388" spans="1:39" s="12" customFormat="1" ht="48" x14ac:dyDescent="0.25">
      <c r="A388" s="56">
        <v>383</v>
      </c>
      <c r="B388" s="61" t="s">
        <v>550</v>
      </c>
      <c r="C388" s="61" t="s">
        <v>544</v>
      </c>
      <c r="D388" s="57" t="s">
        <v>4</v>
      </c>
      <c r="E388" s="58" t="e">
        <f>#REF!*#REF!</f>
        <v>#REF!</v>
      </c>
      <c r="F388" s="59">
        <v>25</v>
      </c>
      <c r="G388" s="5" t="e">
        <f>#REF!*#REF!</f>
        <v>#REF!</v>
      </c>
      <c r="H388" s="95"/>
      <c r="I388" s="95"/>
      <c r="J388" s="95"/>
      <c r="K388" s="95"/>
      <c r="L388" s="95"/>
      <c r="M388" s="95"/>
      <c r="N388" s="95"/>
      <c r="O388" s="95"/>
      <c r="P388" s="95"/>
      <c r="Q388" s="95"/>
      <c r="R388" s="95"/>
      <c r="S388" s="95"/>
      <c r="T388" s="95"/>
      <c r="U388" s="95"/>
      <c r="V388" s="95"/>
      <c r="W388" s="95"/>
      <c r="X388" s="95"/>
      <c r="Y388" s="95"/>
      <c r="Z388" s="95"/>
      <c r="AA388" s="95"/>
      <c r="AB388" s="95"/>
      <c r="AC388" s="95"/>
      <c r="AD388" s="95"/>
      <c r="AE388" s="95"/>
      <c r="AF388" s="95"/>
      <c r="AG388" s="95"/>
      <c r="AH388" s="95"/>
      <c r="AI388" s="95"/>
      <c r="AJ388" s="95"/>
      <c r="AK388" s="95"/>
      <c r="AL388" s="95"/>
      <c r="AM388" s="95"/>
    </row>
    <row r="389" spans="1:39" s="12" customFormat="1" ht="120" x14ac:dyDescent="0.25">
      <c r="A389" s="56">
        <v>384</v>
      </c>
      <c r="B389" s="57" t="s">
        <v>679</v>
      </c>
      <c r="C389" s="57" t="s">
        <v>563</v>
      </c>
      <c r="D389" s="57" t="s">
        <v>4</v>
      </c>
      <c r="E389" s="58" t="e">
        <f>#REF!*#REF!</f>
        <v>#REF!</v>
      </c>
      <c r="F389" s="59">
        <v>150</v>
      </c>
      <c r="G389" s="5" t="e">
        <f>#REF!*#REF!</f>
        <v>#REF!</v>
      </c>
      <c r="H389" s="95"/>
      <c r="I389" s="95"/>
      <c r="J389" s="95"/>
      <c r="K389" s="95"/>
      <c r="L389" s="95"/>
      <c r="M389" s="95"/>
      <c r="N389" s="95"/>
      <c r="O389" s="95"/>
      <c r="P389" s="95"/>
      <c r="Q389" s="95"/>
      <c r="R389" s="95"/>
      <c r="S389" s="95"/>
      <c r="T389" s="95"/>
      <c r="U389" s="95"/>
      <c r="V389" s="95"/>
      <c r="W389" s="95"/>
      <c r="X389" s="95"/>
      <c r="Y389" s="95"/>
      <c r="Z389" s="95"/>
      <c r="AA389" s="95"/>
      <c r="AB389" s="95"/>
      <c r="AC389" s="95"/>
      <c r="AD389" s="95"/>
      <c r="AE389" s="95"/>
      <c r="AF389" s="95"/>
      <c r="AG389" s="95"/>
      <c r="AH389" s="95"/>
      <c r="AI389" s="95"/>
      <c r="AJ389" s="95"/>
      <c r="AK389" s="95"/>
      <c r="AL389" s="95"/>
      <c r="AM389" s="95"/>
    </row>
    <row r="390" spans="1:39" s="12" customFormat="1" ht="120" x14ac:dyDescent="0.25">
      <c r="A390" s="56">
        <v>385</v>
      </c>
      <c r="B390" s="57" t="s">
        <v>680</v>
      </c>
      <c r="C390" s="57" t="s">
        <v>564</v>
      </c>
      <c r="D390" s="57" t="s">
        <v>4</v>
      </c>
      <c r="E390" s="58" t="e">
        <f>#REF!*#REF!</f>
        <v>#REF!</v>
      </c>
      <c r="F390" s="59">
        <v>20</v>
      </c>
      <c r="G390" s="5" t="e">
        <f>#REF!*#REF!</f>
        <v>#REF!</v>
      </c>
      <c r="H390" s="95"/>
      <c r="I390" s="95"/>
      <c r="J390" s="95"/>
      <c r="K390" s="95"/>
      <c r="L390" s="95"/>
      <c r="M390" s="95"/>
      <c r="N390" s="95"/>
      <c r="O390" s="95"/>
      <c r="P390" s="95"/>
      <c r="Q390" s="95"/>
      <c r="R390" s="95"/>
      <c r="S390" s="95"/>
      <c r="T390" s="95"/>
      <c r="U390" s="95"/>
      <c r="V390" s="95"/>
      <c r="W390" s="95"/>
      <c r="X390" s="95"/>
      <c r="Y390" s="95"/>
      <c r="Z390" s="95"/>
      <c r="AA390" s="95"/>
      <c r="AB390" s="95"/>
      <c r="AC390" s="95"/>
      <c r="AD390" s="95"/>
      <c r="AE390" s="95"/>
      <c r="AF390" s="95"/>
      <c r="AG390" s="95"/>
      <c r="AH390" s="95"/>
      <c r="AI390" s="95"/>
      <c r="AJ390" s="95"/>
      <c r="AK390" s="95"/>
      <c r="AL390" s="95"/>
      <c r="AM390" s="95"/>
    </row>
    <row r="391" spans="1:39" s="12" customFormat="1" ht="120" x14ac:dyDescent="0.25">
      <c r="A391" s="56">
        <v>386</v>
      </c>
      <c r="B391" s="57" t="s">
        <v>681</v>
      </c>
      <c r="C391" s="57" t="s">
        <v>565</v>
      </c>
      <c r="D391" s="57" t="s">
        <v>4</v>
      </c>
      <c r="E391" s="58" t="e">
        <f>#REF!*#REF!</f>
        <v>#REF!</v>
      </c>
      <c r="F391" s="59">
        <v>65</v>
      </c>
      <c r="G391" s="5" t="e">
        <f>#REF!*#REF!</f>
        <v>#REF!</v>
      </c>
      <c r="H391" s="95"/>
      <c r="I391" s="95"/>
      <c r="J391" s="95"/>
      <c r="K391" s="95"/>
      <c r="L391" s="95"/>
      <c r="M391" s="95"/>
      <c r="N391" s="95"/>
      <c r="O391" s="95"/>
      <c r="P391" s="95"/>
      <c r="Q391" s="95"/>
      <c r="R391" s="95"/>
      <c r="S391" s="95"/>
      <c r="T391" s="95"/>
      <c r="U391" s="95"/>
      <c r="V391" s="95"/>
      <c r="W391" s="95"/>
      <c r="X391" s="95"/>
      <c r="Y391" s="95"/>
      <c r="Z391" s="95"/>
      <c r="AA391" s="95"/>
      <c r="AB391" s="95"/>
      <c r="AC391" s="95"/>
      <c r="AD391" s="95"/>
      <c r="AE391" s="95"/>
      <c r="AF391" s="95"/>
      <c r="AG391" s="95"/>
      <c r="AH391" s="95"/>
      <c r="AI391" s="95"/>
      <c r="AJ391" s="95"/>
      <c r="AK391" s="95"/>
      <c r="AL391" s="95"/>
      <c r="AM391" s="95"/>
    </row>
    <row r="392" spans="1:39" s="12" customFormat="1" ht="120" x14ac:dyDescent="0.25">
      <c r="A392" s="56">
        <v>387</v>
      </c>
      <c r="B392" s="57" t="s">
        <v>682</v>
      </c>
      <c r="C392" s="57" t="s">
        <v>566</v>
      </c>
      <c r="D392" s="57" t="s">
        <v>4</v>
      </c>
      <c r="E392" s="58" t="e">
        <f>#REF!*#REF!</f>
        <v>#REF!</v>
      </c>
      <c r="F392" s="59">
        <v>65</v>
      </c>
      <c r="G392" s="5" t="e">
        <f>#REF!*#REF!</f>
        <v>#REF!</v>
      </c>
      <c r="H392" s="95"/>
      <c r="I392" s="95"/>
      <c r="J392" s="95"/>
      <c r="K392" s="95"/>
      <c r="L392" s="95"/>
      <c r="M392" s="95"/>
      <c r="N392" s="95"/>
      <c r="O392" s="95"/>
      <c r="P392" s="95"/>
      <c r="Q392" s="95"/>
      <c r="R392" s="95"/>
      <c r="S392" s="95"/>
      <c r="T392" s="95"/>
      <c r="U392" s="95"/>
      <c r="V392" s="95"/>
      <c r="W392" s="95"/>
      <c r="X392" s="95"/>
      <c r="Y392" s="95"/>
      <c r="Z392" s="95"/>
      <c r="AA392" s="95"/>
      <c r="AB392" s="95"/>
      <c r="AC392" s="95"/>
      <c r="AD392" s="95"/>
      <c r="AE392" s="95"/>
      <c r="AF392" s="95"/>
      <c r="AG392" s="95"/>
      <c r="AH392" s="95"/>
      <c r="AI392" s="95"/>
      <c r="AJ392" s="95"/>
      <c r="AK392" s="95"/>
      <c r="AL392" s="95"/>
      <c r="AM392" s="95"/>
    </row>
    <row r="393" spans="1:39" s="12" customFormat="1" ht="120" x14ac:dyDescent="0.25">
      <c r="A393" s="56">
        <v>388</v>
      </c>
      <c r="B393" s="57" t="s">
        <v>683</v>
      </c>
      <c r="C393" s="57" t="s">
        <v>567</v>
      </c>
      <c r="D393" s="57" t="s">
        <v>4</v>
      </c>
      <c r="E393" s="58" t="e">
        <f>#REF!*#REF!</f>
        <v>#REF!</v>
      </c>
      <c r="F393" s="59">
        <v>50</v>
      </c>
      <c r="G393" s="5" t="e">
        <f>#REF!*#REF!</f>
        <v>#REF!</v>
      </c>
      <c r="H393" s="95"/>
      <c r="I393" s="95"/>
      <c r="J393" s="95"/>
      <c r="K393" s="95"/>
      <c r="L393" s="95"/>
      <c r="M393" s="95"/>
      <c r="N393" s="95"/>
      <c r="O393" s="95"/>
      <c r="P393" s="95"/>
      <c r="Q393" s="95"/>
      <c r="R393" s="95"/>
      <c r="S393" s="95"/>
      <c r="T393" s="95"/>
      <c r="U393" s="95"/>
      <c r="V393" s="95"/>
      <c r="W393" s="95"/>
      <c r="X393" s="95"/>
      <c r="Y393" s="95"/>
      <c r="Z393" s="95"/>
      <c r="AA393" s="95"/>
      <c r="AB393" s="95"/>
      <c r="AC393" s="95"/>
      <c r="AD393" s="95"/>
      <c r="AE393" s="95"/>
      <c r="AF393" s="95"/>
      <c r="AG393" s="95"/>
      <c r="AH393" s="95"/>
      <c r="AI393" s="95"/>
      <c r="AJ393" s="95"/>
      <c r="AK393" s="95"/>
      <c r="AL393" s="95"/>
      <c r="AM393" s="95"/>
    </row>
    <row r="394" spans="1:39" s="12" customFormat="1" ht="120" x14ac:dyDescent="0.25">
      <c r="A394" s="56">
        <v>389</v>
      </c>
      <c r="B394" s="57" t="s">
        <v>684</v>
      </c>
      <c r="C394" s="57" t="s">
        <v>568</v>
      </c>
      <c r="D394" s="57" t="s">
        <v>4</v>
      </c>
      <c r="E394" s="58" t="e">
        <f>#REF!*#REF!</f>
        <v>#REF!</v>
      </c>
      <c r="F394" s="59">
        <v>50</v>
      </c>
      <c r="G394" s="5" t="e">
        <f>#REF!*#REF!</f>
        <v>#REF!</v>
      </c>
      <c r="H394" s="95"/>
      <c r="I394" s="95"/>
      <c r="J394" s="95"/>
      <c r="K394" s="95"/>
      <c r="L394" s="95"/>
      <c r="M394" s="95"/>
      <c r="N394" s="95"/>
      <c r="O394" s="95"/>
      <c r="P394" s="95"/>
      <c r="Q394" s="95"/>
      <c r="R394" s="95"/>
      <c r="S394" s="95"/>
      <c r="T394" s="95"/>
      <c r="U394" s="95"/>
      <c r="V394" s="95"/>
      <c r="W394" s="95"/>
      <c r="X394" s="95"/>
      <c r="Y394" s="95"/>
      <c r="Z394" s="95"/>
      <c r="AA394" s="95"/>
      <c r="AB394" s="95"/>
      <c r="AC394" s="95"/>
      <c r="AD394" s="95"/>
      <c r="AE394" s="95"/>
      <c r="AF394" s="95"/>
      <c r="AG394" s="95"/>
      <c r="AH394" s="95"/>
      <c r="AI394" s="95"/>
      <c r="AJ394" s="95"/>
      <c r="AK394" s="95"/>
      <c r="AL394" s="95"/>
      <c r="AM394" s="95"/>
    </row>
    <row r="395" spans="1:39" s="12" customFormat="1" ht="120" x14ac:dyDescent="0.25">
      <c r="A395" s="56">
        <v>390</v>
      </c>
      <c r="B395" s="57" t="s">
        <v>685</v>
      </c>
      <c r="C395" s="57" t="s">
        <v>569</v>
      </c>
      <c r="D395" s="57" t="s">
        <v>4</v>
      </c>
      <c r="E395" s="58" t="e">
        <f>#REF!*#REF!</f>
        <v>#REF!</v>
      </c>
      <c r="F395" s="59">
        <v>400</v>
      </c>
      <c r="G395" s="5" t="e">
        <f>#REF!*#REF!</f>
        <v>#REF!</v>
      </c>
      <c r="H395" s="95"/>
      <c r="I395" s="95"/>
      <c r="J395" s="95"/>
      <c r="K395" s="95"/>
      <c r="L395" s="95"/>
      <c r="M395" s="95"/>
      <c r="N395" s="95"/>
      <c r="O395" s="95"/>
      <c r="P395" s="95"/>
      <c r="Q395" s="95"/>
      <c r="R395" s="95"/>
      <c r="S395" s="95"/>
      <c r="T395" s="95"/>
      <c r="U395" s="95"/>
      <c r="V395" s="95"/>
      <c r="W395" s="95"/>
      <c r="X395" s="95"/>
      <c r="Y395" s="95"/>
      <c r="Z395" s="95"/>
      <c r="AA395" s="95"/>
      <c r="AB395" s="95"/>
      <c r="AC395" s="95"/>
      <c r="AD395" s="95"/>
      <c r="AE395" s="95"/>
      <c r="AF395" s="95"/>
      <c r="AG395" s="95"/>
      <c r="AH395" s="95"/>
      <c r="AI395" s="95"/>
      <c r="AJ395" s="95"/>
      <c r="AK395" s="95"/>
      <c r="AL395" s="95"/>
      <c r="AM395" s="95"/>
    </row>
    <row r="396" spans="1:39" s="12" customFormat="1" ht="120" x14ac:dyDescent="0.25">
      <c r="A396" s="56">
        <v>391</v>
      </c>
      <c r="B396" s="57" t="s">
        <v>686</v>
      </c>
      <c r="C396" s="57" t="s">
        <v>570</v>
      </c>
      <c r="D396" s="57" t="s">
        <v>4</v>
      </c>
      <c r="E396" s="58" t="e">
        <f>#REF!*#REF!</f>
        <v>#REF!</v>
      </c>
      <c r="F396" s="59">
        <v>1500</v>
      </c>
      <c r="G396" s="5" t="e">
        <f>#REF!*#REF!</f>
        <v>#REF!</v>
      </c>
      <c r="H396" s="95"/>
      <c r="I396" s="95"/>
      <c r="J396" s="95"/>
      <c r="K396" s="95"/>
      <c r="L396" s="95"/>
      <c r="M396" s="95"/>
      <c r="N396" s="95"/>
      <c r="O396" s="95"/>
      <c r="P396" s="95"/>
      <c r="Q396" s="95"/>
      <c r="R396" s="95"/>
      <c r="S396" s="95"/>
      <c r="T396" s="95"/>
      <c r="U396" s="95"/>
      <c r="V396" s="95"/>
      <c r="W396" s="95"/>
      <c r="X396" s="95"/>
      <c r="Y396" s="95"/>
      <c r="Z396" s="95"/>
      <c r="AA396" s="95"/>
      <c r="AB396" s="95"/>
      <c r="AC396" s="95"/>
      <c r="AD396" s="95"/>
      <c r="AE396" s="95"/>
      <c r="AF396" s="95"/>
      <c r="AG396" s="95"/>
      <c r="AH396" s="95"/>
      <c r="AI396" s="95"/>
      <c r="AJ396" s="95"/>
      <c r="AK396" s="95"/>
      <c r="AL396" s="95"/>
      <c r="AM396" s="95"/>
    </row>
    <row r="397" spans="1:39" s="12" customFormat="1" ht="120" x14ac:dyDescent="0.25">
      <c r="A397" s="56">
        <v>392</v>
      </c>
      <c r="B397" s="57" t="s">
        <v>687</v>
      </c>
      <c r="C397" s="57" t="s">
        <v>571</v>
      </c>
      <c r="D397" s="57" t="s">
        <v>4</v>
      </c>
      <c r="E397" s="58" t="e">
        <f>#REF!*#REF!</f>
        <v>#REF!</v>
      </c>
      <c r="F397" s="59">
        <v>3000</v>
      </c>
      <c r="G397" s="5" t="e">
        <f>#REF!*#REF!</f>
        <v>#REF!</v>
      </c>
      <c r="H397" s="95"/>
      <c r="I397" s="95"/>
      <c r="J397" s="95"/>
      <c r="K397" s="95"/>
      <c r="L397" s="95"/>
      <c r="M397" s="95"/>
      <c r="N397" s="95"/>
      <c r="O397" s="95"/>
      <c r="P397" s="95"/>
      <c r="Q397" s="95"/>
      <c r="R397" s="95"/>
      <c r="S397" s="95"/>
      <c r="T397" s="95"/>
      <c r="U397" s="95"/>
      <c r="V397" s="95"/>
      <c r="W397" s="95"/>
      <c r="X397" s="95"/>
      <c r="Y397" s="95"/>
      <c r="Z397" s="95"/>
      <c r="AA397" s="95"/>
      <c r="AB397" s="95"/>
      <c r="AC397" s="95"/>
      <c r="AD397" s="95"/>
      <c r="AE397" s="95"/>
      <c r="AF397" s="95"/>
      <c r="AG397" s="95"/>
      <c r="AH397" s="95"/>
      <c r="AI397" s="95"/>
      <c r="AJ397" s="95"/>
      <c r="AK397" s="95"/>
      <c r="AL397" s="95"/>
      <c r="AM397" s="95"/>
    </row>
    <row r="398" spans="1:39" s="12" customFormat="1" ht="120" x14ac:dyDescent="0.25">
      <c r="A398" s="56">
        <v>393</v>
      </c>
      <c r="B398" s="57" t="s">
        <v>688</v>
      </c>
      <c r="C398" s="57" t="s">
        <v>572</v>
      </c>
      <c r="D398" s="57" t="s">
        <v>4</v>
      </c>
      <c r="E398" s="58" t="e">
        <f>#REF!*#REF!</f>
        <v>#REF!</v>
      </c>
      <c r="F398" s="59">
        <v>2300</v>
      </c>
      <c r="G398" s="5" t="e">
        <f>#REF!*#REF!</f>
        <v>#REF!</v>
      </c>
      <c r="H398" s="95"/>
      <c r="I398" s="95"/>
      <c r="J398" s="95"/>
      <c r="K398" s="95"/>
      <c r="L398" s="95"/>
      <c r="M398" s="95"/>
      <c r="N398" s="95"/>
      <c r="O398" s="95"/>
      <c r="P398" s="95"/>
      <c r="Q398" s="95"/>
      <c r="R398" s="95"/>
      <c r="S398" s="95"/>
      <c r="T398" s="95"/>
      <c r="U398" s="95"/>
      <c r="V398" s="95"/>
      <c r="W398" s="95"/>
      <c r="X398" s="95"/>
      <c r="Y398" s="95"/>
      <c r="Z398" s="95"/>
      <c r="AA398" s="95"/>
      <c r="AB398" s="95"/>
      <c r="AC398" s="95"/>
      <c r="AD398" s="95"/>
      <c r="AE398" s="95"/>
      <c r="AF398" s="95"/>
      <c r="AG398" s="95"/>
      <c r="AH398" s="95"/>
      <c r="AI398" s="95"/>
      <c r="AJ398" s="95"/>
      <c r="AK398" s="95"/>
      <c r="AL398" s="95"/>
      <c r="AM398" s="95"/>
    </row>
    <row r="399" spans="1:39" s="12" customFormat="1" ht="120" x14ac:dyDescent="0.25">
      <c r="A399" s="56">
        <v>394</v>
      </c>
      <c r="B399" s="57" t="s">
        <v>689</v>
      </c>
      <c r="C399" s="57" t="s">
        <v>573</v>
      </c>
      <c r="D399" s="57" t="s">
        <v>4</v>
      </c>
      <c r="E399" s="58" t="e">
        <f>#REF!*#REF!</f>
        <v>#REF!</v>
      </c>
      <c r="F399" s="59">
        <v>750</v>
      </c>
      <c r="G399" s="5" t="e">
        <f>#REF!*#REF!</f>
        <v>#REF!</v>
      </c>
      <c r="H399" s="95"/>
      <c r="I399" s="95"/>
      <c r="J399" s="95"/>
      <c r="K399" s="95"/>
      <c r="L399" s="95"/>
      <c r="M399" s="95"/>
      <c r="N399" s="95"/>
      <c r="O399" s="95"/>
      <c r="P399" s="95"/>
      <c r="Q399" s="95"/>
      <c r="R399" s="95"/>
      <c r="S399" s="95"/>
      <c r="T399" s="95"/>
      <c r="U399" s="95"/>
      <c r="V399" s="95"/>
      <c r="W399" s="95"/>
      <c r="X399" s="95"/>
      <c r="Y399" s="95"/>
      <c r="Z399" s="95"/>
      <c r="AA399" s="95"/>
      <c r="AB399" s="95"/>
      <c r="AC399" s="95"/>
      <c r="AD399" s="95"/>
      <c r="AE399" s="95"/>
      <c r="AF399" s="95"/>
      <c r="AG399" s="95"/>
      <c r="AH399" s="95"/>
      <c r="AI399" s="95"/>
      <c r="AJ399" s="95"/>
      <c r="AK399" s="95"/>
      <c r="AL399" s="95"/>
      <c r="AM399" s="95"/>
    </row>
    <row r="400" spans="1:39" s="12" customFormat="1" ht="48" x14ac:dyDescent="0.25">
      <c r="A400" s="56">
        <v>395</v>
      </c>
      <c r="B400" s="57" t="s">
        <v>690</v>
      </c>
      <c r="C400" s="57" t="s">
        <v>574</v>
      </c>
      <c r="D400" s="57" t="s">
        <v>4</v>
      </c>
      <c r="E400" s="58" t="e">
        <f>#REF!*#REF!</f>
        <v>#REF!</v>
      </c>
      <c r="F400" s="59">
        <v>100</v>
      </c>
      <c r="G400" s="5" t="e">
        <f>#REF!*#REF!</f>
        <v>#REF!</v>
      </c>
      <c r="H400" s="95"/>
      <c r="I400" s="95"/>
      <c r="J400" s="95"/>
      <c r="K400" s="95"/>
      <c r="L400" s="95"/>
      <c r="M400" s="95"/>
      <c r="N400" s="95"/>
      <c r="O400" s="95"/>
      <c r="P400" s="95"/>
      <c r="Q400" s="95"/>
      <c r="R400" s="95"/>
      <c r="S400" s="95"/>
      <c r="T400" s="95"/>
      <c r="U400" s="95"/>
      <c r="V400" s="95"/>
      <c r="W400" s="95"/>
      <c r="X400" s="95"/>
      <c r="Y400" s="95"/>
      <c r="Z400" s="95"/>
      <c r="AA400" s="95"/>
      <c r="AB400" s="95"/>
      <c r="AC400" s="95"/>
      <c r="AD400" s="95"/>
      <c r="AE400" s="95"/>
      <c r="AF400" s="95"/>
      <c r="AG400" s="95"/>
      <c r="AH400" s="95"/>
      <c r="AI400" s="95"/>
      <c r="AJ400" s="95"/>
      <c r="AK400" s="95"/>
      <c r="AL400" s="95"/>
      <c r="AM400" s="95"/>
    </row>
    <row r="401" spans="1:39" s="12" customFormat="1" ht="48" x14ac:dyDescent="0.25">
      <c r="A401" s="56">
        <v>396</v>
      </c>
      <c r="B401" s="57" t="s">
        <v>691</v>
      </c>
      <c r="C401" s="57" t="s">
        <v>575</v>
      </c>
      <c r="D401" s="57" t="s">
        <v>4</v>
      </c>
      <c r="E401" s="58" t="e">
        <f>#REF!*#REF!</f>
        <v>#REF!</v>
      </c>
      <c r="F401" s="59">
        <v>100</v>
      </c>
      <c r="G401" s="5" t="e">
        <f>#REF!*#REF!</f>
        <v>#REF!</v>
      </c>
      <c r="H401" s="95"/>
      <c r="I401" s="95"/>
      <c r="J401" s="95"/>
      <c r="K401" s="95"/>
      <c r="L401" s="95"/>
      <c r="M401" s="95"/>
      <c r="N401" s="95"/>
      <c r="O401" s="95"/>
      <c r="P401" s="95"/>
      <c r="Q401" s="95"/>
      <c r="R401" s="95"/>
      <c r="S401" s="95"/>
      <c r="T401" s="95"/>
      <c r="U401" s="95"/>
      <c r="V401" s="95"/>
      <c r="W401" s="95"/>
      <c r="X401" s="95"/>
      <c r="Y401" s="95"/>
      <c r="Z401" s="95"/>
      <c r="AA401" s="95"/>
      <c r="AB401" s="95"/>
      <c r="AC401" s="95"/>
      <c r="AD401" s="95"/>
      <c r="AE401" s="95"/>
      <c r="AF401" s="95"/>
      <c r="AG401" s="95"/>
      <c r="AH401" s="95"/>
      <c r="AI401" s="95"/>
      <c r="AJ401" s="95"/>
      <c r="AK401" s="95"/>
      <c r="AL401" s="95"/>
      <c r="AM401" s="95"/>
    </row>
    <row r="402" spans="1:39" s="12" customFormat="1" ht="48" x14ac:dyDescent="0.25">
      <c r="A402" s="56">
        <v>397</v>
      </c>
      <c r="B402" s="57" t="s">
        <v>692</v>
      </c>
      <c r="C402" s="57" t="s">
        <v>576</v>
      </c>
      <c r="D402" s="57" t="s">
        <v>4</v>
      </c>
      <c r="E402" s="58" t="e">
        <f>#REF!*#REF!</f>
        <v>#REF!</v>
      </c>
      <c r="F402" s="59">
        <v>25</v>
      </c>
      <c r="G402" s="5" t="e">
        <f>#REF!*#REF!</f>
        <v>#REF!</v>
      </c>
      <c r="H402" s="95"/>
      <c r="I402" s="95"/>
      <c r="J402" s="95"/>
      <c r="K402" s="95"/>
      <c r="L402" s="95"/>
      <c r="M402" s="95"/>
      <c r="N402" s="95"/>
      <c r="O402" s="95"/>
      <c r="P402" s="95"/>
      <c r="Q402" s="95"/>
      <c r="R402" s="95"/>
      <c r="S402" s="95"/>
      <c r="T402" s="95"/>
      <c r="U402" s="95"/>
      <c r="V402" s="95"/>
      <c r="W402" s="95"/>
      <c r="X402" s="95"/>
      <c r="Y402" s="95"/>
      <c r="Z402" s="95"/>
      <c r="AA402" s="95"/>
      <c r="AB402" s="95"/>
      <c r="AC402" s="95"/>
      <c r="AD402" s="95"/>
      <c r="AE402" s="95"/>
      <c r="AF402" s="95"/>
      <c r="AG402" s="95"/>
      <c r="AH402" s="95"/>
      <c r="AI402" s="95"/>
      <c r="AJ402" s="95"/>
      <c r="AK402" s="95"/>
      <c r="AL402" s="95"/>
      <c r="AM402" s="95"/>
    </row>
    <row r="403" spans="1:39" s="12" customFormat="1" ht="72" x14ac:dyDescent="0.25">
      <c r="A403" s="56">
        <v>398</v>
      </c>
      <c r="B403" s="61" t="s">
        <v>750</v>
      </c>
      <c r="C403" s="85" t="s">
        <v>782</v>
      </c>
      <c r="D403" s="57" t="s">
        <v>4</v>
      </c>
      <c r="E403" s="58"/>
      <c r="F403" s="59">
        <v>100</v>
      </c>
      <c r="G403" s="5"/>
      <c r="H403" s="95"/>
      <c r="I403" s="95"/>
      <c r="J403" s="95"/>
      <c r="K403" s="95"/>
      <c r="L403" s="95"/>
      <c r="M403" s="95"/>
      <c r="N403" s="95"/>
      <c r="O403" s="95"/>
      <c r="P403" s="95"/>
      <c r="Q403" s="95"/>
      <c r="R403" s="95"/>
      <c r="S403" s="95"/>
      <c r="T403" s="95"/>
      <c r="U403" s="95"/>
      <c r="V403" s="95"/>
      <c r="W403" s="95"/>
      <c r="X403" s="95"/>
      <c r="Y403" s="95"/>
      <c r="Z403" s="95"/>
      <c r="AA403" s="95"/>
      <c r="AB403" s="95"/>
      <c r="AC403" s="95"/>
      <c r="AD403" s="95"/>
      <c r="AE403" s="95"/>
      <c r="AF403" s="95"/>
      <c r="AG403" s="95"/>
      <c r="AH403" s="95"/>
      <c r="AI403" s="95"/>
      <c r="AJ403" s="95"/>
      <c r="AK403" s="95"/>
      <c r="AL403" s="95"/>
      <c r="AM403" s="95"/>
    </row>
    <row r="404" spans="1:39" s="12" customFormat="1" ht="24" x14ac:dyDescent="0.25">
      <c r="A404" s="56">
        <v>399</v>
      </c>
      <c r="B404" s="68" t="s">
        <v>838</v>
      </c>
      <c r="C404" s="61" t="s">
        <v>841</v>
      </c>
      <c r="D404" s="57"/>
      <c r="E404" s="58"/>
      <c r="F404" s="59">
        <v>3</v>
      </c>
      <c r="G404" s="5"/>
      <c r="H404" s="95"/>
      <c r="I404" s="95"/>
      <c r="J404" s="95"/>
      <c r="K404" s="95"/>
      <c r="L404" s="95"/>
      <c r="M404" s="95"/>
      <c r="N404" s="95"/>
      <c r="O404" s="95"/>
      <c r="P404" s="95"/>
      <c r="Q404" s="95"/>
      <c r="R404" s="95"/>
      <c r="S404" s="95"/>
      <c r="T404" s="95"/>
      <c r="U404" s="95"/>
      <c r="V404" s="95"/>
      <c r="W404" s="95"/>
      <c r="X404" s="95"/>
      <c r="Y404" s="95"/>
      <c r="Z404" s="95"/>
      <c r="AA404" s="95"/>
      <c r="AB404" s="95"/>
      <c r="AC404" s="95"/>
      <c r="AD404" s="95"/>
      <c r="AE404" s="95"/>
      <c r="AF404" s="95"/>
      <c r="AG404" s="95"/>
      <c r="AH404" s="95"/>
      <c r="AI404" s="95"/>
      <c r="AJ404" s="95"/>
      <c r="AK404" s="95"/>
      <c r="AL404" s="95"/>
      <c r="AM404" s="95"/>
    </row>
    <row r="405" spans="1:39" s="12" customFormat="1" ht="24" x14ac:dyDescent="0.25">
      <c r="A405" s="56">
        <v>400</v>
      </c>
      <c r="B405" s="68" t="s">
        <v>839</v>
      </c>
      <c r="C405" s="61" t="s">
        <v>842</v>
      </c>
      <c r="D405" s="57"/>
      <c r="E405" s="58"/>
      <c r="F405" s="59">
        <v>10</v>
      </c>
      <c r="G405" s="5"/>
      <c r="H405" s="95"/>
      <c r="I405" s="95"/>
      <c r="J405" s="95"/>
      <c r="K405" s="95"/>
      <c r="L405" s="95"/>
      <c r="M405" s="95"/>
      <c r="N405" s="95"/>
      <c r="O405" s="95"/>
      <c r="P405" s="95"/>
      <c r="Q405" s="95"/>
      <c r="R405" s="95"/>
      <c r="S405" s="95"/>
      <c r="T405" s="95"/>
      <c r="U405" s="95"/>
      <c r="V405" s="95"/>
      <c r="W405" s="95"/>
      <c r="X405" s="95"/>
      <c r="Y405" s="95"/>
      <c r="Z405" s="95"/>
      <c r="AA405" s="95"/>
      <c r="AB405" s="95"/>
      <c r="AC405" s="95"/>
      <c r="AD405" s="95"/>
      <c r="AE405" s="95"/>
      <c r="AF405" s="95"/>
      <c r="AG405" s="95"/>
      <c r="AH405" s="95"/>
      <c r="AI405" s="95"/>
      <c r="AJ405" s="95"/>
      <c r="AK405" s="95"/>
      <c r="AL405" s="95"/>
      <c r="AM405" s="95"/>
    </row>
    <row r="406" spans="1:39" s="12" customFormat="1" ht="24" x14ac:dyDescent="0.25">
      <c r="A406" s="56">
        <v>401</v>
      </c>
      <c r="B406" s="68" t="s">
        <v>840</v>
      </c>
      <c r="C406" s="61" t="s">
        <v>843</v>
      </c>
      <c r="D406" s="57"/>
      <c r="E406" s="58"/>
      <c r="F406" s="59">
        <v>3</v>
      </c>
      <c r="G406" s="5"/>
      <c r="H406" s="95"/>
      <c r="I406" s="95"/>
      <c r="J406" s="95"/>
      <c r="K406" s="95"/>
      <c r="L406" s="95"/>
      <c r="M406" s="95"/>
      <c r="N406" s="95"/>
      <c r="O406" s="95"/>
      <c r="P406" s="95"/>
      <c r="Q406" s="95"/>
      <c r="R406" s="95"/>
      <c r="S406" s="95"/>
      <c r="T406" s="95"/>
      <c r="U406" s="95"/>
      <c r="V406" s="95"/>
      <c r="W406" s="95"/>
      <c r="X406" s="95"/>
      <c r="Y406" s="95"/>
      <c r="Z406" s="95"/>
      <c r="AA406" s="95"/>
      <c r="AB406" s="95"/>
      <c r="AC406" s="95"/>
      <c r="AD406" s="95"/>
      <c r="AE406" s="95"/>
      <c r="AF406" s="95"/>
      <c r="AG406" s="95"/>
      <c r="AH406" s="95"/>
      <c r="AI406" s="95"/>
      <c r="AJ406" s="95"/>
      <c r="AK406" s="95"/>
      <c r="AL406" s="95"/>
      <c r="AM406" s="95"/>
    </row>
    <row r="407" spans="1:39" s="12" customFormat="1" ht="24" x14ac:dyDescent="0.25">
      <c r="A407" s="56">
        <v>402</v>
      </c>
      <c r="B407" s="68" t="s">
        <v>868</v>
      </c>
      <c r="C407" s="61" t="s">
        <v>869</v>
      </c>
      <c r="D407" s="57" t="s">
        <v>4</v>
      </c>
      <c r="E407" s="58"/>
      <c r="F407" s="59">
        <v>10</v>
      </c>
      <c r="G407" s="5"/>
      <c r="H407" s="95"/>
      <c r="I407" s="95"/>
      <c r="J407" s="95"/>
      <c r="K407" s="95"/>
      <c r="L407" s="95"/>
      <c r="M407" s="95"/>
      <c r="N407" s="95"/>
      <c r="O407" s="95"/>
      <c r="P407" s="95"/>
      <c r="Q407" s="95"/>
      <c r="R407" s="95"/>
      <c r="S407" s="95"/>
      <c r="T407" s="95"/>
      <c r="U407" s="95"/>
      <c r="V407" s="95"/>
      <c r="W407" s="95"/>
      <c r="X407" s="95"/>
      <c r="Y407" s="95"/>
      <c r="Z407" s="95"/>
      <c r="AA407" s="95"/>
      <c r="AB407" s="95"/>
      <c r="AC407" s="95"/>
      <c r="AD407" s="95"/>
      <c r="AE407" s="95"/>
      <c r="AF407" s="95"/>
      <c r="AG407" s="95"/>
      <c r="AH407" s="95"/>
      <c r="AI407" s="95"/>
      <c r="AJ407" s="95"/>
      <c r="AK407" s="95"/>
      <c r="AL407" s="95"/>
      <c r="AM407" s="95"/>
    </row>
    <row r="408" spans="1:39" s="12" customFormat="1" x14ac:dyDescent="0.25">
      <c r="A408" s="56">
        <v>403</v>
      </c>
      <c r="B408" s="57" t="s">
        <v>551</v>
      </c>
      <c r="C408" s="57" t="s">
        <v>552</v>
      </c>
      <c r="D408" s="57" t="s">
        <v>282</v>
      </c>
      <c r="E408" s="58" t="e">
        <f>#REF!*#REF!</f>
        <v>#REF!</v>
      </c>
      <c r="F408" s="59">
        <v>600</v>
      </c>
      <c r="G408" s="5" t="e">
        <f>#REF!*#REF!</f>
        <v>#REF!</v>
      </c>
      <c r="H408" s="95"/>
      <c r="I408" s="95"/>
      <c r="J408" s="95"/>
      <c r="K408" s="95"/>
      <c r="L408" s="95"/>
      <c r="M408" s="95"/>
      <c r="N408" s="95"/>
      <c r="O408" s="95"/>
      <c r="P408" s="95"/>
      <c r="Q408" s="95"/>
      <c r="R408" s="95"/>
      <c r="S408" s="95"/>
      <c r="T408" s="95"/>
      <c r="U408" s="95"/>
      <c r="V408" s="95"/>
      <c r="W408" s="95"/>
      <c r="X408" s="95"/>
      <c r="Y408" s="95"/>
      <c r="Z408" s="95"/>
      <c r="AA408" s="95"/>
      <c r="AB408" s="95"/>
      <c r="AC408" s="95"/>
      <c r="AD408" s="95"/>
      <c r="AE408" s="95"/>
      <c r="AF408" s="95"/>
      <c r="AG408" s="95"/>
      <c r="AH408" s="95"/>
      <c r="AI408" s="95"/>
      <c r="AJ408" s="95"/>
      <c r="AK408" s="95"/>
      <c r="AL408" s="95"/>
      <c r="AM408" s="95"/>
    </row>
    <row r="409" spans="1:39" s="12" customFormat="1" x14ac:dyDescent="0.25">
      <c r="A409" s="56">
        <v>404</v>
      </c>
      <c r="B409" s="57" t="s">
        <v>553</v>
      </c>
      <c r="C409" s="57" t="s">
        <v>554</v>
      </c>
      <c r="D409" s="57" t="s">
        <v>282</v>
      </c>
      <c r="E409" s="58" t="e">
        <f>#REF!*#REF!</f>
        <v>#REF!</v>
      </c>
      <c r="F409" s="59">
        <v>500</v>
      </c>
      <c r="G409" s="5" t="e">
        <f>#REF!*#REF!</f>
        <v>#REF!</v>
      </c>
      <c r="H409" s="95"/>
      <c r="I409" s="95"/>
      <c r="J409" s="95"/>
      <c r="K409" s="95"/>
      <c r="L409" s="95"/>
      <c r="M409" s="95"/>
      <c r="N409" s="95"/>
      <c r="O409" s="95"/>
      <c r="P409" s="95"/>
      <c r="Q409" s="95"/>
      <c r="R409" s="95"/>
      <c r="S409" s="95"/>
      <c r="T409" s="95"/>
      <c r="U409" s="95"/>
      <c r="V409" s="95"/>
      <c r="W409" s="95"/>
      <c r="X409" s="95"/>
      <c r="Y409" s="95"/>
      <c r="Z409" s="95"/>
      <c r="AA409" s="95"/>
      <c r="AB409" s="95"/>
      <c r="AC409" s="95"/>
      <c r="AD409" s="95"/>
      <c r="AE409" s="95"/>
      <c r="AF409" s="95"/>
      <c r="AG409" s="95"/>
      <c r="AH409" s="95"/>
      <c r="AI409" s="95"/>
      <c r="AJ409" s="95"/>
      <c r="AK409" s="95"/>
      <c r="AL409" s="95"/>
      <c r="AM409" s="95"/>
    </row>
    <row r="410" spans="1:39" s="12" customFormat="1" ht="24" x14ac:dyDescent="0.25">
      <c r="A410" s="56">
        <v>405</v>
      </c>
      <c r="B410" s="57" t="s">
        <v>555</v>
      </c>
      <c r="C410" s="57" t="s">
        <v>556</v>
      </c>
      <c r="D410" s="57" t="s">
        <v>4</v>
      </c>
      <c r="E410" s="58" t="e">
        <f>#REF!*#REF!</f>
        <v>#REF!</v>
      </c>
      <c r="F410" s="59">
        <v>15</v>
      </c>
      <c r="G410" s="5" t="e">
        <f>#REF!*#REF!</f>
        <v>#REF!</v>
      </c>
      <c r="H410" s="95"/>
      <c r="I410" s="95"/>
      <c r="J410" s="95"/>
      <c r="K410" s="95"/>
      <c r="L410" s="95"/>
      <c r="M410" s="95"/>
      <c r="N410" s="95"/>
      <c r="O410" s="95"/>
      <c r="P410" s="95"/>
      <c r="Q410" s="95"/>
      <c r="R410" s="95"/>
      <c r="S410" s="95"/>
      <c r="T410" s="95"/>
      <c r="U410" s="95"/>
      <c r="V410" s="95"/>
      <c r="W410" s="95"/>
      <c r="X410" s="95"/>
      <c r="Y410" s="95"/>
      <c r="Z410" s="95"/>
      <c r="AA410" s="95"/>
      <c r="AB410" s="95"/>
      <c r="AC410" s="95"/>
      <c r="AD410" s="95"/>
      <c r="AE410" s="95"/>
      <c r="AF410" s="95"/>
      <c r="AG410" s="95"/>
      <c r="AH410" s="95"/>
      <c r="AI410" s="95"/>
      <c r="AJ410" s="95"/>
      <c r="AK410" s="95"/>
      <c r="AL410" s="95"/>
      <c r="AM410" s="95"/>
    </row>
    <row r="411" spans="1:39" s="12" customFormat="1" ht="24" x14ac:dyDescent="0.25">
      <c r="A411" s="56">
        <v>406</v>
      </c>
      <c r="B411" s="57" t="s">
        <v>557</v>
      </c>
      <c r="C411" s="57" t="s">
        <v>558</v>
      </c>
      <c r="D411" s="57" t="s">
        <v>4</v>
      </c>
      <c r="E411" s="58" t="e">
        <f>#REF!*#REF!</f>
        <v>#REF!</v>
      </c>
      <c r="F411" s="59">
        <v>15</v>
      </c>
      <c r="G411" s="5" t="e">
        <f>#REF!*#REF!</f>
        <v>#REF!</v>
      </c>
      <c r="H411" s="95"/>
      <c r="I411" s="95"/>
      <c r="J411" s="95"/>
      <c r="K411" s="95"/>
      <c r="L411" s="95"/>
      <c r="M411" s="95"/>
      <c r="N411" s="95"/>
      <c r="O411" s="95"/>
      <c r="P411" s="95"/>
      <c r="Q411" s="95"/>
      <c r="R411" s="95"/>
      <c r="S411" s="95"/>
      <c r="T411" s="95"/>
      <c r="U411" s="95"/>
      <c r="V411" s="95"/>
      <c r="W411" s="95"/>
      <c r="X411" s="95"/>
      <c r="Y411" s="95"/>
      <c r="Z411" s="95"/>
      <c r="AA411" s="95"/>
      <c r="AB411" s="95"/>
      <c r="AC411" s="95"/>
      <c r="AD411" s="95"/>
      <c r="AE411" s="95"/>
      <c r="AF411" s="95"/>
      <c r="AG411" s="95"/>
      <c r="AH411" s="95"/>
      <c r="AI411" s="95"/>
      <c r="AJ411" s="95"/>
      <c r="AK411" s="95"/>
      <c r="AL411" s="95"/>
      <c r="AM411" s="95"/>
    </row>
    <row r="412" spans="1:39" s="12" customFormat="1" ht="24" x14ac:dyDescent="0.25">
      <c r="A412" s="56">
        <v>407</v>
      </c>
      <c r="B412" s="57" t="s">
        <v>559</v>
      </c>
      <c r="C412" s="57" t="s">
        <v>560</v>
      </c>
      <c r="D412" s="57" t="s">
        <v>4</v>
      </c>
      <c r="E412" s="58" t="e">
        <f>#REF!*#REF!</f>
        <v>#REF!</v>
      </c>
      <c r="F412" s="59">
        <v>30</v>
      </c>
      <c r="G412" s="5" t="e">
        <f>#REF!*#REF!</f>
        <v>#REF!</v>
      </c>
      <c r="H412" s="95"/>
      <c r="I412" s="95"/>
      <c r="J412" s="95"/>
      <c r="K412" s="95"/>
      <c r="L412" s="95"/>
      <c r="M412" s="95"/>
      <c r="N412" s="95"/>
      <c r="O412" s="95"/>
      <c r="P412" s="95"/>
      <c r="Q412" s="95"/>
      <c r="R412" s="95"/>
      <c r="S412" s="95"/>
      <c r="T412" s="95"/>
      <c r="U412" s="95"/>
      <c r="V412" s="95"/>
      <c r="W412" s="95"/>
      <c r="X412" s="95"/>
      <c r="Y412" s="95"/>
      <c r="Z412" s="95"/>
      <c r="AA412" s="95"/>
      <c r="AB412" s="95"/>
      <c r="AC412" s="95"/>
      <c r="AD412" s="95"/>
      <c r="AE412" s="95"/>
      <c r="AF412" s="95"/>
      <c r="AG412" s="95"/>
      <c r="AH412" s="95"/>
      <c r="AI412" s="95"/>
      <c r="AJ412" s="95"/>
      <c r="AK412" s="95"/>
      <c r="AL412" s="95"/>
      <c r="AM412" s="95"/>
    </row>
    <row r="413" spans="1:39" s="12" customFormat="1" ht="24" x14ac:dyDescent="0.25">
      <c r="A413" s="56">
        <v>408</v>
      </c>
      <c r="B413" s="57" t="s">
        <v>561</v>
      </c>
      <c r="C413" s="57" t="s">
        <v>562</v>
      </c>
      <c r="D413" s="57" t="s">
        <v>4</v>
      </c>
      <c r="E413" s="58" t="e">
        <f>#REF!*#REF!</f>
        <v>#REF!</v>
      </c>
      <c r="F413" s="59">
        <v>10</v>
      </c>
      <c r="G413" s="5" t="e">
        <f>#REF!*#REF!</f>
        <v>#REF!</v>
      </c>
      <c r="H413" s="95"/>
      <c r="I413" s="95"/>
      <c r="J413" s="95"/>
      <c r="K413" s="95"/>
      <c r="L413" s="95"/>
      <c r="M413" s="95"/>
      <c r="N413" s="95"/>
      <c r="O413" s="95"/>
      <c r="P413" s="95"/>
      <c r="Q413" s="95"/>
      <c r="R413" s="95"/>
      <c r="S413" s="95"/>
      <c r="T413" s="95"/>
      <c r="U413" s="95"/>
      <c r="V413" s="95"/>
      <c r="W413" s="95"/>
      <c r="X413" s="95"/>
      <c r="Y413" s="95"/>
      <c r="Z413" s="95"/>
      <c r="AA413" s="95"/>
      <c r="AB413" s="95"/>
      <c r="AC413" s="95"/>
      <c r="AD413" s="95"/>
      <c r="AE413" s="95"/>
      <c r="AF413" s="95"/>
      <c r="AG413" s="95"/>
      <c r="AH413" s="95"/>
      <c r="AI413" s="95"/>
      <c r="AJ413" s="95"/>
      <c r="AK413" s="95"/>
      <c r="AL413" s="95"/>
      <c r="AM413" s="95"/>
    </row>
    <row r="414" spans="1:39" s="12" customFormat="1" x14ac:dyDescent="0.25">
      <c r="A414" s="56">
        <v>409</v>
      </c>
      <c r="B414" s="63" t="s">
        <v>802</v>
      </c>
      <c r="C414" s="61" t="s">
        <v>851</v>
      </c>
      <c r="D414" s="63" t="s">
        <v>785</v>
      </c>
      <c r="E414" s="58"/>
      <c r="F414" s="59">
        <v>20</v>
      </c>
      <c r="G414" s="5"/>
      <c r="H414" s="95"/>
      <c r="I414" s="95"/>
      <c r="J414" s="95"/>
      <c r="K414" s="95"/>
      <c r="L414" s="95"/>
      <c r="M414" s="95"/>
      <c r="N414" s="95"/>
      <c r="O414" s="95"/>
      <c r="P414" s="95"/>
      <c r="Q414" s="95"/>
      <c r="R414" s="95"/>
      <c r="S414" s="95"/>
      <c r="T414" s="95"/>
      <c r="U414" s="95"/>
      <c r="V414" s="95"/>
      <c r="W414" s="95"/>
      <c r="X414" s="95"/>
      <c r="Y414" s="95"/>
      <c r="Z414" s="95"/>
      <c r="AA414" s="95"/>
      <c r="AB414" s="95"/>
      <c r="AC414" s="95"/>
      <c r="AD414" s="95"/>
      <c r="AE414" s="95"/>
      <c r="AF414" s="95"/>
      <c r="AG414" s="95"/>
      <c r="AH414" s="95"/>
      <c r="AI414" s="95"/>
      <c r="AJ414" s="95"/>
      <c r="AK414" s="95"/>
      <c r="AL414" s="95"/>
      <c r="AM414" s="95"/>
    </row>
    <row r="415" spans="1:39" s="12" customFormat="1" ht="24" x14ac:dyDescent="0.25">
      <c r="A415" s="56">
        <v>410</v>
      </c>
      <c r="B415" s="57" t="s">
        <v>577</v>
      </c>
      <c r="C415" s="57" t="s">
        <v>578</v>
      </c>
      <c r="D415" s="57" t="s">
        <v>4</v>
      </c>
      <c r="E415" s="58" t="e">
        <f>#REF!*#REF!</f>
        <v>#REF!</v>
      </c>
      <c r="F415" s="59">
        <v>300</v>
      </c>
      <c r="G415" s="5" t="e">
        <f>#REF!*#REF!</f>
        <v>#REF!</v>
      </c>
      <c r="H415" s="95"/>
      <c r="I415" s="95"/>
      <c r="J415" s="95"/>
      <c r="K415" s="95"/>
      <c r="L415" s="95"/>
      <c r="M415" s="95"/>
      <c r="N415" s="95"/>
      <c r="O415" s="95"/>
      <c r="P415" s="95"/>
      <c r="Q415" s="95"/>
      <c r="R415" s="95"/>
      <c r="S415" s="95"/>
      <c r="T415" s="95"/>
      <c r="U415" s="95"/>
      <c r="V415" s="95"/>
      <c r="W415" s="95"/>
      <c r="X415" s="95"/>
      <c r="Y415" s="95"/>
      <c r="Z415" s="95"/>
      <c r="AA415" s="95"/>
      <c r="AB415" s="95"/>
      <c r="AC415" s="95"/>
      <c r="AD415" s="95"/>
      <c r="AE415" s="95"/>
      <c r="AF415" s="95"/>
      <c r="AG415" s="95"/>
      <c r="AH415" s="95"/>
      <c r="AI415" s="95"/>
      <c r="AJ415" s="95"/>
      <c r="AK415" s="95"/>
      <c r="AL415" s="95"/>
      <c r="AM415" s="95"/>
    </row>
    <row r="416" spans="1:39" s="12" customFormat="1" x14ac:dyDescent="0.25">
      <c r="A416" s="56">
        <v>411</v>
      </c>
      <c r="B416" s="86" t="s">
        <v>888</v>
      </c>
      <c r="C416" s="86" t="s">
        <v>888</v>
      </c>
      <c r="D416" s="57" t="s">
        <v>4</v>
      </c>
      <c r="E416" s="87" t="e">
        <f>#REF!*#REF!</f>
        <v>#REF!</v>
      </c>
      <c r="F416" s="88">
        <v>15</v>
      </c>
      <c r="G416" s="5" t="e">
        <f>#REF!*#REF!</f>
        <v>#REF!</v>
      </c>
      <c r="H416" s="95"/>
      <c r="I416" s="95"/>
      <c r="J416" s="95"/>
      <c r="K416" s="95"/>
      <c r="L416" s="95"/>
      <c r="M416" s="95"/>
      <c r="N416" s="95"/>
      <c r="O416" s="95"/>
      <c r="P416" s="95"/>
      <c r="Q416" s="95"/>
      <c r="R416" s="95"/>
      <c r="S416" s="95"/>
      <c r="T416" s="95"/>
      <c r="U416" s="95"/>
      <c r="V416" s="95"/>
      <c r="W416" s="95"/>
      <c r="X416" s="95"/>
      <c r="Y416" s="95"/>
      <c r="Z416" s="95"/>
      <c r="AA416" s="95"/>
      <c r="AB416" s="95"/>
      <c r="AC416" s="95"/>
      <c r="AD416" s="95"/>
      <c r="AE416" s="95"/>
      <c r="AF416" s="95"/>
      <c r="AG416" s="95"/>
      <c r="AH416" s="95"/>
      <c r="AI416" s="95"/>
      <c r="AJ416" s="95"/>
      <c r="AK416" s="95"/>
      <c r="AL416" s="95"/>
      <c r="AM416" s="95"/>
    </row>
    <row r="417" spans="1:39" s="52" customFormat="1" ht="24" x14ac:dyDescent="0.25">
      <c r="A417" s="89">
        <v>412</v>
      </c>
      <c r="B417" s="90" t="s">
        <v>912</v>
      </c>
      <c r="C417" s="90" t="s">
        <v>913</v>
      </c>
      <c r="D417" s="90" t="s">
        <v>4</v>
      </c>
      <c r="E417" s="91" t="e">
        <f>#REF!*#REF!</f>
        <v>#REF!</v>
      </c>
      <c r="F417" s="92">
        <v>10</v>
      </c>
      <c r="G417" s="54" t="e">
        <f>#REF!*#REF!</f>
        <v>#REF!</v>
      </c>
      <c r="H417" s="95"/>
      <c r="I417" s="95"/>
      <c r="J417" s="95"/>
      <c r="K417" s="95"/>
      <c r="L417" s="95"/>
      <c r="M417" s="95"/>
      <c r="N417" s="95"/>
      <c r="O417" s="95"/>
      <c r="P417" s="95"/>
      <c r="Q417" s="95"/>
      <c r="R417" s="95"/>
      <c r="S417" s="95"/>
      <c r="T417" s="95"/>
      <c r="U417" s="95"/>
      <c r="V417" s="95"/>
      <c r="W417" s="95"/>
      <c r="X417" s="95"/>
      <c r="Y417" s="95"/>
      <c r="Z417" s="95"/>
      <c r="AA417" s="95"/>
      <c r="AB417" s="95"/>
      <c r="AC417" s="95"/>
      <c r="AD417" s="95"/>
      <c r="AE417" s="95"/>
      <c r="AF417" s="95"/>
      <c r="AG417" s="95"/>
      <c r="AH417" s="95"/>
      <c r="AI417" s="95"/>
      <c r="AJ417" s="95"/>
      <c r="AK417" s="95"/>
      <c r="AL417" s="95"/>
      <c r="AM417" s="95"/>
    </row>
    <row r="418" spans="1:39" s="2" customFormat="1" ht="46.5" customHeight="1" x14ac:dyDescent="0.25">
      <c r="A418" s="89">
        <v>413</v>
      </c>
      <c r="B418" s="93" t="s">
        <v>915</v>
      </c>
      <c r="C418" s="94" t="s">
        <v>916</v>
      </c>
      <c r="D418" s="60" t="s">
        <v>4</v>
      </c>
      <c r="E418" s="91" t="e">
        <f>#REF!*#REF!</f>
        <v>#REF!</v>
      </c>
      <c r="F418" s="92">
        <v>1000</v>
      </c>
      <c r="G418" s="54" t="e">
        <f>#REF!*#REF!</f>
        <v>#REF!</v>
      </c>
      <c r="H418" s="95"/>
      <c r="I418" s="95"/>
      <c r="J418" s="95"/>
      <c r="K418" s="95"/>
      <c r="L418" s="95"/>
      <c r="M418" s="95"/>
      <c r="N418" s="95"/>
      <c r="O418" s="95"/>
      <c r="P418" s="95"/>
      <c r="Q418" s="95"/>
      <c r="R418" s="95"/>
      <c r="S418" s="95"/>
      <c r="T418" s="95"/>
      <c r="U418" s="95"/>
      <c r="V418" s="95"/>
      <c r="W418" s="95"/>
      <c r="X418" s="95"/>
      <c r="Y418" s="95"/>
      <c r="Z418" s="95"/>
      <c r="AA418" s="95"/>
      <c r="AB418" s="95"/>
      <c r="AC418" s="95"/>
      <c r="AD418" s="95"/>
      <c r="AE418" s="95"/>
      <c r="AF418" s="95"/>
      <c r="AG418" s="95"/>
      <c r="AH418" s="95"/>
      <c r="AI418" s="95"/>
      <c r="AJ418" s="95"/>
      <c r="AK418" s="95"/>
      <c r="AL418" s="95"/>
      <c r="AM418" s="95"/>
    </row>
    <row r="419" spans="1:39" s="2" customFormat="1" ht="25.5" customHeight="1" x14ac:dyDescent="0.25">
      <c r="A419" s="5"/>
      <c r="B419" s="4" t="s">
        <v>880</v>
      </c>
      <c r="C419" s="4"/>
      <c r="D419" s="31"/>
      <c r="E419" s="30"/>
      <c r="F419" s="41"/>
      <c r="G419" s="5"/>
      <c r="H419" s="95"/>
      <c r="I419" s="95"/>
      <c r="J419" s="95"/>
      <c r="K419" s="95"/>
      <c r="L419" s="95"/>
      <c r="M419" s="95"/>
      <c r="N419" s="95"/>
      <c r="O419" s="95"/>
      <c r="P419" s="95"/>
      <c r="Q419" s="95"/>
      <c r="R419" s="95"/>
      <c r="S419" s="95"/>
      <c r="T419" s="95"/>
      <c r="U419" s="95"/>
      <c r="V419" s="95"/>
      <c r="W419" s="95"/>
      <c r="X419" s="95"/>
      <c r="Y419" s="95"/>
      <c r="Z419" s="95"/>
      <c r="AA419" s="95"/>
      <c r="AB419" s="95"/>
      <c r="AC419" s="95"/>
      <c r="AD419" s="95"/>
      <c r="AE419" s="95"/>
      <c r="AF419" s="95"/>
      <c r="AG419" s="95"/>
      <c r="AH419" s="95"/>
      <c r="AI419" s="95"/>
      <c r="AJ419" s="95"/>
      <c r="AK419" s="95"/>
      <c r="AL419" s="95"/>
      <c r="AM419" s="95"/>
    </row>
    <row r="420" spans="1:39" s="2" customFormat="1" ht="25.5" customHeight="1" x14ac:dyDescent="0.25">
      <c r="A420" s="17"/>
      <c r="B420" s="33"/>
      <c r="C420" s="33"/>
      <c r="D420" s="17"/>
      <c r="E420" s="27"/>
      <c r="F420" s="28"/>
      <c r="G420" s="39"/>
      <c r="H420" s="95"/>
      <c r="I420" s="95"/>
      <c r="J420" s="95"/>
      <c r="K420" s="95"/>
      <c r="L420" s="95"/>
      <c r="M420" s="95"/>
      <c r="N420" s="95"/>
      <c r="O420" s="95"/>
      <c r="P420" s="95"/>
      <c r="Q420" s="95"/>
      <c r="R420" s="95"/>
      <c r="S420" s="95"/>
      <c r="T420" s="95"/>
      <c r="U420" s="95"/>
      <c r="V420" s="95"/>
      <c r="W420" s="95"/>
      <c r="X420" s="95"/>
      <c r="Y420" s="95"/>
      <c r="Z420" s="95"/>
      <c r="AA420" s="95"/>
      <c r="AB420" s="95"/>
      <c r="AC420" s="95"/>
      <c r="AD420" s="95"/>
      <c r="AE420" s="95"/>
      <c r="AF420" s="95"/>
      <c r="AG420" s="95"/>
      <c r="AH420" s="95"/>
      <c r="AI420" s="95"/>
      <c r="AJ420" s="95"/>
      <c r="AK420" s="95"/>
      <c r="AL420" s="95"/>
      <c r="AM420" s="95"/>
    </row>
  </sheetData>
  <mergeCells count="2">
    <mergeCell ref="F4:G4"/>
    <mergeCell ref="F5:G5"/>
  </mergeCells>
  <pageMargins left="0.45" right="0.45" top="1" bottom="0.25" header="0.3" footer="0.3"/>
  <pageSetup paperSize="9" scale="6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P12"/>
  <sheetViews>
    <sheetView workbookViewId="0">
      <selection activeCell="G15" sqref="G15"/>
    </sheetView>
  </sheetViews>
  <sheetFormatPr defaultRowHeight="15" x14ac:dyDescent="0.25"/>
  <cols>
    <col min="2" max="4" width="9.140625" customWidth="1"/>
  </cols>
  <sheetData>
    <row r="2" spans="1:16" x14ac:dyDescent="0.25">
      <c r="A2" s="14"/>
      <c r="B2" s="14"/>
      <c r="C2" s="14" t="s">
        <v>695</v>
      </c>
      <c r="D2" s="14"/>
      <c r="E2" s="14"/>
      <c r="F2" s="14" t="s">
        <v>713</v>
      </c>
      <c r="G2" s="14" t="s">
        <v>714</v>
      </c>
      <c r="H2" s="14" t="s">
        <v>715</v>
      </c>
      <c r="I2" s="14" t="s">
        <v>712</v>
      </c>
      <c r="J2" s="14"/>
      <c r="K2" s="14" t="s">
        <v>717</v>
      </c>
      <c r="L2" s="14" t="s">
        <v>701</v>
      </c>
      <c r="M2" s="14" t="s">
        <v>704</v>
      </c>
      <c r="N2" s="14" t="s">
        <v>705</v>
      </c>
      <c r="O2" s="14" t="s">
        <v>706</v>
      </c>
      <c r="P2" s="14"/>
    </row>
    <row r="3" spans="1:16" x14ac:dyDescent="0.25">
      <c r="A3" s="14"/>
      <c r="B3" s="14" t="s">
        <v>0</v>
      </c>
      <c r="C3" s="14" t="s">
        <v>700</v>
      </c>
      <c r="D3" s="14" t="s">
        <v>1</v>
      </c>
      <c r="E3" s="14" t="s">
        <v>678</v>
      </c>
      <c r="F3" s="14" t="s">
        <v>713</v>
      </c>
      <c r="G3" s="14" t="s">
        <v>714</v>
      </c>
      <c r="H3" s="14" t="s">
        <v>715</v>
      </c>
      <c r="I3" s="14" t="s">
        <v>702</v>
      </c>
      <c r="J3" s="14" t="s">
        <v>702</v>
      </c>
      <c r="K3" s="14"/>
      <c r="L3" s="14" t="s">
        <v>702</v>
      </c>
      <c r="M3" s="14" t="s">
        <v>702</v>
      </c>
      <c r="N3" s="14" t="s">
        <v>702</v>
      </c>
      <c r="O3" s="14" t="s">
        <v>702</v>
      </c>
      <c r="P3" s="14"/>
    </row>
    <row r="4" spans="1:16" x14ac:dyDescent="0.25">
      <c r="A4" s="14">
        <v>66</v>
      </c>
      <c r="B4" s="14" t="s">
        <v>643</v>
      </c>
      <c r="C4" s="14" t="s">
        <v>632</v>
      </c>
      <c r="D4" s="14" t="s">
        <v>4</v>
      </c>
      <c r="E4" s="14">
        <v>2450</v>
      </c>
      <c r="F4" s="14"/>
      <c r="G4" s="14">
        <v>4</v>
      </c>
      <c r="H4" s="14">
        <v>4</v>
      </c>
      <c r="I4" s="14">
        <v>4</v>
      </c>
      <c r="J4" s="14">
        <v>9800</v>
      </c>
      <c r="K4" s="14">
        <v>4</v>
      </c>
      <c r="L4" s="14">
        <v>0</v>
      </c>
      <c r="M4" s="14">
        <v>0</v>
      </c>
      <c r="N4" s="14">
        <v>4</v>
      </c>
      <c r="O4" s="14">
        <v>0</v>
      </c>
      <c r="P4" s="14" t="s">
        <v>720</v>
      </c>
    </row>
    <row r="5" spans="1:16" x14ac:dyDescent="0.25">
      <c r="A5" s="14">
        <v>70</v>
      </c>
      <c r="B5" s="14" t="s">
        <v>644</v>
      </c>
      <c r="C5" s="14" t="s">
        <v>634</v>
      </c>
      <c r="D5" s="14" t="s">
        <v>4</v>
      </c>
      <c r="E5" s="14">
        <v>1000</v>
      </c>
      <c r="F5" s="14"/>
      <c r="G5" s="14">
        <v>1</v>
      </c>
      <c r="H5" s="14">
        <v>1</v>
      </c>
      <c r="I5" s="14">
        <v>2</v>
      </c>
      <c r="J5" s="14">
        <v>2000</v>
      </c>
      <c r="K5" s="14">
        <v>2</v>
      </c>
      <c r="L5" s="14">
        <v>0</v>
      </c>
      <c r="M5" s="14">
        <v>0</v>
      </c>
      <c r="N5" s="14">
        <v>2</v>
      </c>
      <c r="O5" s="14">
        <v>0</v>
      </c>
      <c r="P5" s="14" t="s">
        <v>720</v>
      </c>
    </row>
    <row r="6" spans="1:16" x14ac:dyDescent="0.25">
      <c r="A6" s="14">
        <v>71</v>
      </c>
      <c r="B6" s="14" t="s">
        <v>645</v>
      </c>
      <c r="C6" s="14" t="s">
        <v>629</v>
      </c>
      <c r="D6" s="14" t="s">
        <v>4</v>
      </c>
      <c r="E6" s="14">
        <v>3000</v>
      </c>
      <c r="F6" s="14"/>
      <c r="G6" s="14">
        <v>1</v>
      </c>
      <c r="H6" s="14">
        <v>1</v>
      </c>
      <c r="I6" s="14">
        <v>1</v>
      </c>
      <c r="J6" s="14">
        <v>3000</v>
      </c>
      <c r="K6" s="14">
        <v>1</v>
      </c>
      <c r="L6" s="14">
        <v>0</v>
      </c>
      <c r="M6" s="14">
        <v>0</v>
      </c>
      <c r="N6" s="14">
        <v>1</v>
      </c>
      <c r="O6" s="14">
        <v>0</v>
      </c>
      <c r="P6" s="14" t="s">
        <v>720</v>
      </c>
    </row>
    <row r="7" spans="1:16" x14ac:dyDescent="0.25">
      <c r="A7" s="14">
        <v>77</v>
      </c>
      <c r="B7" s="14" t="s">
        <v>646</v>
      </c>
      <c r="C7" s="14" t="s">
        <v>631</v>
      </c>
      <c r="D7" s="14" t="s">
        <v>4</v>
      </c>
      <c r="E7" s="14">
        <v>500</v>
      </c>
      <c r="F7" s="14"/>
      <c r="G7" s="14">
        <v>1</v>
      </c>
      <c r="H7" s="14">
        <v>1</v>
      </c>
      <c r="I7" s="14">
        <v>2</v>
      </c>
      <c r="J7" s="14">
        <v>1000</v>
      </c>
      <c r="K7" s="14">
        <v>2</v>
      </c>
      <c r="L7" s="14">
        <v>0</v>
      </c>
      <c r="M7" s="14">
        <v>0</v>
      </c>
      <c r="N7" s="14">
        <v>2</v>
      </c>
      <c r="O7" s="14">
        <v>0</v>
      </c>
      <c r="P7" s="14" t="s">
        <v>720</v>
      </c>
    </row>
    <row r="8" spans="1:16" x14ac:dyDescent="0.25">
      <c r="A8" s="14">
        <v>116</v>
      </c>
      <c r="B8" s="14" t="s">
        <v>647</v>
      </c>
      <c r="C8" s="14" t="s">
        <v>637</v>
      </c>
      <c r="D8" s="14" t="s">
        <v>4</v>
      </c>
      <c r="E8" s="14">
        <v>150</v>
      </c>
      <c r="F8" s="14"/>
      <c r="G8" s="14">
        <v>4</v>
      </c>
      <c r="H8" s="14">
        <v>4</v>
      </c>
      <c r="I8" s="14">
        <v>4</v>
      </c>
      <c r="J8" s="14">
        <v>600</v>
      </c>
      <c r="K8" s="14"/>
      <c r="L8" s="14">
        <v>0</v>
      </c>
      <c r="M8" s="14">
        <v>0</v>
      </c>
      <c r="N8" s="14">
        <v>4</v>
      </c>
      <c r="O8" s="14">
        <v>0</v>
      </c>
      <c r="P8" s="14" t="s">
        <v>720</v>
      </c>
    </row>
    <row r="9" spans="1:16" x14ac:dyDescent="0.25">
      <c r="A9" s="14">
        <v>139</v>
      </c>
      <c r="B9" s="14" t="s">
        <v>648</v>
      </c>
      <c r="C9" s="14" t="s">
        <v>630</v>
      </c>
      <c r="D9" s="14" t="s">
        <v>4</v>
      </c>
      <c r="E9" s="14">
        <v>100</v>
      </c>
      <c r="F9" s="14"/>
      <c r="G9" s="14">
        <v>20</v>
      </c>
      <c r="H9" s="14">
        <v>20</v>
      </c>
      <c r="I9" s="14">
        <v>20</v>
      </c>
      <c r="J9" s="14">
        <v>2000</v>
      </c>
      <c r="K9" s="14"/>
      <c r="L9" s="14">
        <v>0</v>
      </c>
      <c r="M9" s="14">
        <v>0</v>
      </c>
      <c r="N9" s="14">
        <v>20</v>
      </c>
      <c r="O9" s="14">
        <v>0</v>
      </c>
      <c r="P9" s="14" t="s">
        <v>720</v>
      </c>
    </row>
    <row r="10" spans="1:16" x14ac:dyDescent="0.25">
      <c r="A10" s="14">
        <v>197</v>
      </c>
      <c r="B10" s="14" t="s">
        <v>650</v>
      </c>
      <c r="C10" s="14" t="s">
        <v>628</v>
      </c>
      <c r="D10" s="14" t="s">
        <v>4</v>
      </c>
      <c r="E10" s="14">
        <v>127080</v>
      </c>
      <c r="F10" s="14"/>
      <c r="G10" s="14">
        <v>1</v>
      </c>
      <c r="H10" s="14">
        <v>1</v>
      </c>
      <c r="I10" s="14">
        <v>0</v>
      </c>
      <c r="J10" s="14">
        <v>0</v>
      </c>
      <c r="K10" s="14">
        <v>0</v>
      </c>
      <c r="L10" s="14">
        <v>0</v>
      </c>
      <c r="M10" s="14">
        <v>0</v>
      </c>
      <c r="N10" s="14">
        <v>0</v>
      </c>
      <c r="O10" s="14">
        <v>0</v>
      </c>
      <c r="P10" s="14" t="s">
        <v>720</v>
      </c>
    </row>
    <row r="11" spans="1:16" x14ac:dyDescent="0.25">
      <c r="A11" s="14">
        <v>346</v>
      </c>
      <c r="B11" s="14" t="s">
        <v>501</v>
      </c>
      <c r="C11" s="14" t="s">
        <v>502</v>
      </c>
      <c r="D11" s="14" t="s">
        <v>4</v>
      </c>
      <c r="E11" s="14">
        <v>50</v>
      </c>
      <c r="F11" s="14"/>
      <c r="G11" s="14">
        <v>8</v>
      </c>
      <c r="H11" s="14">
        <v>20</v>
      </c>
      <c r="I11" s="14">
        <v>15</v>
      </c>
      <c r="J11" s="14">
        <v>750</v>
      </c>
      <c r="K11" s="14">
        <v>15</v>
      </c>
      <c r="L11" s="14">
        <v>0</v>
      </c>
      <c r="M11" s="14">
        <v>0</v>
      </c>
      <c r="N11" s="14">
        <v>15</v>
      </c>
      <c r="O11" s="14">
        <v>0</v>
      </c>
      <c r="P11" s="14" t="s">
        <v>724</v>
      </c>
    </row>
    <row r="12" spans="1:16" x14ac:dyDescent="0.25">
      <c r="A12" s="14">
        <v>360</v>
      </c>
      <c r="B12" s="14" t="s">
        <v>652</v>
      </c>
      <c r="C12" s="14" t="s">
        <v>633</v>
      </c>
      <c r="D12" s="14" t="s">
        <v>4</v>
      </c>
      <c r="E12" s="14">
        <v>500</v>
      </c>
      <c r="F12" s="14"/>
      <c r="G12" s="14">
        <v>4</v>
      </c>
      <c r="H12" s="14">
        <v>4</v>
      </c>
      <c r="I12" s="14">
        <v>4</v>
      </c>
      <c r="J12" s="14">
        <v>2000</v>
      </c>
      <c r="K12" s="14"/>
      <c r="L12" s="14">
        <v>0</v>
      </c>
      <c r="M12" s="14">
        <v>0</v>
      </c>
      <c r="N12" s="14">
        <v>4</v>
      </c>
      <c r="O12" s="14">
        <v>0</v>
      </c>
      <c r="P12" s="14" t="s">
        <v>724</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W35"/>
  <sheetViews>
    <sheetView topLeftCell="B1" workbookViewId="0">
      <selection activeCell="AA4" sqref="AA4"/>
    </sheetView>
  </sheetViews>
  <sheetFormatPr defaultRowHeight="15" x14ac:dyDescent="0.25"/>
  <cols>
    <col min="1" max="1" width="0" hidden="1" customWidth="1"/>
    <col min="2" max="2" width="8.28515625" customWidth="1"/>
    <col min="3" max="3" width="23.140625" style="38" customWidth="1"/>
    <col min="4" max="4" width="18.28515625" hidden="1" customWidth="1"/>
    <col min="7" max="8" width="0" hidden="1" customWidth="1"/>
    <col min="10" max="10" width="0" hidden="1" customWidth="1"/>
    <col min="12" max="12" width="0" hidden="1" customWidth="1"/>
    <col min="14" max="14" width="0" hidden="1" customWidth="1"/>
    <col min="16" max="16" width="9.140625" hidden="1" customWidth="1"/>
    <col min="17" max="17" width="0" hidden="1" customWidth="1"/>
    <col min="18" max="18" width="9.140625" hidden="1" customWidth="1"/>
    <col min="19" max="19" width="0" hidden="1" customWidth="1"/>
    <col min="20" max="20" width="9.140625" hidden="1" customWidth="1"/>
    <col min="21" max="23" width="0" hidden="1" customWidth="1"/>
  </cols>
  <sheetData>
    <row r="1" spans="2:23" ht="48" x14ac:dyDescent="0.25">
      <c r="B1" s="20"/>
      <c r="C1" s="7"/>
      <c r="D1" s="7"/>
      <c r="E1" s="7"/>
      <c r="F1" s="16"/>
      <c r="G1" s="21"/>
      <c r="H1" s="21" t="s">
        <v>713</v>
      </c>
      <c r="I1" s="9" t="s">
        <v>714</v>
      </c>
      <c r="J1" s="9"/>
      <c r="K1" s="9" t="s">
        <v>715</v>
      </c>
      <c r="L1" s="19"/>
      <c r="M1" s="22" t="s">
        <v>712</v>
      </c>
      <c r="N1" s="23"/>
      <c r="O1" s="24" t="s">
        <v>717</v>
      </c>
      <c r="P1" s="23"/>
      <c r="Q1" s="21" t="s">
        <v>701</v>
      </c>
      <c r="R1" s="25"/>
      <c r="S1" s="26" t="s">
        <v>704</v>
      </c>
      <c r="T1" s="26"/>
      <c r="U1" s="21" t="s">
        <v>705</v>
      </c>
      <c r="V1" s="21"/>
      <c r="W1" s="25" t="s">
        <v>706</v>
      </c>
    </row>
    <row r="2" spans="2:23" ht="24" x14ac:dyDescent="0.25">
      <c r="B2" s="5"/>
      <c r="C2" s="1" t="s">
        <v>0</v>
      </c>
      <c r="D2" s="1" t="s">
        <v>700</v>
      </c>
      <c r="E2" s="1" t="s">
        <v>1</v>
      </c>
      <c r="F2" s="8" t="s">
        <v>678</v>
      </c>
      <c r="G2" s="9" t="s">
        <v>703</v>
      </c>
      <c r="H2" s="9" t="s">
        <v>713</v>
      </c>
      <c r="I2" s="9" t="s">
        <v>714</v>
      </c>
      <c r="J2" s="9"/>
      <c r="K2" s="9" t="s">
        <v>715</v>
      </c>
      <c r="L2" s="9"/>
      <c r="M2" s="10" t="s">
        <v>702</v>
      </c>
      <c r="N2" s="11" t="s">
        <v>703</v>
      </c>
      <c r="O2" s="15"/>
      <c r="P2" s="11"/>
      <c r="Q2" s="9" t="s">
        <v>702</v>
      </c>
      <c r="R2" s="9" t="s">
        <v>702</v>
      </c>
      <c r="S2" s="9" t="s">
        <v>702</v>
      </c>
      <c r="T2" s="9" t="s">
        <v>702</v>
      </c>
      <c r="U2" s="9" t="s">
        <v>702</v>
      </c>
      <c r="V2" s="9" t="s">
        <v>702</v>
      </c>
      <c r="W2" s="9" t="s">
        <v>702</v>
      </c>
    </row>
    <row r="3" spans="2:23" ht="84" x14ac:dyDescent="0.25">
      <c r="B3" s="5">
        <v>55</v>
      </c>
      <c r="C3" s="32" t="s">
        <v>98</v>
      </c>
      <c r="D3" s="3" t="s">
        <v>99</v>
      </c>
      <c r="E3" s="3" t="s">
        <v>100</v>
      </c>
      <c r="F3" s="8">
        <v>0.22</v>
      </c>
      <c r="G3" s="9" t="e">
        <f>F3*#REF!</f>
        <v>#REF!</v>
      </c>
      <c r="H3" s="9">
        <v>16340</v>
      </c>
      <c r="I3" s="9">
        <v>20000</v>
      </c>
      <c r="J3" s="9">
        <f t="shared" ref="J3:J35" si="0">F3*I3</f>
        <v>4400</v>
      </c>
      <c r="K3" s="9">
        <v>20000</v>
      </c>
      <c r="L3" s="9">
        <f t="shared" ref="L3:L35" si="1">F3*K3</f>
        <v>4400</v>
      </c>
      <c r="M3" s="10">
        <f t="shared" ref="M3:M16" si="2">Q3+S3+U3+W3</f>
        <v>54650</v>
      </c>
      <c r="N3" s="11">
        <f t="shared" ref="N3:N35" si="3">F3*M3</f>
        <v>12023</v>
      </c>
      <c r="O3" s="15">
        <v>30000</v>
      </c>
      <c r="P3" s="11">
        <f t="shared" ref="P3:P35" si="4">F3*O3</f>
        <v>6600</v>
      </c>
      <c r="Q3" s="9">
        <v>31700</v>
      </c>
      <c r="R3" s="5">
        <f t="shared" ref="R3:R35" si="5">F3*Q3</f>
        <v>6974</v>
      </c>
      <c r="S3" s="9">
        <v>800</v>
      </c>
      <c r="T3" s="9">
        <f t="shared" ref="T3:T35" si="6">F3*S3</f>
        <v>176</v>
      </c>
      <c r="U3" s="9">
        <v>20950</v>
      </c>
      <c r="V3" s="9">
        <f t="shared" ref="V3:V35" si="7">F3*U3</f>
        <v>4609</v>
      </c>
      <c r="W3" s="5">
        <v>1200</v>
      </c>
    </row>
    <row r="4" spans="2:23" ht="15.75" customHeight="1" x14ac:dyDescent="0.25">
      <c r="B4" s="5">
        <v>60</v>
      </c>
      <c r="C4" s="32" t="s">
        <v>109</v>
      </c>
      <c r="D4" s="3" t="s">
        <v>110</v>
      </c>
      <c r="E4" s="3" t="s">
        <v>4</v>
      </c>
      <c r="F4" s="8">
        <v>8.34</v>
      </c>
      <c r="G4" s="9" t="e">
        <f>F4*#REF!</f>
        <v>#REF!</v>
      </c>
      <c r="H4" s="9">
        <v>928</v>
      </c>
      <c r="I4" s="9">
        <v>2500</v>
      </c>
      <c r="J4" s="9">
        <f t="shared" si="0"/>
        <v>20850</v>
      </c>
      <c r="K4" s="9">
        <v>540</v>
      </c>
      <c r="L4" s="9">
        <f t="shared" si="1"/>
        <v>4503.6000000000004</v>
      </c>
      <c r="M4" s="10">
        <f t="shared" si="2"/>
        <v>870</v>
      </c>
      <c r="N4" s="11">
        <f t="shared" si="3"/>
        <v>7255.8</v>
      </c>
      <c r="O4" s="15">
        <v>800</v>
      </c>
      <c r="P4" s="11">
        <f t="shared" si="4"/>
        <v>6672</v>
      </c>
      <c r="Q4" s="9">
        <v>90</v>
      </c>
      <c r="R4" s="5">
        <f t="shared" si="5"/>
        <v>750.6</v>
      </c>
      <c r="S4" s="9">
        <v>80</v>
      </c>
      <c r="T4" s="9">
        <f t="shared" si="6"/>
        <v>667.2</v>
      </c>
      <c r="U4" s="9">
        <v>700</v>
      </c>
      <c r="V4" s="9">
        <f t="shared" si="7"/>
        <v>5838</v>
      </c>
      <c r="W4" s="5">
        <v>0</v>
      </c>
    </row>
    <row r="5" spans="2:23" ht="15.75" customHeight="1" x14ac:dyDescent="0.25">
      <c r="B5" s="5">
        <v>61</v>
      </c>
      <c r="C5" s="32" t="s">
        <v>111</v>
      </c>
      <c r="D5" s="3" t="s">
        <v>112</v>
      </c>
      <c r="E5" s="3" t="s">
        <v>4</v>
      </c>
      <c r="F5" s="8">
        <v>10</v>
      </c>
      <c r="G5" s="9" t="e">
        <f>F5*#REF!</f>
        <v>#REF!</v>
      </c>
      <c r="H5" s="9"/>
      <c r="I5" s="9">
        <v>3000</v>
      </c>
      <c r="J5" s="9">
        <f t="shared" si="0"/>
        <v>30000</v>
      </c>
      <c r="K5" s="9">
        <v>3000</v>
      </c>
      <c r="L5" s="9">
        <f t="shared" si="1"/>
        <v>30000</v>
      </c>
      <c r="M5" s="10">
        <f t="shared" si="2"/>
        <v>6190</v>
      </c>
      <c r="N5" s="11">
        <f t="shared" si="3"/>
        <v>61900</v>
      </c>
      <c r="O5" s="15">
        <v>6000</v>
      </c>
      <c r="P5" s="11">
        <f t="shared" si="4"/>
        <v>60000</v>
      </c>
      <c r="Q5" s="9">
        <v>280</v>
      </c>
      <c r="R5" s="5">
        <f t="shared" si="5"/>
        <v>2800</v>
      </c>
      <c r="S5" s="9">
        <v>560</v>
      </c>
      <c r="T5" s="9">
        <f t="shared" si="6"/>
        <v>5600</v>
      </c>
      <c r="U5" s="9">
        <v>5350</v>
      </c>
      <c r="V5" s="9">
        <f t="shared" si="7"/>
        <v>53500</v>
      </c>
      <c r="W5" s="5">
        <v>0</v>
      </c>
    </row>
    <row r="6" spans="2:23" ht="15.75" customHeight="1" x14ac:dyDescent="0.25">
      <c r="B6" s="5">
        <v>65</v>
      </c>
      <c r="C6" s="32" t="s">
        <v>119</v>
      </c>
      <c r="D6" s="3" t="s">
        <v>112</v>
      </c>
      <c r="E6" s="3" t="s">
        <v>4</v>
      </c>
      <c r="F6" s="8">
        <v>0.21</v>
      </c>
      <c r="G6" s="9" t="e">
        <f>F6*#REF!</f>
        <v>#REF!</v>
      </c>
      <c r="H6" s="9">
        <v>52510</v>
      </c>
      <c r="I6" s="9">
        <v>30000</v>
      </c>
      <c r="J6" s="9">
        <f t="shared" si="0"/>
        <v>6300</v>
      </c>
      <c r="K6" s="9">
        <v>60000</v>
      </c>
      <c r="L6" s="9">
        <f t="shared" si="1"/>
        <v>12600</v>
      </c>
      <c r="M6" s="10">
        <f t="shared" si="2"/>
        <v>107300</v>
      </c>
      <c r="N6" s="11">
        <f t="shared" si="3"/>
        <v>22533</v>
      </c>
      <c r="O6" s="15">
        <v>100000</v>
      </c>
      <c r="P6" s="11">
        <f t="shared" si="4"/>
        <v>21000</v>
      </c>
      <c r="Q6" s="9">
        <v>44200</v>
      </c>
      <c r="R6" s="5">
        <f t="shared" si="5"/>
        <v>9282</v>
      </c>
      <c r="S6" s="9">
        <v>8800</v>
      </c>
      <c r="T6" s="9">
        <f t="shared" si="6"/>
        <v>1848</v>
      </c>
      <c r="U6" s="9">
        <v>24900</v>
      </c>
      <c r="V6" s="9">
        <f t="shared" si="7"/>
        <v>5229</v>
      </c>
      <c r="W6" s="5">
        <v>29400</v>
      </c>
    </row>
    <row r="7" spans="2:23" ht="15.75" customHeight="1" x14ac:dyDescent="0.25">
      <c r="B7" s="5">
        <v>67</v>
      </c>
      <c r="C7" s="32" t="s">
        <v>120</v>
      </c>
      <c r="D7" s="3" t="s">
        <v>121</v>
      </c>
      <c r="E7" s="3" t="s">
        <v>4</v>
      </c>
      <c r="F7" s="8">
        <v>3.98</v>
      </c>
      <c r="G7" s="9" t="e">
        <f>F7*#REF!</f>
        <v>#REF!</v>
      </c>
      <c r="H7" s="9">
        <v>520</v>
      </c>
      <c r="I7" s="9">
        <v>500</v>
      </c>
      <c r="J7" s="9">
        <f t="shared" si="0"/>
        <v>1990</v>
      </c>
      <c r="K7" s="9">
        <v>500</v>
      </c>
      <c r="L7" s="9">
        <f t="shared" si="1"/>
        <v>1990</v>
      </c>
      <c r="M7" s="10">
        <f t="shared" si="2"/>
        <v>580</v>
      </c>
      <c r="N7" s="11">
        <f t="shared" si="3"/>
        <v>2308.4</v>
      </c>
      <c r="O7" s="15">
        <v>500</v>
      </c>
      <c r="P7" s="11">
        <f t="shared" si="4"/>
        <v>1990</v>
      </c>
      <c r="Q7" s="9">
        <v>0</v>
      </c>
      <c r="R7" s="5">
        <f t="shared" si="5"/>
        <v>0</v>
      </c>
      <c r="S7" s="9">
        <v>0</v>
      </c>
      <c r="T7" s="9">
        <f t="shared" si="6"/>
        <v>0</v>
      </c>
      <c r="U7" s="9">
        <v>580</v>
      </c>
      <c r="V7" s="9">
        <f t="shared" si="7"/>
        <v>2308.4</v>
      </c>
      <c r="W7" s="5">
        <v>0</v>
      </c>
    </row>
    <row r="8" spans="2:23" ht="15.75" customHeight="1" x14ac:dyDescent="0.25">
      <c r="B8" s="5">
        <v>68</v>
      </c>
      <c r="C8" s="32" t="s">
        <v>122</v>
      </c>
      <c r="D8" s="3" t="s">
        <v>123</v>
      </c>
      <c r="E8" s="3" t="s">
        <v>4</v>
      </c>
      <c r="F8" s="8">
        <v>21.32</v>
      </c>
      <c r="G8" s="9" t="e">
        <f>F8*#REF!</f>
        <v>#REF!</v>
      </c>
      <c r="H8" s="9">
        <v>71</v>
      </c>
      <c r="I8" s="9">
        <v>150</v>
      </c>
      <c r="J8" s="9">
        <f t="shared" si="0"/>
        <v>3198</v>
      </c>
      <c r="K8" s="9">
        <v>150</v>
      </c>
      <c r="L8" s="9">
        <f t="shared" si="1"/>
        <v>3198</v>
      </c>
      <c r="M8" s="10">
        <f t="shared" si="2"/>
        <v>265</v>
      </c>
      <c r="N8" s="11">
        <f t="shared" si="3"/>
        <v>5649.8</v>
      </c>
      <c r="O8" s="15">
        <v>200</v>
      </c>
      <c r="P8" s="11">
        <f t="shared" si="4"/>
        <v>4264</v>
      </c>
      <c r="Q8" s="9">
        <v>0</v>
      </c>
      <c r="R8" s="5">
        <f t="shared" si="5"/>
        <v>0</v>
      </c>
      <c r="S8" s="9">
        <v>10</v>
      </c>
      <c r="T8" s="9">
        <f t="shared" si="6"/>
        <v>213.2</v>
      </c>
      <c r="U8" s="9">
        <v>255</v>
      </c>
      <c r="V8" s="9">
        <f t="shared" si="7"/>
        <v>5436.6</v>
      </c>
      <c r="W8" s="5">
        <v>0</v>
      </c>
    </row>
    <row r="9" spans="2:23" ht="15.75" customHeight="1" x14ac:dyDescent="0.25">
      <c r="B9" s="5">
        <v>82</v>
      </c>
      <c r="C9" s="32" t="s">
        <v>140</v>
      </c>
      <c r="D9" s="3" t="s">
        <v>141</v>
      </c>
      <c r="E9" s="3" t="s">
        <v>4</v>
      </c>
      <c r="F9" s="8">
        <v>1.82</v>
      </c>
      <c r="G9" s="9" t="e">
        <f>F9*#REF!</f>
        <v>#REF!</v>
      </c>
      <c r="H9" s="9">
        <v>4750</v>
      </c>
      <c r="I9" s="9">
        <v>5000</v>
      </c>
      <c r="J9" s="9">
        <f t="shared" si="0"/>
        <v>9100</v>
      </c>
      <c r="K9" s="9">
        <v>5000</v>
      </c>
      <c r="L9" s="9">
        <f t="shared" si="1"/>
        <v>9100</v>
      </c>
      <c r="M9" s="10">
        <f t="shared" si="2"/>
        <v>7620</v>
      </c>
      <c r="N9" s="11">
        <f t="shared" si="3"/>
        <v>13868.4</v>
      </c>
      <c r="O9" s="15">
        <v>7600</v>
      </c>
      <c r="P9" s="11">
        <f t="shared" si="4"/>
        <v>13832</v>
      </c>
      <c r="Q9" s="9">
        <v>6250</v>
      </c>
      <c r="R9" s="5">
        <f t="shared" si="5"/>
        <v>11375</v>
      </c>
      <c r="S9" s="9">
        <v>50</v>
      </c>
      <c r="T9" s="9">
        <f t="shared" si="6"/>
        <v>91</v>
      </c>
      <c r="U9" s="9">
        <v>1320</v>
      </c>
      <c r="V9" s="9">
        <f t="shared" si="7"/>
        <v>2402.4</v>
      </c>
      <c r="W9" s="5">
        <v>0</v>
      </c>
    </row>
    <row r="10" spans="2:23" ht="15.75" customHeight="1" x14ac:dyDescent="0.25">
      <c r="B10" s="5">
        <v>83</v>
      </c>
      <c r="C10" s="32" t="s">
        <v>142</v>
      </c>
      <c r="D10" s="3" t="s">
        <v>143</v>
      </c>
      <c r="E10" s="3" t="s">
        <v>4</v>
      </c>
      <c r="F10" s="8">
        <v>1.82</v>
      </c>
      <c r="G10" s="9" t="e">
        <f>F10*#REF!</f>
        <v>#REF!</v>
      </c>
      <c r="H10" s="9">
        <v>4251</v>
      </c>
      <c r="I10" s="9">
        <v>4000</v>
      </c>
      <c r="J10" s="9">
        <f t="shared" si="0"/>
        <v>7280</v>
      </c>
      <c r="K10" s="9">
        <v>4000</v>
      </c>
      <c r="L10" s="9">
        <f t="shared" si="1"/>
        <v>7280</v>
      </c>
      <c r="M10" s="10">
        <f t="shared" si="2"/>
        <v>6890</v>
      </c>
      <c r="N10" s="11">
        <f t="shared" si="3"/>
        <v>12539.800000000001</v>
      </c>
      <c r="O10" s="15">
        <v>6800</v>
      </c>
      <c r="P10" s="11">
        <f t="shared" si="4"/>
        <v>12376</v>
      </c>
      <c r="Q10" s="9">
        <v>4550</v>
      </c>
      <c r="R10" s="5">
        <f t="shared" si="5"/>
        <v>8281</v>
      </c>
      <c r="S10" s="9">
        <v>200</v>
      </c>
      <c r="T10" s="9">
        <f t="shared" si="6"/>
        <v>364</v>
      </c>
      <c r="U10" s="9">
        <v>2140</v>
      </c>
      <c r="V10" s="9">
        <f t="shared" si="7"/>
        <v>3894.8</v>
      </c>
      <c r="W10" s="5">
        <v>0</v>
      </c>
    </row>
    <row r="11" spans="2:23" ht="15.75" customHeight="1" x14ac:dyDescent="0.25">
      <c r="B11" s="5">
        <v>84</v>
      </c>
      <c r="C11" s="32" t="s">
        <v>144</v>
      </c>
      <c r="D11" s="3" t="s">
        <v>145</v>
      </c>
      <c r="E11" s="3" t="s">
        <v>4</v>
      </c>
      <c r="F11" s="8">
        <v>1.82</v>
      </c>
      <c r="G11" s="9" t="e">
        <f>F11*#REF!</f>
        <v>#REF!</v>
      </c>
      <c r="H11" s="9">
        <v>2255</v>
      </c>
      <c r="I11" s="9">
        <v>2000</v>
      </c>
      <c r="J11" s="9">
        <f t="shared" si="0"/>
        <v>3640</v>
      </c>
      <c r="K11" s="9">
        <v>2000</v>
      </c>
      <c r="L11" s="9">
        <f t="shared" si="1"/>
        <v>3640</v>
      </c>
      <c r="M11" s="10">
        <f t="shared" si="2"/>
        <v>4180</v>
      </c>
      <c r="N11" s="11">
        <f t="shared" si="3"/>
        <v>7607.6</v>
      </c>
      <c r="O11" s="15">
        <v>4100</v>
      </c>
      <c r="P11" s="11">
        <f t="shared" si="4"/>
        <v>7462</v>
      </c>
      <c r="Q11" s="9">
        <v>3400</v>
      </c>
      <c r="R11" s="5">
        <f t="shared" si="5"/>
        <v>6188</v>
      </c>
      <c r="S11" s="9">
        <v>100</v>
      </c>
      <c r="T11" s="9">
        <f t="shared" si="6"/>
        <v>182</v>
      </c>
      <c r="U11" s="9">
        <v>430</v>
      </c>
      <c r="V11" s="9">
        <f t="shared" si="7"/>
        <v>782.6</v>
      </c>
      <c r="W11" s="5">
        <v>250</v>
      </c>
    </row>
    <row r="12" spans="2:23" ht="15.75" customHeight="1" x14ac:dyDescent="0.25">
      <c r="B12" s="5">
        <v>106</v>
      </c>
      <c r="C12" s="32" t="s">
        <v>174</v>
      </c>
      <c r="D12" s="3" t="s">
        <v>175</v>
      </c>
      <c r="E12" s="3" t="s">
        <v>4</v>
      </c>
      <c r="F12" s="8">
        <v>1.08</v>
      </c>
      <c r="G12" s="9" t="e">
        <f>F12*#REF!</f>
        <v>#REF!</v>
      </c>
      <c r="H12" s="9">
        <v>580</v>
      </c>
      <c r="I12" s="9">
        <v>1000</v>
      </c>
      <c r="J12" s="9">
        <f t="shared" si="0"/>
        <v>1080</v>
      </c>
      <c r="K12" s="9">
        <v>600</v>
      </c>
      <c r="L12" s="9">
        <f t="shared" si="1"/>
        <v>648</v>
      </c>
      <c r="M12" s="10">
        <f t="shared" si="2"/>
        <v>1065</v>
      </c>
      <c r="N12" s="11">
        <f t="shared" si="3"/>
        <v>1150.2</v>
      </c>
      <c r="O12" s="15">
        <v>1000</v>
      </c>
      <c r="P12" s="11">
        <f t="shared" si="4"/>
        <v>1080</v>
      </c>
      <c r="Q12" s="9">
        <v>70</v>
      </c>
      <c r="R12" s="5">
        <f t="shared" si="5"/>
        <v>75.600000000000009</v>
      </c>
      <c r="S12" s="9">
        <v>5</v>
      </c>
      <c r="T12" s="9">
        <f t="shared" si="6"/>
        <v>5.4</v>
      </c>
      <c r="U12" s="9">
        <v>990</v>
      </c>
      <c r="V12" s="9">
        <f t="shared" si="7"/>
        <v>1069.2</v>
      </c>
      <c r="W12" s="5">
        <v>0</v>
      </c>
    </row>
    <row r="13" spans="2:23" ht="15.75" customHeight="1" x14ac:dyDescent="0.25">
      <c r="B13" s="5">
        <v>107</v>
      </c>
      <c r="C13" s="32" t="s">
        <v>176</v>
      </c>
      <c r="D13" s="3" t="s">
        <v>177</v>
      </c>
      <c r="E13" s="3" t="s">
        <v>4</v>
      </c>
      <c r="F13" s="8">
        <v>1.08</v>
      </c>
      <c r="G13" s="9" t="e">
        <f>F13*#REF!</f>
        <v>#REF!</v>
      </c>
      <c r="H13" s="9">
        <v>1095</v>
      </c>
      <c r="I13" s="9">
        <v>2000</v>
      </c>
      <c r="J13" s="9">
        <f t="shared" si="0"/>
        <v>2160</v>
      </c>
      <c r="K13" s="9">
        <v>1000</v>
      </c>
      <c r="L13" s="9">
        <f t="shared" si="1"/>
        <v>1080</v>
      </c>
      <c r="M13" s="10">
        <f t="shared" si="2"/>
        <v>1365</v>
      </c>
      <c r="N13" s="11">
        <f t="shared" si="3"/>
        <v>1474.2</v>
      </c>
      <c r="O13" s="15">
        <v>1300</v>
      </c>
      <c r="P13" s="11">
        <f t="shared" si="4"/>
        <v>1404</v>
      </c>
      <c r="Q13" s="9">
        <v>160</v>
      </c>
      <c r="R13" s="5">
        <f t="shared" si="5"/>
        <v>172.8</v>
      </c>
      <c r="S13" s="9">
        <v>155</v>
      </c>
      <c r="T13" s="9">
        <f t="shared" si="6"/>
        <v>167.4</v>
      </c>
      <c r="U13" s="9">
        <v>1050</v>
      </c>
      <c r="V13" s="9">
        <f t="shared" si="7"/>
        <v>1134</v>
      </c>
      <c r="W13" s="5">
        <v>0</v>
      </c>
    </row>
    <row r="14" spans="2:23" ht="24" customHeight="1" x14ac:dyDescent="0.25">
      <c r="B14" s="5">
        <v>108</v>
      </c>
      <c r="C14" s="32" t="s">
        <v>178</v>
      </c>
      <c r="D14" s="3" t="s">
        <v>179</v>
      </c>
      <c r="E14" s="3" t="s">
        <v>4</v>
      </c>
      <c r="F14" s="8">
        <v>1.08</v>
      </c>
      <c r="G14" s="9" t="e">
        <f>F14*#REF!</f>
        <v>#REF!</v>
      </c>
      <c r="H14" s="9">
        <v>1525</v>
      </c>
      <c r="I14" s="9">
        <v>2000</v>
      </c>
      <c r="J14" s="9">
        <f t="shared" si="0"/>
        <v>2160</v>
      </c>
      <c r="K14" s="9">
        <v>1500</v>
      </c>
      <c r="L14" s="9">
        <f t="shared" si="1"/>
        <v>1620</v>
      </c>
      <c r="M14" s="10">
        <f t="shared" si="2"/>
        <v>2010</v>
      </c>
      <c r="N14" s="11">
        <f t="shared" si="3"/>
        <v>2170.8000000000002</v>
      </c>
      <c r="O14" s="15">
        <v>2000</v>
      </c>
      <c r="P14" s="11">
        <f t="shared" si="4"/>
        <v>2160</v>
      </c>
      <c r="Q14" s="9">
        <v>390</v>
      </c>
      <c r="R14" s="5">
        <f t="shared" si="5"/>
        <v>421.20000000000005</v>
      </c>
      <c r="S14" s="9">
        <v>150</v>
      </c>
      <c r="T14" s="9">
        <f t="shared" si="6"/>
        <v>162</v>
      </c>
      <c r="U14" s="9">
        <v>1470</v>
      </c>
      <c r="V14" s="9">
        <f t="shared" si="7"/>
        <v>1587.6000000000001</v>
      </c>
      <c r="W14" s="5">
        <v>0</v>
      </c>
    </row>
    <row r="15" spans="2:23" ht="27.75" customHeight="1" x14ac:dyDescent="0.25">
      <c r="B15" s="5">
        <v>109</v>
      </c>
      <c r="C15" s="32" t="s">
        <v>180</v>
      </c>
      <c r="D15" s="3" t="s">
        <v>181</v>
      </c>
      <c r="E15" s="3" t="s">
        <v>4</v>
      </c>
      <c r="F15" s="8">
        <v>45</v>
      </c>
      <c r="G15" s="9" t="e">
        <f>F15*#REF!</f>
        <v>#REF!</v>
      </c>
      <c r="H15" s="9">
        <v>874</v>
      </c>
      <c r="I15" s="9">
        <v>1300</v>
      </c>
      <c r="J15" s="9">
        <f t="shared" si="0"/>
        <v>58500</v>
      </c>
      <c r="K15" s="9">
        <v>1400</v>
      </c>
      <c r="L15" s="9">
        <f t="shared" si="1"/>
        <v>63000</v>
      </c>
      <c r="M15" s="10">
        <f t="shared" si="2"/>
        <v>1155</v>
      </c>
      <c r="N15" s="11">
        <f t="shared" si="3"/>
        <v>51975</v>
      </c>
      <c r="O15" s="15">
        <v>1150</v>
      </c>
      <c r="P15" s="11">
        <f t="shared" si="4"/>
        <v>51750</v>
      </c>
      <c r="Q15" s="9">
        <v>0</v>
      </c>
      <c r="R15" s="5">
        <f t="shared" si="5"/>
        <v>0</v>
      </c>
      <c r="S15" s="9">
        <v>0</v>
      </c>
      <c r="T15" s="9">
        <f t="shared" si="6"/>
        <v>0</v>
      </c>
      <c r="U15" s="9">
        <v>1155</v>
      </c>
      <c r="V15" s="9">
        <f t="shared" si="7"/>
        <v>51975</v>
      </c>
      <c r="W15" s="5">
        <v>0</v>
      </c>
    </row>
    <row r="16" spans="2:23" ht="20.25" customHeight="1" x14ac:dyDescent="0.25">
      <c r="B16" s="5">
        <v>134</v>
      </c>
      <c r="C16" s="32" t="s">
        <v>607</v>
      </c>
      <c r="D16" s="6" t="s">
        <v>608</v>
      </c>
      <c r="E16" s="3" t="s">
        <v>4</v>
      </c>
      <c r="F16" s="8">
        <v>1</v>
      </c>
      <c r="G16" s="9" t="e">
        <f>F16*#REF!</f>
        <v>#REF!</v>
      </c>
      <c r="H16" s="9"/>
      <c r="I16" s="9">
        <v>15000</v>
      </c>
      <c r="J16" s="9">
        <f t="shared" si="0"/>
        <v>15000</v>
      </c>
      <c r="K16" s="9">
        <v>15000</v>
      </c>
      <c r="L16" s="9">
        <f t="shared" si="1"/>
        <v>15000</v>
      </c>
      <c r="M16" s="10">
        <f t="shared" si="2"/>
        <v>2260</v>
      </c>
      <c r="N16" s="11">
        <f t="shared" si="3"/>
        <v>2260</v>
      </c>
      <c r="O16" s="15">
        <v>15000</v>
      </c>
      <c r="P16" s="11">
        <f t="shared" si="4"/>
        <v>15000</v>
      </c>
      <c r="Q16" s="9">
        <v>1050</v>
      </c>
      <c r="R16" s="5">
        <f t="shared" si="5"/>
        <v>1050</v>
      </c>
      <c r="S16" s="9">
        <v>300</v>
      </c>
      <c r="T16" s="9">
        <f t="shared" si="6"/>
        <v>300</v>
      </c>
      <c r="U16" s="9">
        <v>860</v>
      </c>
      <c r="V16" s="9">
        <f t="shared" si="7"/>
        <v>860</v>
      </c>
      <c r="W16" s="5">
        <v>50</v>
      </c>
    </row>
    <row r="17" spans="2:23" ht="15.75" customHeight="1" x14ac:dyDescent="0.25">
      <c r="B17" s="5"/>
      <c r="C17" s="32" t="s">
        <v>862</v>
      </c>
      <c r="D17" s="36" t="s">
        <v>846</v>
      </c>
      <c r="E17" s="3" t="s">
        <v>4</v>
      </c>
      <c r="F17" s="8">
        <v>54</v>
      </c>
      <c r="G17" s="9"/>
      <c r="H17" s="9"/>
      <c r="I17" s="9"/>
      <c r="J17" s="9">
        <f t="shared" si="0"/>
        <v>0</v>
      </c>
      <c r="K17" s="9"/>
      <c r="L17" s="9">
        <f t="shared" si="1"/>
        <v>0</v>
      </c>
      <c r="M17" s="10">
        <v>800</v>
      </c>
      <c r="N17" s="11">
        <f t="shared" si="3"/>
        <v>43200</v>
      </c>
      <c r="O17" s="15">
        <v>1500</v>
      </c>
      <c r="P17" s="11">
        <f t="shared" si="4"/>
        <v>81000</v>
      </c>
      <c r="Q17" s="9"/>
      <c r="R17" s="5">
        <f t="shared" si="5"/>
        <v>0</v>
      </c>
      <c r="S17" s="9"/>
      <c r="T17" s="9">
        <f t="shared" si="6"/>
        <v>0</v>
      </c>
      <c r="U17" s="11">
        <v>800</v>
      </c>
      <c r="V17" s="9">
        <f t="shared" si="7"/>
        <v>43200</v>
      </c>
      <c r="W17" s="5"/>
    </row>
    <row r="18" spans="2:23" ht="15.75" customHeight="1" x14ac:dyDescent="0.25">
      <c r="B18" s="5"/>
      <c r="C18" s="32" t="s">
        <v>863</v>
      </c>
      <c r="D18" s="3" t="s">
        <v>845</v>
      </c>
      <c r="E18" s="3" t="s">
        <v>4</v>
      </c>
      <c r="F18" s="8">
        <v>55</v>
      </c>
      <c r="G18" s="9"/>
      <c r="H18" s="9"/>
      <c r="I18" s="9"/>
      <c r="J18" s="9">
        <f t="shared" si="0"/>
        <v>0</v>
      </c>
      <c r="K18" s="9"/>
      <c r="L18" s="9">
        <f t="shared" si="1"/>
        <v>0</v>
      </c>
      <c r="M18" s="10">
        <v>2270</v>
      </c>
      <c r="N18" s="11">
        <f t="shared" si="3"/>
        <v>124850</v>
      </c>
      <c r="O18" s="15">
        <v>3000</v>
      </c>
      <c r="P18" s="11">
        <f t="shared" si="4"/>
        <v>165000</v>
      </c>
      <c r="Q18" s="9"/>
      <c r="R18" s="5">
        <f t="shared" si="5"/>
        <v>0</v>
      </c>
      <c r="S18" s="9"/>
      <c r="T18" s="9">
        <f t="shared" si="6"/>
        <v>0</v>
      </c>
      <c r="U18" s="11">
        <v>2270</v>
      </c>
      <c r="V18" s="9">
        <f t="shared" si="7"/>
        <v>124850</v>
      </c>
      <c r="W18" s="5"/>
    </row>
    <row r="19" spans="2:23" ht="15.75" customHeight="1" x14ac:dyDescent="0.25">
      <c r="B19" s="5">
        <v>148</v>
      </c>
      <c r="C19" s="32" t="s">
        <v>636</v>
      </c>
      <c r="D19" s="3" t="s">
        <v>638</v>
      </c>
      <c r="E19" s="3" t="s">
        <v>4</v>
      </c>
      <c r="F19" s="8">
        <v>5</v>
      </c>
      <c r="G19" s="9" t="e">
        <f>F19*#REF!</f>
        <v>#REF!</v>
      </c>
      <c r="H19" s="9"/>
      <c r="I19" s="9">
        <v>500</v>
      </c>
      <c r="J19" s="9">
        <f t="shared" si="0"/>
        <v>2500</v>
      </c>
      <c r="K19" s="9">
        <v>5000</v>
      </c>
      <c r="L19" s="9">
        <f t="shared" si="1"/>
        <v>25000</v>
      </c>
      <c r="M19" s="10">
        <f t="shared" ref="M19:M34" si="8">Q19+S19+U19+W19</f>
        <v>31330</v>
      </c>
      <c r="N19" s="11">
        <f t="shared" si="3"/>
        <v>156650</v>
      </c>
      <c r="O19" s="15">
        <v>10000</v>
      </c>
      <c r="P19" s="11">
        <f t="shared" si="4"/>
        <v>50000</v>
      </c>
      <c r="Q19" s="9">
        <v>29500</v>
      </c>
      <c r="R19" s="5">
        <f t="shared" si="5"/>
        <v>147500</v>
      </c>
      <c r="S19" s="9">
        <v>250</v>
      </c>
      <c r="T19" s="9">
        <f t="shared" si="6"/>
        <v>1250</v>
      </c>
      <c r="U19" s="9">
        <v>1480</v>
      </c>
      <c r="V19" s="9">
        <f t="shared" si="7"/>
        <v>7400</v>
      </c>
      <c r="W19" s="5">
        <v>100</v>
      </c>
    </row>
    <row r="20" spans="2:23" ht="15.75" customHeight="1" x14ac:dyDescent="0.25">
      <c r="B20" s="5">
        <v>212</v>
      </c>
      <c r="C20" s="32" t="s">
        <v>307</v>
      </c>
      <c r="D20" s="3" t="s">
        <v>308</v>
      </c>
      <c r="E20" s="3" t="s">
        <v>4</v>
      </c>
      <c r="F20" s="8">
        <v>3.08</v>
      </c>
      <c r="G20" s="9" t="e">
        <f>F20*#REF!</f>
        <v>#REF!</v>
      </c>
      <c r="H20" s="9"/>
      <c r="I20" s="9">
        <v>19000</v>
      </c>
      <c r="J20" s="9">
        <f t="shared" si="0"/>
        <v>58520</v>
      </c>
      <c r="K20" s="9">
        <v>20000</v>
      </c>
      <c r="L20" s="9">
        <f t="shared" si="1"/>
        <v>61600</v>
      </c>
      <c r="M20" s="10">
        <f t="shared" si="8"/>
        <v>25950</v>
      </c>
      <c r="N20" s="11">
        <f t="shared" si="3"/>
        <v>79926</v>
      </c>
      <c r="O20" s="15">
        <v>22000</v>
      </c>
      <c r="P20" s="11">
        <f t="shared" si="4"/>
        <v>67760</v>
      </c>
      <c r="Q20" s="9">
        <v>15700</v>
      </c>
      <c r="R20" s="5">
        <f t="shared" si="5"/>
        <v>48356</v>
      </c>
      <c r="S20" s="9">
        <v>450</v>
      </c>
      <c r="T20" s="9">
        <f t="shared" si="6"/>
        <v>1386</v>
      </c>
      <c r="U20" s="9">
        <v>9500</v>
      </c>
      <c r="V20" s="9">
        <f t="shared" si="7"/>
        <v>29260</v>
      </c>
      <c r="W20" s="5">
        <v>300</v>
      </c>
    </row>
    <row r="21" spans="2:23" ht="33.75" customHeight="1" x14ac:dyDescent="0.25">
      <c r="B21" s="5">
        <v>236</v>
      </c>
      <c r="C21" s="32" t="s">
        <v>343</v>
      </c>
      <c r="D21" s="3" t="s">
        <v>344</v>
      </c>
      <c r="E21" s="3" t="s">
        <v>4</v>
      </c>
      <c r="F21" s="8">
        <v>6.96</v>
      </c>
      <c r="G21" s="9" t="e">
        <f>F21*#REF!</f>
        <v>#REF!</v>
      </c>
      <c r="H21" s="9"/>
      <c r="I21" s="9">
        <v>2000</v>
      </c>
      <c r="J21" s="9">
        <f t="shared" si="0"/>
        <v>13920</v>
      </c>
      <c r="K21" s="9">
        <v>2000</v>
      </c>
      <c r="L21" s="9">
        <f t="shared" si="1"/>
        <v>13920</v>
      </c>
      <c r="M21" s="10">
        <f t="shared" si="8"/>
        <v>7680</v>
      </c>
      <c r="N21" s="11">
        <f t="shared" si="3"/>
        <v>53452.800000000003</v>
      </c>
      <c r="O21" s="15">
        <v>6000</v>
      </c>
      <c r="P21" s="11">
        <f t="shared" si="4"/>
        <v>41760</v>
      </c>
      <c r="Q21" s="9">
        <v>5390</v>
      </c>
      <c r="R21" s="5">
        <f t="shared" si="5"/>
        <v>37514.400000000001</v>
      </c>
      <c r="S21" s="9">
        <v>160</v>
      </c>
      <c r="T21" s="9">
        <f t="shared" si="6"/>
        <v>1113.5999999999999</v>
      </c>
      <c r="U21" s="9">
        <v>2120</v>
      </c>
      <c r="V21" s="9">
        <f t="shared" si="7"/>
        <v>14755.2</v>
      </c>
      <c r="W21" s="5">
        <v>10</v>
      </c>
    </row>
    <row r="22" spans="2:23" ht="33.75" customHeight="1" x14ac:dyDescent="0.25">
      <c r="B22" s="5">
        <v>237</v>
      </c>
      <c r="C22" s="32" t="s">
        <v>345</v>
      </c>
      <c r="D22" s="3" t="s">
        <v>346</v>
      </c>
      <c r="E22" s="3" t="s">
        <v>4</v>
      </c>
      <c r="F22" s="8">
        <v>2.69</v>
      </c>
      <c r="G22" s="9" t="e">
        <f>F22*#REF!</f>
        <v>#REF!</v>
      </c>
      <c r="H22" s="9"/>
      <c r="I22" s="9">
        <v>5000</v>
      </c>
      <c r="J22" s="9">
        <f t="shared" si="0"/>
        <v>13450</v>
      </c>
      <c r="K22" s="9">
        <v>5000</v>
      </c>
      <c r="L22" s="9">
        <f t="shared" si="1"/>
        <v>13450</v>
      </c>
      <c r="M22" s="10">
        <f t="shared" si="8"/>
        <v>13420</v>
      </c>
      <c r="N22" s="11">
        <f t="shared" si="3"/>
        <v>36099.800000000003</v>
      </c>
      <c r="O22" s="15">
        <v>10000</v>
      </c>
      <c r="P22" s="11">
        <f t="shared" si="4"/>
        <v>26900</v>
      </c>
      <c r="Q22" s="9">
        <v>10450</v>
      </c>
      <c r="R22" s="5">
        <f t="shared" si="5"/>
        <v>28110.5</v>
      </c>
      <c r="S22" s="9">
        <v>170</v>
      </c>
      <c r="T22" s="9">
        <f t="shared" si="6"/>
        <v>457.3</v>
      </c>
      <c r="U22" s="9">
        <v>2680</v>
      </c>
      <c r="V22" s="9">
        <f t="shared" si="7"/>
        <v>7209.2</v>
      </c>
      <c r="W22" s="5">
        <v>120</v>
      </c>
    </row>
    <row r="23" spans="2:23" ht="33.75" customHeight="1" x14ac:dyDescent="0.25">
      <c r="B23" s="5">
        <v>304</v>
      </c>
      <c r="C23" s="32" t="s">
        <v>433</v>
      </c>
      <c r="D23" s="3" t="s">
        <v>434</v>
      </c>
      <c r="E23" s="3" t="s">
        <v>4</v>
      </c>
      <c r="F23" s="8">
        <v>24.52</v>
      </c>
      <c r="G23" s="9" t="e">
        <f>F23*#REF!</f>
        <v>#REF!</v>
      </c>
      <c r="H23" s="9"/>
      <c r="I23" s="9">
        <v>100</v>
      </c>
      <c r="J23" s="9">
        <f t="shared" si="0"/>
        <v>2452</v>
      </c>
      <c r="K23" s="9">
        <v>100</v>
      </c>
      <c r="L23" s="9">
        <f t="shared" si="1"/>
        <v>2452</v>
      </c>
      <c r="M23" s="10">
        <f t="shared" si="8"/>
        <v>510</v>
      </c>
      <c r="N23" s="11">
        <f t="shared" si="3"/>
        <v>12505.199999999999</v>
      </c>
      <c r="O23" s="15">
        <v>500</v>
      </c>
      <c r="P23" s="11">
        <f t="shared" si="4"/>
        <v>12260</v>
      </c>
      <c r="Q23" s="9">
        <v>450</v>
      </c>
      <c r="R23" s="5">
        <f t="shared" si="5"/>
        <v>11034</v>
      </c>
      <c r="S23" s="9">
        <v>0</v>
      </c>
      <c r="T23" s="9">
        <f t="shared" si="6"/>
        <v>0</v>
      </c>
      <c r="U23" s="9">
        <v>60</v>
      </c>
      <c r="V23" s="9">
        <f t="shared" si="7"/>
        <v>1471.2</v>
      </c>
      <c r="W23" s="5">
        <v>0</v>
      </c>
    </row>
    <row r="24" spans="2:23" ht="33.75" customHeight="1" x14ac:dyDescent="0.25">
      <c r="B24" s="5">
        <v>313</v>
      </c>
      <c r="C24" s="32" t="s">
        <v>446</v>
      </c>
      <c r="D24" s="3" t="s">
        <v>447</v>
      </c>
      <c r="E24" s="3" t="s">
        <v>4</v>
      </c>
      <c r="F24" s="8">
        <v>6.59</v>
      </c>
      <c r="G24" s="9" t="e">
        <f>F24*#REF!</f>
        <v>#REF!</v>
      </c>
      <c r="H24" s="9"/>
      <c r="I24" s="9">
        <v>1000</v>
      </c>
      <c r="J24" s="9">
        <f t="shared" si="0"/>
        <v>6590</v>
      </c>
      <c r="K24" s="9">
        <v>660</v>
      </c>
      <c r="L24" s="9">
        <f t="shared" si="1"/>
        <v>4349.3999999999996</v>
      </c>
      <c r="M24" s="10">
        <f t="shared" si="8"/>
        <v>940</v>
      </c>
      <c r="N24" s="11">
        <f t="shared" si="3"/>
        <v>6194.5999999999995</v>
      </c>
      <c r="O24" s="15">
        <v>1000</v>
      </c>
      <c r="P24" s="11">
        <f t="shared" si="4"/>
        <v>6590</v>
      </c>
      <c r="Q24" s="9">
        <v>850</v>
      </c>
      <c r="R24" s="5">
        <f t="shared" si="5"/>
        <v>5601.5</v>
      </c>
      <c r="S24" s="9">
        <v>0</v>
      </c>
      <c r="T24" s="9">
        <f t="shared" si="6"/>
        <v>0</v>
      </c>
      <c r="U24" s="9">
        <v>90</v>
      </c>
      <c r="V24" s="9">
        <f t="shared" si="7"/>
        <v>593.1</v>
      </c>
      <c r="W24" s="5">
        <v>0</v>
      </c>
    </row>
    <row r="25" spans="2:23" ht="33.75" customHeight="1" x14ac:dyDescent="0.25">
      <c r="B25" s="5">
        <v>314</v>
      </c>
      <c r="C25" s="32" t="s">
        <v>448</v>
      </c>
      <c r="D25" s="3" t="s">
        <v>449</v>
      </c>
      <c r="E25" s="3" t="s">
        <v>4</v>
      </c>
      <c r="F25" s="8">
        <v>6.59</v>
      </c>
      <c r="G25" s="9" t="e">
        <f>F25*#REF!</f>
        <v>#REF!</v>
      </c>
      <c r="H25" s="9"/>
      <c r="I25" s="9">
        <v>2000</v>
      </c>
      <c r="J25" s="9">
        <f t="shared" si="0"/>
        <v>13180</v>
      </c>
      <c r="K25" s="9">
        <v>1700</v>
      </c>
      <c r="L25" s="9">
        <f t="shared" si="1"/>
        <v>11203</v>
      </c>
      <c r="M25" s="10">
        <f t="shared" si="8"/>
        <v>2475</v>
      </c>
      <c r="N25" s="11">
        <f t="shared" si="3"/>
        <v>16310.25</v>
      </c>
      <c r="O25" s="15">
        <v>2500</v>
      </c>
      <c r="P25" s="11">
        <f t="shared" si="4"/>
        <v>16475</v>
      </c>
      <c r="Q25" s="9">
        <v>1855</v>
      </c>
      <c r="R25" s="5">
        <f t="shared" si="5"/>
        <v>12224.449999999999</v>
      </c>
      <c r="S25" s="9">
        <v>50</v>
      </c>
      <c r="T25" s="9">
        <f t="shared" si="6"/>
        <v>329.5</v>
      </c>
      <c r="U25" s="9">
        <v>570</v>
      </c>
      <c r="V25" s="9">
        <f t="shared" si="7"/>
        <v>3756.2999999999997</v>
      </c>
      <c r="W25" s="5">
        <v>0</v>
      </c>
    </row>
    <row r="26" spans="2:23" ht="33.75" customHeight="1" x14ac:dyDescent="0.25">
      <c r="B26" s="5">
        <v>315</v>
      </c>
      <c r="C26" s="32" t="s">
        <v>450</v>
      </c>
      <c r="D26" s="3" t="s">
        <v>451</v>
      </c>
      <c r="E26" s="3" t="s">
        <v>4</v>
      </c>
      <c r="F26" s="8">
        <v>6.59</v>
      </c>
      <c r="G26" s="9" t="e">
        <f>F26*#REF!</f>
        <v>#REF!</v>
      </c>
      <c r="H26" s="9"/>
      <c r="I26" s="9">
        <v>2500</v>
      </c>
      <c r="J26" s="9">
        <f t="shared" si="0"/>
        <v>16475</v>
      </c>
      <c r="K26" s="9">
        <v>1400</v>
      </c>
      <c r="L26" s="9">
        <f t="shared" si="1"/>
        <v>9226</v>
      </c>
      <c r="M26" s="10">
        <f t="shared" si="8"/>
        <v>1360</v>
      </c>
      <c r="N26" s="11">
        <f t="shared" si="3"/>
        <v>8962.4</v>
      </c>
      <c r="O26" s="15">
        <v>1400</v>
      </c>
      <c r="P26" s="11">
        <f t="shared" si="4"/>
        <v>9226</v>
      </c>
      <c r="Q26" s="9">
        <v>980</v>
      </c>
      <c r="R26" s="5">
        <f t="shared" si="5"/>
        <v>6458.2</v>
      </c>
      <c r="S26" s="9">
        <v>50</v>
      </c>
      <c r="T26" s="9">
        <f t="shared" si="6"/>
        <v>329.5</v>
      </c>
      <c r="U26" s="9">
        <v>320</v>
      </c>
      <c r="V26" s="9">
        <f t="shared" si="7"/>
        <v>2108.8000000000002</v>
      </c>
      <c r="W26" s="5">
        <v>10</v>
      </c>
    </row>
    <row r="27" spans="2:23" ht="33.75" customHeight="1" x14ac:dyDescent="0.25">
      <c r="B27" s="5">
        <v>318</v>
      </c>
      <c r="C27" s="32" t="s">
        <v>456</v>
      </c>
      <c r="D27" s="3" t="s">
        <v>457</v>
      </c>
      <c r="E27" s="3" t="s">
        <v>4</v>
      </c>
      <c r="F27" s="8">
        <v>6.59</v>
      </c>
      <c r="G27" s="9" t="e">
        <f>F27*#REF!</f>
        <v>#REF!</v>
      </c>
      <c r="H27" s="9"/>
      <c r="I27" s="9">
        <v>500</v>
      </c>
      <c r="J27" s="9">
        <f t="shared" si="0"/>
        <v>3295</v>
      </c>
      <c r="K27" s="9">
        <v>300</v>
      </c>
      <c r="L27" s="9">
        <f t="shared" si="1"/>
        <v>1977</v>
      </c>
      <c r="M27" s="10">
        <f t="shared" si="8"/>
        <v>590</v>
      </c>
      <c r="N27" s="11">
        <f t="shared" si="3"/>
        <v>3888.1</v>
      </c>
      <c r="O27" s="15">
        <v>600</v>
      </c>
      <c r="P27" s="11">
        <f t="shared" si="4"/>
        <v>3954</v>
      </c>
      <c r="Q27" s="9">
        <v>560</v>
      </c>
      <c r="R27" s="5">
        <f t="shared" si="5"/>
        <v>3690.4</v>
      </c>
      <c r="S27" s="9">
        <v>15</v>
      </c>
      <c r="T27" s="9">
        <f t="shared" si="6"/>
        <v>98.85</v>
      </c>
      <c r="U27" s="9">
        <v>15</v>
      </c>
      <c r="V27" s="9">
        <f t="shared" si="7"/>
        <v>98.85</v>
      </c>
      <c r="W27" s="5">
        <v>0</v>
      </c>
    </row>
    <row r="28" spans="2:23" ht="33.75" customHeight="1" x14ac:dyDescent="0.25">
      <c r="B28" s="5">
        <v>321</v>
      </c>
      <c r="C28" s="32" t="s">
        <v>462</v>
      </c>
      <c r="D28" s="3" t="s">
        <v>463</v>
      </c>
      <c r="E28" s="3" t="s">
        <v>4</v>
      </c>
      <c r="F28" s="8">
        <v>6.59</v>
      </c>
      <c r="G28" s="9" t="e">
        <f>F28*#REF!</f>
        <v>#REF!</v>
      </c>
      <c r="H28" s="9"/>
      <c r="I28" s="9">
        <v>900</v>
      </c>
      <c r="J28" s="9">
        <f t="shared" si="0"/>
        <v>5931</v>
      </c>
      <c r="K28" s="9">
        <v>200</v>
      </c>
      <c r="L28" s="9">
        <f t="shared" si="1"/>
        <v>1318</v>
      </c>
      <c r="M28" s="10">
        <f t="shared" si="8"/>
        <v>100</v>
      </c>
      <c r="N28" s="11">
        <f t="shared" si="3"/>
        <v>659</v>
      </c>
      <c r="O28" s="15">
        <v>200</v>
      </c>
      <c r="P28" s="11">
        <f t="shared" si="4"/>
        <v>1318</v>
      </c>
      <c r="Q28" s="9">
        <v>0</v>
      </c>
      <c r="R28" s="5">
        <f t="shared" si="5"/>
        <v>0</v>
      </c>
      <c r="S28" s="9">
        <v>0</v>
      </c>
      <c r="T28" s="9">
        <f t="shared" si="6"/>
        <v>0</v>
      </c>
      <c r="U28" s="9">
        <v>100</v>
      </c>
      <c r="V28" s="9">
        <f t="shared" si="7"/>
        <v>659</v>
      </c>
      <c r="W28" s="5">
        <v>0</v>
      </c>
    </row>
    <row r="29" spans="2:23" ht="33.75" customHeight="1" x14ac:dyDescent="0.25">
      <c r="B29" s="5">
        <v>328</v>
      </c>
      <c r="C29" s="32" t="s">
        <v>476</v>
      </c>
      <c r="D29" s="3" t="s">
        <v>477</v>
      </c>
      <c r="E29" s="3" t="s">
        <v>4</v>
      </c>
      <c r="F29" s="8">
        <v>2.0699999999999998</v>
      </c>
      <c r="G29" s="9" t="e">
        <f>F29*#REF!</f>
        <v>#REF!</v>
      </c>
      <c r="H29" s="9"/>
      <c r="I29" s="9">
        <v>50</v>
      </c>
      <c r="J29" s="9">
        <f t="shared" si="0"/>
        <v>103.49999999999999</v>
      </c>
      <c r="K29" s="9">
        <v>50</v>
      </c>
      <c r="L29" s="9">
        <f t="shared" si="1"/>
        <v>103.49999999999999</v>
      </c>
      <c r="M29" s="10">
        <f t="shared" si="8"/>
        <v>60</v>
      </c>
      <c r="N29" s="11">
        <f t="shared" si="3"/>
        <v>124.19999999999999</v>
      </c>
      <c r="O29" s="15">
        <v>60</v>
      </c>
      <c r="P29" s="11">
        <f t="shared" si="4"/>
        <v>124.19999999999999</v>
      </c>
      <c r="Q29" s="9">
        <v>55</v>
      </c>
      <c r="R29" s="5">
        <f t="shared" si="5"/>
        <v>113.85</v>
      </c>
      <c r="S29" s="9">
        <v>0</v>
      </c>
      <c r="T29" s="9">
        <f t="shared" si="6"/>
        <v>0</v>
      </c>
      <c r="U29" s="9">
        <v>0</v>
      </c>
      <c r="V29" s="9">
        <f t="shared" si="7"/>
        <v>0</v>
      </c>
      <c r="W29" s="5">
        <v>5</v>
      </c>
    </row>
    <row r="30" spans="2:23" ht="33.75" customHeight="1" x14ac:dyDescent="0.25">
      <c r="B30" s="5">
        <v>329</v>
      </c>
      <c r="C30" s="32" t="s">
        <v>478</v>
      </c>
      <c r="D30" s="3" t="s">
        <v>479</v>
      </c>
      <c r="E30" s="3" t="s">
        <v>4</v>
      </c>
      <c r="F30" s="8">
        <v>2.0699999999999998</v>
      </c>
      <c r="G30" s="9" t="e">
        <f>F30*#REF!</f>
        <v>#REF!</v>
      </c>
      <c r="H30" s="9"/>
      <c r="I30" s="9">
        <v>1000</v>
      </c>
      <c r="J30" s="9">
        <f t="shared" si="0"/>
        <v>2070</v>
      </c>
      <c r="K30" s="9">
        <v>1000</v>
      </c>
      <c r="L30" s="9">
        <f t="shared" si="1"/>
        <v>2070</v>
      </c>
      <c r="M30" s="10">
        <f t="shared" si="8"/>
        <v>1305</v>
      </c>
      <c r="N30" s="11">
        <f t="shared" si="3"/>
        <v>2701.35</v>
      </c>
      <c r="O30" s="15">
        <v>1300</v>
      </c>
      <c r="P30" s="11">
        <f t="shared" si="4"/>
        <v>2691</v>
      </c>
      <c r="Q30" s="9">
        <v>1100</v>
      </c>
      <c r="R30" s="5">
        <f t="shared" si="5"/>
        <v>2277</v>
      </c>
      <c r="S30" s="9">
        <v>0</v>
      </c>
      <c r="T30" s="9">
        <f t="shared" si="6"/>
        <v>0</v>
      </c>
      <c r="U30" s="9">
        <v>205</v>
      </c>
      <c r="V30" s="9">
        <f t="shared" si="7"/>
        <v>424.34999999999997</v>
      </c>
      <c r="W30" s="5">
        <v>0</v>
      </c>
    </row>
    <row r="31" spans="2:23" ht="33.75" customHeight="1" x14ac:dyDescent="0.25">
      <c r="B31" s="5">
        <v>330</v>
      </c>
      <c r="C31" s="32" t="s">
        <v>480</v>
      </c>
      <c r="D31" s="3" t="s">
        <v>481</v>
      </c>
      <c r="E31" s="3" t="s">
        <v>4</v>
      </c>
      <c r="F31" s="8">
        <v>2.0699999999999998</v>
      </c>
      <c r="G31" s="9" t="e">
        <f>F31*#REF!</f>
        <v>#REF!</v>
      </c>
      <c r="H31" s="9"/>
      <c r="I31" s="9">
        <v>1000</v>
      </c>
      <c r="J31" s="9">
        <f t="shared" si="0"/>
        <v>2070</v>
      </c>
      <c r="K31" s="9">
        <v>1500</v>
      </c>
      <c r="L31" s="9">
        <f t="shared" si="1"/>
        <v>3104.9999999999995</v>
      </c>
      <c r="M31" s="10">
        <f t="shared" si="8"/>
        <v>2180</v>
      </c>
      <c r="N31" s="11">
        <f t="shared" si="3"/>
        <v>4512.5999999999995</v>
      </c>
      <c r="O31" s="15">
        <v>2000</v>
      </c>
      <c r="P31" s="11">
        <f t="shared" si="4"/>
        <v>4140</v>
      </c>
      <c r="Q31" s="9">
        <v>1550</v>
      </c>
      <c r="R31" s="5">
        <f t="shared" si="5"/>
        <v>3208.4999999999995</v>
      </c>
      <c r="S31" s="9">
        <v>30</v>
      </c>
      <c r="T31" s="9">
        <f t="shared" si="6"/>
        <v>62.099999999999994</v>
      </c>
      <c r="U31" s="9">
        <v>600</v>
      </c>
      <c r="V31" s="9">
        <f t="shared" si="7"/>
        <v>1242</v>
      </c>
      <c r="W31" s="5">
        <v>0</v>
      </c>
    </row>
    <row r="32" spans="2:23" ht="33.75" customHeight="1" x14ac:dyDescent="0.25">
      <c r="B32" s="5">
        <v>331</v>
      </c>
      <c r="C32" s="32" t="s">
        <v>482</v>
      </c>
      <c r="D32" s="3" t="s">
        <v>483</v>
      </c>
      <c r="E32" s="3" t="s">
        <v>4</v>
      </c>
      <c r="F32" s="8">
        <v>2.0699999999999998</v>
      </c>
      <c r="G32" s="9" t="e">
        <f>F32*#REF!</f>
        <v>#REF!</v>
      </c>
      <c r="H32" s="9"/>
      <c r="I32" s="9">
        <v>1000</v>
      </c>
      <c r="J32" s="9">
        <f t="shared" si="0"/>
        <v>2070</v>
      </c>
      <c r="K32" s="9">
        <v>1000</v>
      </c>
      <c r="L32" s="9">
        <f t="shared" si="1"/>
        <v>2070</v>
      </c>
      <c r="M32" s="10">
        <f t="shared" si="8"/>
        <v>2400</v>
      </c>
      <c r="N32" s="11">
        <f t="shared" si="3"/>
        <v>4968</v>
      </c>
      <c r="O32" s="15">
        <v>2400</v>
      </c>
      <c r="P32" s="11">
        <f t="shared" si="4"/>
        <v>4968</v>
      </c>
      <c r="Q32" s="9">
        <v>1370</v>
      </c>
      <c r="R32" s="5">
        <f t="shared" si="5"/>
        <v>2835.8999999999996</v>
      </c>
      <c r="S32" s="9">
        <v>10</v>
      </c>
      <c r="T32" s="9">
        <f t="shared" si="6"/>
        <v>20.7</v>
      </c>
      <c r="U32" s="9">
        <v>1020</v>
      </c>
      <c r="V32" s="9">
        <f t="shared" si="7"/>
        <v>2111.3999999999996</v>
      </c>
      <c r="W32" s="5">
        <v>0</v>
      </c>
    </row>
    <row r="33" spans="2:23" ht="33.75" customHeight="1" x14ac:dyDescent="0.25">
      <c r="B33" s="5">
        <v>361</v>
      </c>
      <c r="C33" s="32" t="s">
        <v>514</v>
      </c>
      <c r="D33" s="3" t="s">
        <v>515</v>
      </c>
      <c r="E33" s="3" t="s">
        <v>4</v>
      </c>
      <c r="F33" s="8">
        <v>0.09</v>
      </c>
      <c r="G33" s="9" t="e">
        <f>F33*#REF!</f>
        <v>#REF!</v>
      </c>
      <c r="H33" s="9"/>
      <c r="I33" s="9">
        <v>260000</v>
      </c>
      <c r="J33" s="9">
        <f t="shared" si="0"/>
        <v>23400</v>
      </c>
      <c r="K33" s="9">
        <v>250000</v>
      </c>
      <c r="L33" s="9">
        <f t="shared" si="1"/>
        <v>22500</v>
      </c>
      <c r="M33" s="10">
        <f t="shared" si="8"/>
        <v>198850</v>
      </c>
      <c r="N33" s="11">
        <f t="shared" si="3"/>
        <v>17896.5</v>
      </c>
      <c r="O33" s="15">
        <v>2000</v>
      </c>
      <c r="P33" s="11">
        <f t="shared" si="4"/>
        <v>180</v>
      </c>
      <c r="Q33" s="9">
        <v>124050</v>
      </c>
      <c r="R33" s="5">
        <f t="shared" si="5"/>
        <v>11164.5</v>
      </c>
      <c r="S33" s="9">
        <v>19000</v>
      </c>
      <c r="T33" s="9">
        <f t="shared" si="6"/>
        <v>1710</v>
      </c>
      <c r="U33" s="9">
        <v>53200</v>
      </c>
      <c r="V33" s="9">
        <f t="shared" si="7"/>
        <v>4788</v>
      </c>
      <c r="W33" s="5">
        <v>2600</v>
      </c>
    </row>
    <row r="34" spans="2:23" ht="132" x14ac:dyDescent="0.25">
      <c r="B34" s="5">
        <v>143</v>
      </c>
      <c r="C34" s="32" t="s">
        <v>232</v>
      </c>
      <c r="D34" s="3" t="s">
        <v>233</v>
      </c>
      <c r="E34" s="3" t="s">
        <v>4</v>
      </c>
      <c r="F34" s="8">
        <v>13</v>
      </c>
      <c r="G34" s="9" t="e">
        <f>F34*#REF!</f>
        <v>#REF!</v>
      </c>
      <c r="H34" s="9"/>
      <c r="I34" s="9">
        <v>500</v>
      </c>
      <c r="J34" s="9">
        <f t="shared" si="0"/>
        <v>6500</v>
      </c>
      <c r="K34" s="9">
        <v>600</v>
      </c>
      <c r="L34" s="9">
        <f t="shared" si="1"/>
        <v>7800</v>
      </c>
      <c r="M34" s="10">
        <f t="shared" si="8"/>
        <v>655</v>
      </c>
      <c r="N34" s="11">
        <f t="shared" si="3"/>
        <v>8515</v>
      </c>
      <c r="O34" s="15">
        <v>600</v>
      </c>
      <c r="P34" s="11">
        <f t="shared" si="4"/>
        <v>7800</v>
      </c>
      <c r="Q34" s="9">
        <v>240</v>
      </c>
      <c r="R34" s="5">
        <f t="shared" si="5"/>
        <v>3120</v>
      </c>
      <c r="S34" s="9">
        <v>45</v>
      </c>
      <c r="T34" s="9">
        <f t="shared" si="6"/>
        <v>585</v>
      </c>
      <c r="U34" s="9">
        <v>235</v>
      </c>
      <c r="V34" s="9">
        <f t="shared" si="7"/>
        <v>3055</v>
      </c>
      <c r="W34" s="5">
        <v>135</v>
      </c>
    </row>
    <row r="35" spans="2:23" ht="242.25" x14ac:dyDescent="0.25">
      <c r="B35" s="5"/>
      <c r="C35" s="37" t="s">
        <v>803</v>
      </c>
      <c r="D35" s="35" t="s">
        <v>855</v>
      </c>
      <c r="E35" s="6" t="s">
        <v>4</v>
      </c>
      <c r="F35" s="18">
        <v>10</v>
      </c>
      <c r="G35" s="9"/>
      <c r="H35" s="9"/>
      <c r="I35" s="9"/>
      <c r="J35" s="9">
        <f t="shared" si="0"/>
        <v>0</v>
      </c>
      <c r="K35" s="9"/>
      <c r="L35" s="9">
        <f t="shared" si="1"/>
        <v>0</v>
      </c>
      <c r="M35" s="10">
        <v>500</v>
      </c>
      <c r="N35" s="11">
        <f t="shared" si="3"/>
        <v>5000</v>
      </c>
      <c r="O35" s="15">
        <v>500</v>
      </c>
      <c r="P35" s="11">
        <f t="shared" si="4"/>
        <v>5000</v>
      </c>
      <c r="Q35" s="9"/>
      <c r="R35" s="5">
        <f t="shared" si="5"/>
        <v>0</v>
      </c>
      <c r="S35" s="9"/>
      <c r="T35" s="9">
        <f t="shared" si="6"/>
        <v>0</v>
      </c>
      <c r="U35" s="11">
        <v>500</v>
      </c>
      <c r="V35" s="9">
        <f t="shared" si="7"/>
        <v>5000</v>
      </c>
      <c r="W35" s="5"/>
    </row>
  </sheetData>
  <pageMargins left="0.7" right="0.7" top="0.75" bottom="0.75" header="0.3" footer="0.3"/>
  <pageSetup paperSize="9" orientation="portrait" verticalDpi="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3:R24"/>
  <sheetViews>
    <sheetView workbookViewId="0">
      <selection activeCell="R9" sqref="R9"/>
    </sheetView>
  </sheetViews>
  <sheetFormatPr defaultRowHeight="15" x14ac:dyDescent="0.25"/>
  <sheetData>
    <row r="3" spans="2:18" x14ac:dyDescent="0.25">
      <c r="B3" s="14"/>
      <c r="C3" s="14"/>
      <c r="D3" s="14"/>
      <c r="E3" s="14"/>
      <c r="F3" s="14"/>
      <c r="G3" s="14"/>
      <c r="H3" s="14"/>
      <c r="I3" s="14"/>
      <c r="J3" s="14"/>
      <c r="K3" s="14"/>
      <c r="L3" s="14"/>
      <c r="M3" s="14"/>
      <c r="N3" s="14"/>
      <c r="O3" s="14"/>
      <c r="P3" s="14"/>
    </row>
    <row r="4" spans="2:18" x14ac:dyDescent="0.25">
      <c r="B4" s="14"/>
      <c r="C4" s="14"/>
      <c r="D4" s="14"/>
      <c r="E4" s="14"/>
      <c r="F4" s="14"/>
      <c r="G4" s="14"/>
      <c r="H4" s="14"/>
      <c r="I4" s="14"/>
      <c r="J4" s="14"/>
      <c r="K4" s="14"/>
      <c r="L4" s="14"/>
      <c r="M4" s="14"/>
      <c r="N4" s="14"/>
      <c r="O4" s="14"/>
      <c r="P4" s="14"/>
    </row>
    <row r="5" spans="2:18" x14ac:dyDescent="0.25">
      <c r="B5" s="14"/>
      <c r="C5" s="14"/>
      <c r="D5" s="14"/>
      <c r="E5" s="14"/>
      <c r="F5" s="14"/>
      <c r="G5" s="14"/>
      <c r="H5" s="14"/>
      <c r="I5" s="14"/>
      <c r="J5" s="14"/>
      <c r="K5" s="14"/>
      <c r="L5" s="14"/>
      <c r="M5" s="14"/>
      <c r="N5" s="14"/>
      <c r="O5" s="14"/>
      <c r="P5" s="14"/>
    </row>
    <row r="6" spans="2:18" x14ac:dyDescent="0.25">
      <c r="B6" s="14"/>
      <c r="C6" s="14"/>
      <c r="D6" s="14"/>
      <c r="E6" s="14"/>
      <c r="F6" s="14"/>
      <c r="G6" s="14"/>
      <c r="H6" s="14"/>
      <c r="I6" s="14"/>
      <c r="J6" s="14"/>
      <c r="K6" s="14"/>
      <c r="L6" s="14"/>
      <c r="M6" s="14"/>
      <c r="N6" s="14"/>
      <c r="O6" s="14"/>
      <c r="P6" s="14"/>
    </row>
    <row r="7" spans="2:18" x14ac:dyDescent="0.25">
      <c r="B7" s="14"/>
      <c r="C7" s="14"/>
      <c r="D7" s="14"/>
      <c r="E7" s="14"/>
      <c r="F7" s="14"/>
      <c r="G7" s="14"/>
      <c r="H7" s="14"/>
      <c r="I7" s="14"/>
      <c r="J7" s="14"/>
      <c r="K7" s="14"/>
      <c r="L7" s="14"/>
      <c r="M7" s="14"/>
      <c r="N7" s="14"/>
      <c r="O7" s="14"/>
      <c r="P7" s="14"/>
      <c r="R7">
        <v>14000.000000000002</v>
      </c>
    </row>
    <row r="8" spans="2:18" x14ac:dyDescent="0.25">
      <c r="B8" s="14"/>
      <c r="C8" s="14"/>
      <c r="D8" s="14"/>
      <c r="E8" s="14"/>
      <c r="F8" s="14"/>
      <c r="G8" s="14"/>
      <c r="H8" s="14"/>
      <c r="I8" s="14"/>
      <c r="J8" s="14"/>
      <c r="K8" s="14"/>
      <c r="L8" s="14"/>
      <c r="M8" s="14"/>
      <c r="N8" s="14"/>
      <c r="O8" s="14"/>
      <c r="P8" s="14"/>
      <c r="R8">
        <v>137000</v>
      </c>
    </row>
    <row r="9" spans="2:18" x14ac:dyDescent="0.25">
      <c r="B9" s="14"/>
      <c r="C9" s="14"/>
      <c r="D9" s="14"/>
      <c r="E9" s="14"/>
      <c r="F9" s="14"/>
      <c r="G9" s="14"/>
      <c r="H9" s="14"/>
      <c r="I9" s="14"/>
      <c r="J9" s="14"/>
      <c r="K9" s="14"/>
      <c r="L9" s="14"/>
      <c r="M9" s="14"/>
      <c r="N9" s="14"/>
      <c r="O9" s="14"/>
      <c r="P9" s="14"/>
      <c r="R9">
        <f>SUM(R7:R8)</f>
        <v>151000</v>
      </c>
    </row>
    <row r="10" spans="2:18" x14ac:dyDescent="0.25">
      <c r="B10" s="14"/>
      <c r="C10" s="14"/>
      <c r="D10" s="14"/>
      <c r="E10" s="14"/>
      <c r="F10" s="14"/>
      <c r="G10" s="14"/>
      <c r="H10" s="14"/>
      <c r="I10" s="14"/>
      <c r="J10" s="14"/>
      <c r="K10" s="14"/>
      <c r="L10" s="14"/>
      <c r="M10" s="14"/>
      <c r="N10" s="14"/>
      <c r="O10" s="14"/>
      <c r="P10" s="14"/>
    </row>
    <row r="11" spans="2:18" x14ac:dyDescent="0.25">
      <c r="B11" s="14"/>
      <c r="C11" s="14"/>
      <c r="D11" s="14"/>
      <c r="E11" s="14"/>
      <c r="F11" s="14"/>
      <c r="G11" s="14"/>
      <c r="H11" s="14"/>
      <c r="I11" s="14"/>
      <c r="J11" s="14"/>
      <c r="K11" s="14"/>
      <c r="L11" s="14"/>
      <c r="M11" s="14"/>
      <c r="N11" s="14"/>
      <c r="O11" s="14"/>
      <c r="P11" s="14"/>
    </row>
    <row r="12" spans="2:18" x14ac:dyDescent="0.25">
      <c r="B12" s="14"/>
      <c r="C12" s="14"/>
      <c r="D12" s="14"/>
      <c r="E12" s="14"/>
      <c r="F12" s="14"/>
      <c r="G12" s="14"/>
      <c r="H12" s="14"/>
      <c r="I12" s="14"/>
      <c r="J12" s="14"/>
      <c r="K12" s="14"/>
      <c r="L12" s="14"/>
      <c r="M12" s="14"/>
      <c r="N12" s="14"/>
      <c r="O12" s="14"/>
      <c r="P12" s="14"/>
    </row>
    <row r="13" spans="2:18" x14ac:dyDescent="0.25">
      <c r="B13" s="14"/>
      <c r="C13" s="14"/>
      <c r="D13" s="14"/>
      <c r="E13" s="14"/>
      <c r="F13" s="14"/>
      <c r="G13" s="14"/>
      <c r="H13" s="14"/>
      <c r="I13" s="14"/>
      <c r="J13" s="14"/>
      <c r="K13" s="14"/>
      <c r="L13" s="14"/>
      <c r="M13" s="14"/>
      <c r="N13" s="14"/>
      <c r="O13" s="14"/>
      <c r="P13" s="14"/>
    </row>
    <row r="14" spans="2:18" x14ac:dyDescent="0.25">
      <c r="B14" s="14"/>
      <c r="C14" s="14"/>
      <c r="D14" s="14"/>
      <c r="E14" s="14"/>
      <c r="F14" s="14"/>
      <c r="G14" s="14"/>
      <c r="H14" s="14"/>
      <c r="I14" s="14"/>
      <c r="J14" s="14"/>
      <c r="K14" s="14"/>
      <c r="L14" s="14"/>
      <c r="M14" s="14"/>
      <c r="N14" s="14"/>
      <c r="O14" s="14"/>
      <c r="P14" s="14"/>
    </row>
    <row r="15" spans="2:18" x14ac:dyDescent="0.25">
      <c r="B15" s="14"/>
      <c r="C15" s="14"/>
      <c r="D15" s="14"/>
      <c r="E15" s="14"/>
      <c r="F15" s="14"/>
      <c r="G15" s="14"/>
      <c r="H15" s="14"/>
      <c r="I15" s="14"/>
      <c r="J15" s="14"/>
      <c r="K15" s="14"/>
      <c r="L15" s="14"/>
      <c r="M15" s="14"/>
      <c r="N15" s="14"/>
      <c r="O15" s="14"/>
      <c r="P15" s="14"/>
    </row>
    <row r="16" spans="2:18" x14ac:dyDescent="0.25">
      <c r="B16" s="14"/>
      <c r="C16" s="14"/>
      <c r="D16" s="14"/>
      <c r="E16" s="14"/>
      <c r="F16" s="14"/>
      <c r="G16" s="14"/>
      <c r="H16" s="14"/>
      <c r="I16" s="14"/>
      <c r="J16" s="14"/>
      <c r="K16" s="14"/>
      <c r="L16" s="14"/>
      <c r="M16" s="14"/>
      <c r="N16" s="14"/>
      <c r="O16" s="14"/>
      <c r="P16" s="14"/>
    </row>
    <row r="17" spans="2:16" x14ac:dyDescent="0.25">
      <c r="B17" s="14"/>
      <c r="C17" s="14"/>
      <c r="D17" s="14"/>
      <c r="E17" s="14"/>
      <c r="F17" s="14"/>
      <c r="G17" s="14"/>
      <c r="H17" s="14"/>
      <c r="I17" s="14"/>
      <c r="J17" s="14"/>
      <c r="K17" s="14"/>
      <c r="L17" s="14"/>
      <c r="M17" s="14"/>
      <c r="N17" s="14"/>
      <c r="O17" s="14"/>
      <c r="P17" s="14"/>
    </row>
    <row r="18" spans="2:16" x14ac:dyDescent="0.25">
      <c r="B18" s="14"/>
      <c r="C18" s="14"/>
      <c r="D18" s="14"/>
      <c r="E18" s="14"/>
      <c r="F18" s="14"/>
      <c r="G18" s="14"/>
      <c r="H18" s="14"/>
      <c r="I18" s="14"/>
      <c r="J18" s="14"/>
      <c r="K18" s="14"/>
      <c r="L18" s="14"/>
      <c r="M18" s="14"/>
      <c r="N18" s="14"/>
      <c r="O18" s="14"/>
      <c r="P18" s="14"/>
    </row>
    <row r="19" spans="2:16" x14ac:dyDescent="0.25">
      <c r="B19" s="14"/>
      <c r="C19" s="14"/>
      <c r="D19" s="14"/>
      <c r="E19" s="14"/>
      <c r="F19" s="14"/>
      <c r="G19" s="14"/>
      <c r="H19" s="14"/>
      <c r="I19" s="14"/>
      <c r="J19" s="14"/>
      <c r="K19" s="14"/>
      <c r="L19" s="14"/>
      <c r="M19" s="14"/>
      <c r="N19" s="14"/>
      <c r="O19" s="14"/>
      <c r="P19" s="14"/>
    </row>
    <row r="20" spans="2:16" x14ac:dyDescent="0.25">
      <c r="B20" s="14"/>
      <c r="C20" s="14"/>
      <c r="D20" s="14"/>
      <c r="E20" s="14"/>
      <c r="F20" s="14"/>
      <c r="G20" s="14"/>
      <c r="H20" s="14"/>
      <c r="I20" s="14"/>
      <c r="J20" s="14"/>
      <c r="K20" s="14"/>
      <c r="L20" s="14"/>
      <c r="M20" s="14"/>
      <c r="N20" s="14"/>
      <c r="O20" s="14"/>
      <c r="P20" s="14"/>
    </row>
    <row r="21" spans="2:16" x14ac:dyDescent="0.25">
      <c r="B21" s="14"/>
      <c r="C21" s="14"/>
      <c r="D21" s="14"/>
      <c r="E21" s="14"/>
      <c r="F21" s="14"/>
      <c r="G21" s="14"/>
      <c r="H21" s="14"/>
      <c r="I21" s="14"/>
      <c r="J21" s="14"/>
      <c r="K21" s="14"/>
      <c r="L21" s="14"/>
      <c r="M21" s="14"/>
      <c r="N21" s="14"/>
      <c r="O21" s="14"/>
      <c r="P21" s="14"/>
    </row>
    <row r="22" spans="2:16" x14ac:dyDescent="0.25">
      <c r="B22" s="14"/>
      <c r="C22" s="14"/>
      <c r="D22" s="14"/>
      <c r="E22" s="14"/>
      <c r="F22" s="14"/>
      <c r="G22" s="14"/>
      <c r="H22" s="14"/>
      <c r="I22" s="14"/>
      <c r="J22" s="14"/>
      <c r="K22" s="14"/>
      <c r="L22" s="14"/>
      <c r="M22" s="14"/>
      <c r="N22" s="14"/>
      <c r="O22" s="14"/>
      <c r="P22" s="14"/>
    </row>
    <row r="23" spans="2:16" x14ac:dyDescent="0.25">
      <c r="B23" s="14"/>
      <c r="C23" s="14"/>
      <c r="D23" s="14"/>
      <c r="E23" s="14"/>
      <c r="F23" s="14"/>
      <c r="G23" s="14"/>
      <c r="H23" s="14"/>
      <c r="I23" s="14"/>
      <c r="J23" s="14"/>
      <c r="K23" s="14"/>
      <c r="L23" s="14"/>
      <c r="M23" s="14"/>
      <c r="N23" s="14"/>
      <c r="O23" s="14"/>
      <c r="P23" s="14"/>
    </row>
    <row r="24" spans="2:16" x14ac:dyDescent="0.25">
      <c r="B24" s="14"/>
      <c r="C24" s="14"/>
      <c r="D24" s="14"/>
      <c r="E24" s="14"/>
      <c r="F24" s="14"/>
      <c r="G24" s="14"/>
      <c r="H24" s="14"/>
      <c r="I24" s="14"/>
      <c r="J24" s="14"/>
      <c r="K24" s="14"/>
      <c r="L24" s="14"/>
      <c r="M24" s="14"/>
      <c r="N24" s="14"/>
      <c r="O24" s="14"/>
      <c r="P24" s="14"/>
    </row>
  </sheetData>
  <pageMargins left="0.7" right="0.7" top="0.75" bottom="0.75" header="0.3" footer="0.3"/>
  <pageSetup paperSize="9" orientation="landscape"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4</vt:i4>
      </vt:variant>
      <vt:variant>
        <vt:lpstr>Именованные диапазоны</vt:lpstr>
      </vt:variant>
      <vt:variant>
        <vt:i4>1</vt:i4>
      </vt:variant>
    </vt:vector>
  </HeadingPairs>
  <TitlesOfParts>
    <vt:vector size="5" baseType="lpstr">
      <vt:lpstr>Foaie1</vt:lpstr>
      <vt:lpstr>Лист1</vt:lpstr>
      <vt:lpstr>Sheet1</vt:lpstr>
      <vt:lpstr>Sheet2</vt:lpstr>
      <vt:lpstr>Foaie1!Область_печати</vt:lpstr>
    </vt:vector>
  </TitlesOfParts>
  <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2006-11-28T13:39:51Z</dcterms:created>
  <dcterms:modified xsi:type="dcterms:W3CDTF">2021-11-25T13:41:07Z</dcterms:modified>
</cp:coreProperties>
</file>