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6\Programe speciale\valvulare\"/>
    </mc:Choice>
  </mc:AlternateContent>
  <xr:revisionPtr revIDLastSave="0" documentId="13_ncr:1_{FAF48E02-38E5-49CC-B391-4267BA7FF8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'!$A$6:$L$9</definedName>
    <definedName name="_xlnm._FilterDatabase" localSheetId="0" hidden="1">'Specificaţii tehnice        '!$A$6:$K$7</definedName>
  </definedName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32" i="5" l="1"/>
  <c r="J33" i="5" l="1"/>
  <c r="K33" i="5"/>
  <c r="K12" i="7"/>
  <c r="J12" i="7"/>
</calcChain>
</file>

<file path=xl/sharedStrings.xml><?xml version="1.0" encoding="utf-8"?>
<sst xmlns="http://schemas.openxmlformats.org/spreadsheetml/2006/main" count="264" uniqueCount="85">
  <si>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</si>
  <si>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</si>
  <si>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</si>
  <si>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</si>
  <si>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</si>
  <si>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</si>
  <si>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</si>
  <si>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</si>
  <si>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</si>
  <si>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</si>
  <si>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</si>
  <si>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</si>
  <si>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</si>
  <si>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</si>
  <si>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</si>
  <si>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</si>
  <si>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</si>
  <si>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</si>
  <si>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</si>
  <si>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</si>
  <si>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</si>
  <si>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</si>
  <si>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</si>
  <si>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</si>
  <si>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</si>
  <si>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</si>
  <si>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</si>
  <si>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</si>
  <si>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</si>
  <si>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 xml:space="preserve">Specificaţii tehnice </t>
  </si>
  <si>
    <t>Specificaţii de preț</t>
  </si>
  <si>
    <t>Bucată</t>
  </si>
  <si>
    <t>Bucata</t>
  </si>
  <si>
    <t>DDP - Franco destinație vămuit, Incoterms 2020, în termen de până la 30 de zile de la comanda scrisă a beneficiarului pe parcursul anului 2026</t>
  </si>
  <si>
    <t>33100000-1</t>
  </si>
  <si>
    <t>valoarea estimativă</t>
  </si>
  <si>
    <t>Cablu chirurgical pentru conectarea electrozilor de stimulare cardiaca temporara</t>
  </si>
  <si>
    <t>Clei medical, steril</t>
  </si>
  <si>
    <t>Petic din PTFE Fellt</t>
  </si>
  <si>
    <t>Petic din PTFE, steril</t>
  </si>
  <si>
    <t>Proteză vasculară bilogică, liniară</t>
  </si>
  <si>
    <t xml:space="preserve">Proteze valvulare  cardiace mecanice cu dublu disc cu prelucrarea antitrombotica,steril, Manjetă standart </t>
  </si>
  <si>
    <t xml:space="preserve">Proteze valvulare cardiace biologice, steril, valva porcina  </t>
  </si>
  <si>
    <t xml:space="preserve">Proteze valvulare cardiace biologice, steril,  pericard bovin </t>
  </si>
  <si>
    <t xml:space="preserve">Proteze vasculare bifurcate 20 mm </t>
  </si>
  <si>
    <t>Proteze vasculare bifurcate 18 mm</t>
  </si>
  <si>
    <t xml:space="preserve">Proteze vasculare bifurcate 16 mm </t>
  </si>
  <si>
    <t>Proteze vasculare liniare  8 mm</t>
  </si>
  <si>
    <t xml:space="preserve">Proteze vasculare liniare Diametru: 10 mm         </t>
  </si>
  <si>
    <t>Proteze vasculare liniare Diametrul: 20 mm</t>
  </si>
  <si>
    <t>Proteze vasculare,steril Diametrul (mm) – 3,5</t>
  </si>
  <si>
    <t>Proteze vasculare,steril Diametrul (mm) – 4</t>
  </si>
  <si>
    <t>Valvulotom - 3,0 mm-5,0 mm</t>
  </si>
  <si>
    <r>
      <t xml:space="preserve">Proteze  vasculare           (Chirurgie Vasculară)                </t>
    </r>
    <r>
      <rPr>
        <b/>
        <sz val="12"/>
        <color theme="1"/>
        <rFont val="Times New Roman"/>
        <family val="1"/>
        <charset val="204"/>
      </rPr>
      <t>L 6</t>
    </r>
  </si>
  <si>
    <r>
      <t xml:space="preserve">Proteze  vasculare           (Chirurgie Vasculară)                </t>
    </r>
    <r>
      <rPr>
        <b/>
        <sz val="12"/>
        <color theme="1"/>
        <rFont val="Times New Roman"/>
        <family val="1"/>
        <charset val="204"/>
      </rPr>
      <t>L 8</t>
    </r>
  </si>
  <si>
    <r>
      <t xml:space="preserve">Proteze  vasculare           (Chirurgie Vasculară)               </t>
    </r>
    <r>
      <rPr>
        <b/>
        <sz val="12"/>
        <color theme="1"/>
        <rFont val="Times New Roman"/>
        <family val="1"/>
        <charset val="204"/>
      </rPr>
      <t>L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10</t>
    </r>
  </si>
  <si>
    <r>
      <t xml:space="preserve">Proteze  vasculare           (Chirurgie Vasculară)                   </t>
    </r>
    <r>
      <rPr>
        <b/>
        <sz val="12"/>
        <color theme="1"/>
        <rFont val="Times New Roman"/>
        <family val="1"/>
        <charset val="204"/>
      </rPr>
      <t>L 24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</si>
  <si>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Proteze  vasculare           (Chirurgie Vasculară)                   </t>
    </r>
    <r>
      <rPr>
        <b/>
        <sz val="12"/>
        <color theme="1"/>
        <rFont val="Times New Roman"/>
        <family val="1"/>
        <charset val="204"/>
      </rPr>
      <t>B 18x9</t>
    </r>
  </si>
  <si>
    <r>
      <t xml:space="preserve">Proteze  vasculare           (Chirurgie Vasculară)               </t>
    </r>
    <r>
      <rPr>
        <b/>
        <sz val="12"/>
        <color theme="1"/>
        <rFont val="Times New Roman"/>
        <family val="1"/>
        <charset val="204"/>
      </rPr>
      <t>B 22x11</t>
    </r>
  </si>
  <si>
    <r>
      <t xml:space="preserve">Proteze  vasculare           (Chirurgie Vasculară)               </t>
    </r>
    <r>
      <rPr>
        <b/>
        <sz val="12"/>
        <color theme="1"/>
        <rFont val="Times New Roman"/>
        <family val="1"/>
        <charset val="204"/>
      </rPr>
      <t>B 24x12</t>
    </r>
  </si>
  <si>
    <t>Cablu chirurgical pentru conectarea electrozilor de stimulare cardiaca temporara, compatibil cu cardiostimulatorul Medtronic model 5392. Lungime mai mare de 3 metri</t>
  </si>
  <si>
    <t>Bioadeziv medical, cantitatea 5-10 ml, setul este format din două seringi care se conectează la o singură canulă. Setul să fie steril. Perioada de valabilitate minimum 2 ani din data procurării.</t>
  </si>
  <si>
    <t xml:space="preserve">Marimea-15( +,-5 )x 15(+,-5)cm Grosimea -1-1,65mm </t>
  </si>
  <si>
    <t>Latimea 5(+,-3) cm, lungimea 9(+,-3) cm, grosimea: 0.1 mm , 0.4 mm, 0.5mm.</t>
  </si>
  <si>
    <t xml:space="preserve">Proteză vasculară liniară relizată din pericard bovin, să fie rezistentă la infecție prin acoperire endotelială nativă. Percicardul bovinului să fie suturat cu suturi continue cu o sutură întreruptă fiecare la 2 mm, pentru a permite ajustarea lungimii fără desfacerea suturii. Să nu necesite clătire sau înmuiere. Depozitarea sa poată fi realizată la temperatura camerei și perioada de valabilitate să fie de cel puțin 2 ani. Dimensiuni: 8 mm X &gt; 40 cm. </t>
  </si>
  <si>
    <t xml:space="preserve">a. Mitrale
-Inel valvular si elementul de ocluzie sa fie confectionat din carbon pirolitic care să permită efectuarea în condiţii de siguranţă şi fără artefacte a examinărilor CT şi RMN.
-Inelul şi discul să fie vizibile radiografic
- Profil hemodinamic optim: 
-unghii de deschiderea ≥75º
-turbulenta de staza minima
-regurgitarea minima in pozitia inchisa
-valva rotabila dupa insertie
- materialul  textil de acoperire a inelului protezei sa fie cu structura netrombogena si cu marcer de implantare
-mecanizm de protectie a pivotelor pentru dezvoltarea panusului, a hipertrofiei musculare s-au septale, a extenziei calcificarilor subvalvulare.
-valvele oferite sa fie cunoscute si utilizate curent in unitati de specialitate din strainatate
N 27, N29, N31 Manjetă standart  
</t>
  </si>
  <si>
    <t xml:space="preserve">  Aortice 
-țesut biologic a valvei: valva porcina 
-tratament anticalcificare dovedit de trialuri clinice, controlate, publicate in reviste de specialitate recunoscute
-deschidere sincrona a foitelor
-configuratie supraanulara
-dizain radiopac
-profil cit mai redus(protruzie aortica minima)
-tratament cu glutar –aldehida
-durabilitate dovedita de 20 ani prin studii clinice publicate  
-perioada de valabilitate minimum 3-4 ani
Marimele solicitate:                                                                                        
N19, N 21, N23, N 25, N27, N29, 
</t>
  </si>
  <si>
    <t xml:space="preserve">  Aortice 
-țesut biologic a valvei: pericard bovin cu stent flexibil din polimer cu trei cuspide separate montate individual pe stent
-tratament anticalcificare dovedit de trialuri clinice, controlate, publicate in reviste de specialitate recunoscute
-deschidere sincrona a foitelor
-configuratie supraanulara
-dizain radiopac
-profil cit mai redus(protruzie aortica minima)
-tratament cu glutar –aldehida
-durabilitate dovedita de 20 ani prin studii clinice publicate  
-perioada de valabilitate minimum 3-4 ani
Marimele solicitate:                                                                                        
N19, N 21, N23, N 25, N27, N29, 
</t>
  </si>
  <si>
    <t xml:space="preserve">Inerție chimică și imunologică.                                                       
Compatibilitate biologică și lipsa biodegradării.                                                        
 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
 Grosimea peretelui - perețe subțire                                      
Dimensiuni: 20 mm x 10 mm                                                                  
 Lungimea: 40 - 50 cm
</t>
  </si>
  <si>
    <t xml:space="preserve">Inerție chimică și imunologică.                                                       
Compatibilitate biologică și lipsa biodegradării.                                                        
 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
 Grosimea peretelui - perețe subțire                                    
Dimensiuni:18 x 9-10 mm                                               
 Lungimea: 40 - 50 cm
</t>
  </si>
  <si>
    <t xml:space="preserve">Inerție chimică și imunologică.                                                       
Compatibilitate biologică și lipsa biodegradării.                                                      
Lipsa elongării și dilatării după implantare.                                        
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
 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 
Grosimea peretelui - perețe subțire „Thin wall” &lt; 0,4 mm                                                  
Dimensiuni: 16 mm x 8 mm                                                                    
Lungimea: 40 - 50 cm
</t>
  </si>
  <si>
    <t>Material - ePTFE , perete cu grosimea standard, porozitate în formă de V, diametrul porilor: pe interior maxim 20 mcm, pe exterior – maxim 60 mcm. Dimensiuni: 8 mm X &gt;50 cm.</t>
  </si>
  <si>
    <t xml:space="preserve">Material: e-PTFE (expandede polytetrafluoroethylene).                           
Inerție chimică și imunologică.                                                       
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sagne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
Grosimea peretelui - perețe subțire „Thin wall” &lt; 0,4 mm.                                                  
Diametru:10 mm                                                                                              
Lungimea: ≥50 cm
</t>
  </si>
  <si>
    <t>Material: poliester împletit sau țesut, dublu velur. Inerție chimică și imunologică. Compatibilitate biologică și lipsa biodegradării. Lipsa elongării și dilatării după implantare. Rezistență mecanică înaltă. Impermeabilitate pentru sânge. Porozitate zero ml/min/cm2 la momentul implantării. Impregnare cu colagen sau cu gelatină. Fără conținut e aldehide. Se exclude impregnarea cu antibiotice. Trombogenitate relativă – nu mai mare de 0,006. Posibilitatea tratamentului local al infecției fără înlăturarea protezei. Susceptibilitatea joasă la infecții secundare. Diametrul: 20 mm, Lungimea: 10-15 cm.</t>
  </si>
  <si>
    <t xml:space="preserve">Proteza constituita din PTFE expandat (e-PTFE); - structură poroasă; - porii în formă de V pentru ameliorarea încorporararii tisulare; - mărimea porilor 60µm pe exterior şi 20µm pe interior; flexibilă şi maleabilă, nerigidă; - loială (cu rezistenţă redusă) la introducerea acului in timpul suturării; - rezistenţă la compresie, cudare şi kin-king , fără carcas inelar extern ce ar necesita înlăturare în zonele de anastomoză; - rezistenţă la rupere și compatibilă cu sutura monofilament sau PTFE; - existenţa în ambele variante după grosimea peretelui - perete standard şi perete subțire(&lt;0,2 mm); Diametrul (mm) – 3,5,  Lungime(cm) - 10 (+,-3) </t>
  </si>
  <si>
    <t xml:space="preserve">Proteza constituita din PTFE expandat (e-PTFE); - structură poroasă; - porii în formă de V pentru ameliorarea încorporararii tisulare; - mărimea porilor 60µm pe exterior şi 20µm pe interior; flexibilă şi maleabilă, nerigidă; - loială (cu rezistenţă redusă) la introducerea acului in timpul suturării; - rezistenţă la compresie, cudare şi kin-king , fără carcas inelar extern ce ar necesita înlăturare în zonele de anastomoză; - rezistenţă la rupere și compatibilă cu sutura monofilament sau PTFE; - existenţa în ambele variante după grosimea peretelui - perete standard şi perete subțire(&lt;0,2 mm); Diametrul (mm) – 4,  Lungime(cm) - 10 (+,-5) </t>
  </si>
  <si>
    <t xml:space="preserve">Valvulotom - 3,0 mm-5,0 mm valvulotom insitucat destinat inciziei atraumatice a valvelor venei safene mari, în cadrul instalării bypass-ului în situ în segmentul femuro-popliteo-tibial cu ghid polyfil acoperit cu plastic cu 2 olive conice, așezate una peste cealaltă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 </t>
  </si>
  <si>
    <t xml:space="preserve"> - Proteză vasculară tricotată din poliester FlowNit sau echivalentul; - proteză vasculară din poliester tricotat cu perete standard, - fără formaldehidă și glutaraldehidă; - stabilitatea dimensională - rezistență bună la dilatația circumferențială; - structură moale și flexibilă - sporește manipularea protezei și conformabilitatea vasului gazdă, porozitate scăzută; - tehnologie patentată de impregnare (Colagen CXE® sau echivalentrul);                                                            L 6; lungime 50-60 cm </t>
  </si>
  <si>
    <t xml:space="preserve"> - Proteză vasculară tricotată din poliester FlowNit sau echivalentul;; - proteză vasculară din poliester tricotat cu perete standard, - fără formaldehidă și glutaraldehidă; - stabilitatea dimensională - rezistență bună la dilatația circumferențială; - structură moale și flexibilă - sporește manipularea protezei și conformabilitatea vasului gazdă, porozitate scăzută; - tehnologie patentată de impregnare (Colagen CXE® sau echivalentul;);                                                              L 8; lunghime 50-60 cm </t>
  </si>
  <si>
    <t xml:space="preserve"> - Proteză vasculară tricotată din poliester FlowNit sau echivalentul;; - proteză vasculară din poliester tricotat cu perete standard, - fără formaldehidă și glutaraldehidă; - stabilitatea dimensională - rezistență bună la dilatația circumferențială; - structură moale și flexibilă - sporește manipularea protezei și conformabilitatea vasului gazdă, porozitate scăzută; - tehnologie patentată de impregnare (Colagen CXE® sau echivalentul;);                                                                 L 10; lungime 50-60 cm </t>
  </si>
  <si>
    <t xml:space="preserve"> Proteză vasculară tricotată din poliester FlowNit sau echivalentul;; - proteză vasculară din poliester tricotat cu perete standard, - fără formaldehidă și glutaraldehidă; - stabilitatea dimensională - rezistență bună la dilatația circumferențială; - structură moale și flexibilă - sporește manipularea protezei și conformabilitatea vasului gazdă, porozitate scăzută; - tehnologie patentată de impregnare (Colagen CXE® sau echivalentul;); L 24; lungime 15-20 cm </t>
  </si>
  <si>
    <t xml:space="preserve"> Proteză vasculară tricotată din poliester FlowNit sau echivalentul;; - proteză vasculară din poliester tricotat cu perete standard, - fără formaldehidă și glutaraldehidă; - stabilitatea dimensională - rezistență bună la dilatația circumferențială; - structură moale și flexibilă - sporește manipularea protezei și conformabilitatea vasului gazdă, porozitate scăzută; - tehnologie patentată de impregnare (Colagen CXE® sau echivalentul;); B 18x9; lungime 40-45 cm </t>
  </si>
  <si>
    <t xml:space="preserve"> Proteză vasculară tricotată din poliester FlowNit sau echivalentul;; - proteză vasculară din poliester tricotat cu perete standard, - fără formaldehidă și glutaraldehidă; - stabilitatea dimensională - rezistență bună la dilatația circumferențială; - structură moale și flexibilă - sporește manipularea protezei și conformabilitatea vasului gazdă, porozitate scăzută; - tehnologie patentată de impregnare (Colagen CXE® sau echivalentul;);B 22x11; lungime 40-45cm </t>
  </si>
  <si>
    <t xml:space="preserve"> Proteză vasculară tricotată din poliester FlowNit sau echivalentul;; - proteză vasculară din poliester tricotat cu perete standard, - fără formaldehidă și glutaraldehidă; - stabilitatea dimensională - rezistență bună la dilatația circumferențială; - structură moale și flexibilă - sporește manipularea protezei și conformabilitatea vasului gazdă, porozitate scăzută; - tehnologie patentată de impregnare (Colagen CXE® sau echivalentul;);B 24x12; lungime 40-45cm </t>
  </si>
  <si>
    <t>Achiziționarea protezelor valvulare vasculare conform necesităților instituțiilor medico-sanitare publice pentru anul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</si>
</sst>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5" fillId="0" borderId="0"/>
    <xf numFmtId="0" fontId="17" fillId="0" borderId="0"/>
    <xf numFmtId="0" fontId="17" fillId="0" borderId="0"/>
  </cellStyleXfs>
  <cellXfs count="82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3" borderId="1" xfId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2" fontId="12" fillId="3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</xf>
    <xf numFmtId="0" fontId="11" fillId="0" borderId="1" xfId="0" applyFont="1" applyFill="1" applyBorder="1" applyAlignment="1" applyProtection="1">
      <alignment vertical="top"/>
      <protection locked="0"/>
    </xf>
    <xf numFmtId="0" fontId="13" fillId="2" borderId="1" xfId="0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wrapText="1"/>
      <protection locked="0"/>
    </xf>
    <xf numFmtId="2" fontId="14" fillId="0" borderId="1" xfId="0" applyNumberFormat="1" applyFont="1" applyBorder="1" applyAlignment="1">
      <alignment horizontal="right" vertical="top" shrinkToFi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6" fillId="3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3" xfId="1" applyFont="1" applyBorder="1" applyProtection="1">
      <protection locked="0"/>
    </xf>
    <xf numFmtId="0" fontId="8" fillId="0" borderId="1" xfId="1" applyFont="1" applyBorder="1" applyProtection="1">
      <protection locked="0"/>
    </xf>
    <xf numFmtId="0" fontId="0" fillId="0" borderId="1" xfId="0" applyBorder="1"/>
    <xf numFmtId="0" fontId="2" fillId="0" borderId="0" xfId="1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justify" vertical="center"/>
    </xf>
    <xf numFmtId="0" fontId="2" fillId="0" borderId="4" xfId="0" applyFont="1" applyBorder="1" applyProtection="1">
      <protection locked="0"/>
    </xf>
    <xf numFmtId="0" fontId="18" fillId="0" borderId="1" xfId="0" applyFont="1" applyBorder="1" applyAlignment="1">
      <alignment horizontal="justify" vertic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19" fillId="3" borderId="1" xfId="4" applyFont="1" applyFill="1" applyBorder="1" applyAlignment="1">
      <alignment vertical="center" wrapText="1"/>
    </xf>
    <xf numFmtId="0" fontId="18" fillId="3" borderId="1" xfId="4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 2 2 2" xfId="3" xr:uid="{3E9FFF49-6382-4696-BA7E-8F99C04FA73F}"/>
    <cellStyle name="Normal 2 2 3" xfId="4" xr:uid="{0DA27FC1-2895-4CCF-B1F7-07874DA87384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35"/>
  <sheetViews>
    <sheetView tabSelected="1" zoomScale="90" zoomScaleNormal="90" workbookViewId="0">
      <selection activeCell="G8" sqref="G8"/>
    </sheetView>
  </sheetViews>
  <sheetFormatPr defaultRowHeight="15.75" x14ac:dyDescent="0.25"/>
  <cols>
    <col min="1" max="1" width="5.7109375" style="17" customWidth="1"/>
    <col min="2" max="2" width="4.42578125" style="34" customWidth="1"/>
    <col min="3" max="3" width="25.85546875" style="37" customWidth="1"/>
    <col min="4" max="4" width="28" style="36" customWidth="1"/>
    <col min="5" max="5" width="10.5703125" style="17" customWidth="1"/>
    <col min="6" max="6" width="11.28515625" style="17" customWidth="1"/>
    <col min="7" max="7" width="10.7109375" style="17" customWidth="1"/>
    <col min="8" max="8" width="80.42578125" style="17" customWidth="1"/>
    <col min="9" max="9" width="30.7109375" style="42" customWidth="1"/>
    <col min="10" max="10" width="28.5703125" style="17" customWidth="1"/>
    <col min="11" max="11" width="1.7109375" style="17" customWidth="1"/>
    <col min="12" max="16384" width="9.140625" style="17"/>
  </cols>
  <sheetData>
    <row r="1" spans="1:17" x14ac:dyDescent="0.25">
      <c r="C1" s="64" t="s">
        <v>29</v>
      </c>
      <c r="D1" s="64"/>
      <c r="E1" s="64"/>
      <c r="F1" s="64"/>
      <c r="G1" s="64"/>
      <c r="H1" s="64"/>
      <c r="I1" s="64"/>
      <c r="J1" s="64"/>
    </row>
    <row r="2" spans="1:17" x14ac:dyDescent="0.25">
      <c r="D2" s="65" t="s">
        <v>16</v>
      </c>
      <c r="E2" s="65"/>
      <c r="F2" s="65"/>
      <c r="G2" s="65"/>
      <c r="H2" s="65"/>
    </row>
    <row r="3" spans="1:17" x14ac:dyDescent="0.25">
      <c r="A3" s="66" t="s">
        <v>11</v>
      </c>
      <c r="B3" s="66"/>
      <c r="C3" s="66"/>
      <c r="D3" s="67" t="s">
        <v>28</v>
      </c>
      <c r="E3" s="67"/>
      <c r="F3" s="67"/>
      <c r="G3" s="67"/>
      <c r="H3" s="67"/>
      <c r="I3" s="42" t="s">
        <v>12</v>
      </c>
      <c r="J3" s="17" t="s">
        <v>14</v>
      </c>
    </row>
    <row r="4" spans="1:17" s="24" customFormat="1" ht="52.5" customHeight="1" x14ac:dyDescent="0.25">
      <c r="A4" s="68" t="s">
        <v>10</v>
      </c>
      <c r="B4" s="68"/>
      <c r="C4" s="68"/>
      <c r="D4" s="69" t="s">
        <v>84</v>
      </c>
      <c r="E4" s="69"/>
      <c r="F4" s="69"/>
      <c r="G4" s="69"/>
      <c r="H4" s="69"/>
      <c r="I4" s="30" t="s">
        <v>13</v>
      </c>
      <c r="J4" s="22" t="s">
        <v>15</v>
      </c>
      <c r="K4" s="23"/>
    </row>
    <row r="5" spans="1:17" s="25" customFormat="1" x14ac:dyDescent="0.25">
      <c r="B5" s="40"/>
      <c r="C5" s="38"/>
      <c r="D5" s="61"/>
      <c r="E5" s="61"/>
      <c r="F5" s="61"/>
      <c r="G5" s="61"/>
      <c r="H5" s="61"/>
      <c r="I5" s="61"/>
      <c r="J5" s="61"/>
      <c r="K5" s="23"/>
    </row>
    <row r="6" spans="1:17" ht="39.950000000000003" customHeight="1" x14ac:dyDescent="0.25">
      <c r="A6" s="1" t="s">
        <v>2</v>
      </c>
      <c r="B6" s="41" t="s">
        <v>0</v>
      </c>
      <c r="C6" s="39" t="s">
        <v>1</v>
      </c>
      <c r="D6" s="35" t="s">
        <v>3</v>
      </c>
      <c r="E6" s="44" t="s">
        <v>4</v>
      </c>
      <c r="F6" s="44" t="s">
        <v>5</v>
      </c>
      <c r="G6" s="44" t="s">
        <v>6</v>
      </c>
      <c r="H6" s="21" t="s">
        <v>7</v>
      </c>
      <c r="I6" s="43" t="s">
        <v>8</v>
      </c>
      <c r="J6" s="21" t="s">
        <v>9</v>
      </c>
      <c r="K6" s="16"/>
    </row>
    <row r="7" spans="1:17" ht="14.25" customHeight="1" x14ac:dyDescent="0.25">
      <c r="A7" s="21">
        <v>1</v>
      </c>
      <c r="B7" s="62">
        <v>2</v>
      </c>
      <c r="C7" s="62"/>
      <c r="D7" s="63"/>
      <c r="E7" s="31">
        <v>3</v>
      </c>
      <c r="F7" s="20">
        <v>4</v>
      </c>
      <c r="G7" s="21">
        <v>5</v>
      </c>
      <c r="H7" s="21">
        <v>6</v>
      </c>
      <c r="I7" s="43">
        <v>7</v>
      </c>
      <c r="J7" s="21">
        <v>8</v>
      </c>
      <c r="K7" s="16"/>
    </row>
    <row r="8" spans="1:17" ht="38.25" x14ac:dyDescent="0.25">
      <c r="A8" s="60" t="s">
        <v>34</v>
      </c>
      <c r="B8" s="53">
        <v>1</v>
      </c>
      <c r="C8" s="79" t="s">
        <v>36</v>
      </c>
      <c r="D8" s="79" t="s">
        <v>36</v>
      </c>
      <c r="E8" s="32"/>
      <c r="F8" s="33"/>
      <c r="G8" s="27"/>
      <c r="H8" s="53" t="s">
        <v>60</v>
      </c>
      <c r="I8" s="45"/>
      <c r="K8" s="59"/>
    </row>
    <row r="9" spans="1:17" ht="25.5" x14ac:dyDescent="0.25">
      <c r="A9" s="60" t="s">
        <v>34</v>
      </c>
      <c r="B9" s="53">
        <v>2</v>
      </c>
      <c r="C9" s="79" t="s">
        <v>37</v>
      </c>
      <c r="D9" s="79" t="s">
        <v>37</v>
      </c>
      <c r="E9" s="32"/>
      <c r="F9" s="33"/>
      <c r="G9" s="27"/>
      <c r="H9" s="53" t="s">
        <v>61</v>
      </c>
      <c r="I9" s="45"/>
      <c r="K9" s="59"/>
    </row>
    <row r="10" spans="1:17" ht="25.5" x14ac:dyDescent="0.25">
      <c r="A10" s="60" t="s">
        <v>34</v>
      </c>
      <c r="B10" s="53">
        <v>3</v>
      </c>
      <c r="C10" s="79" t="s">
        <v>38</v>
      </c>
      <c r="D10" s="79" t="s">
        <v>38</v>
      </c>
      <c r="H10" s="53" t="s">
        <v>62</v>
      </c>
      <c r="K10" s="59"/>
    </row>
    <row r="11" spans="1:17" ht="25.5" x14ac:dyDescent="0.25">
      <c r="A11" s="60" t="s">
        <v>34</v>
      </c>
      <c r="B11" s="53">
        <v>4</v>
      </c>
      <c r="C11" s="79" t="s">
        <v>39</v>
      </c>
      <c r="D11" s="79" t="s">
        <v>39</v>
      </c>
      <c r="E11" s="18"/>
      <c r="F11" s="18"/>
      <c r="G11" s="18"/>
      <c r="H11" s="53" t="s">
        <v>63</v>
      </c>
      <c r="I11" s="18"/>
      <c r="J11" s="18"/>
      <c r="K11" s="4"/>
      <c r="L11" s="4"/>
      <c r="M11" s="4"/>
      <c r="N11" s="4"/>
      <c r="O11" s="4"/>
      <c r="P11" s="4"/>
      <c r="Q11" s="4"/>
    </row>
    <row r="12" spans="1:17" ht="63.75" x14ac:dyDescent="0.3">
      <c r="A12" s="60" t="s">
        <v>34</v>
      </c>
      <c r="B12" s="53">
        <v>5</v>
      </c>
      <c r="C12" s="79" t="s">
        <v>40</v>
      </c>
      <c r="D12" s="79" t="s">
        <v>40</v>
      </c>
      <c r="E12" s="55"/>
      <c r="F12" s="55"/>
      <c r="G12" s="55"/>
      <c r="H12" s="53" t="s">
        <v>64</v>
      </c>
      <c r="I12" s="55"/>
      <c r="J12" s="55"/>
      <c r="K12" s="12"/>
      <c r="L12" s="12"/>
      <c r="M12" s="12"/>
      <c r="N12" s="12"/>
      <c r="O12" s="12"/>
      <c r="P12" s="12"/>
      <c r="Q12" s="12"/>
    </row>
    <row r="13" spans="1:17" ht="204" x14ac:dyDescent="0.3">
      <c r="A13" s="60" t="s">
        <v>34</v>
      </c>
      <c r="B13" s="53">
        <v>6</v>
      </c>
      <c r="C13" s="79" t="s">
        <v>41</v>
      </c>
      <c r="D13" s="79" t="s">
        <v>41</v>
      </c>
      <c r="E13" s="55"/>
      <c r="F13" s="55"/>
      <c r="G13" s="55"/>
      <c r="H13" s="53" t="s">
        <v>65</v>
      </c>
      <c r="I13" s="55"/>
      <c r="J13" s="55"/>
      <c r="K13" s="12"/>
      <c r="L13" s="12"/>
      <c r="M13" s="12"/>
      <c r="N13" s="12"/>
      <c r="O13" s="12"/>
      <c r="P13" s="12"/>
      <c r="Q13" s="12"/>
    </row>
    <row r="14" spans="1:17" ht="191.25" x14ac:dyDescent="0.3">
      <c r="A14" s="60" t="s">
        <v>34</v>
      </c>
      <c r="B14" s="53">
        <v>7</v>
      </c>
      <c r="C14" s="79" t="s">
        <v>42</v>
      </c>
      <c r="D14" s="79" t="s">
        <v>42</v>
      </c>
      <c r="E14" s="55"/>
      <c r="F14" s="55"/>
      <c r="G14" s="55"/>
      <c r="H14" s="53" t="s">
        <v>66</v>
      </c>
      <c r="I14" s="55"/>
      <c r="J14" s="55"/>
      <c r="K14" s="12"/>
      <c r="L14" s="12"/>
      <c r="M14" s="12"/>
      <c r="N14" s="12"/>
      <c r="O14" s="12"/>
      <c r="P14" s="12"/>
      <c r="Q14" s="12"/>
    </row>
    <row r="15" spans="1:17" ht="191.25" x14ac:dyDescent="0.25">
      <c r="A15" s="60" t="s">
        <v>34</v>
      </c>
      <c r="B15" s="53">
        <v>8</v>
      </c>
      <c r="C15" s="79" t="s">
        <v>43</v>
      </c>
      <c r="D15" s="79" t="s">
        <v>43</v>
      </c>
      <c r="E15" s="56"/>
      <c r="F15" s="56"/>
      <c r="G15" s="56"/>
      <c r="H15" s="53" t="s">
        <v>67</v>
      </c>
      <c r="I15" s="56"/>
      <c r="J15" s="56"/>
      <c r="K15"/>
      <c r="L15"/>
      <c r="M15"/>
      <c r="N15"/>
      <c r="O15"/>
      <c r="P15"/>
      <c r="Q15"/>
    </row>
    <row r="16" spans="1:17" ht="165.75" x14ac:dyDescent="0.25">
      <c r="A16" s="60" t="s">
        <v>34</v>
      </c>
      <c r="B16" s="53">
        <v>9</v>
      </c>
      <c r="C16" s="79" t="s">
        <v>44</v>
      </c>
      <c r="D16" s="79" t="s">
        <v>44</v>
      </c>
      <c r="E16" s="56"/>
      <c r="F16" s="56"/>
      <c r="G16" s="56"/>
      <c r="H16" s="53" t="s">
        <v>68</v>
      </c>
      <c r="I16" s="56"/>
      <c r="J16" s="56"/>
      <c r="K16"/>
      <c r="L16"/>
      <c r="M16"/>
      <c r="N16"/>
      <c r="O16"/>
      <c r="P16"/>
      <c r="Q16"/>
    </row>
    <row r="17" spans="1:18" ht="165.75" x14ac:dyDescent="0.25">
      <c r="A17" s="60" t="s">
        <v>34</v>
      </c>
      <c r="B17" s="53">
        <v>10</v>
      </c>
      <c r="C17" s="79" t="s">
        <v>45</v>
      </c>
      <c r="D17" s="79" t="s">
        <v>45</v>
      </c>
      <c r="H17" s="53" t="s">
        <v>69</v>
      </c>
      <c r="K17" s="59"/>
    </row>
    <row r="18" spans="1:18" ht="165.75" x14ac:dyDescent="0.25">
      <c r="A18" s="60" t="s">
        <v>34</v>
      </c>
      <c r="B18" s="53">
        <v>11</v>
      </c>
      <c r="C18" s="80" t="s">
        <v>46</v>
      </c>
      <c r="D18" s="80" t="s">
        <v>46</v>
      </c>
      <c r="H18" s="53" t="s">
        <v>70</v>
      </c>
      <c r="K18" s="59"/>
    </row>
    <row r="19" spans="1:18" ht="25.5" x14ac:dyDescent="0.25">
      <c r="A19" s="60" t="s">
        <v>34</v>
      </c>
      <c r="B19" s="53">
        <v>12</v>
      </c>
      <c r="C19" s="80" t="s">
        <v>47</v>
      </c>
      <c r="D19" s="80" t="s">
        <v>47</v>
      </c>
      <c r="H19" s="53" t="s">
        <v>71</v>
      </c>
      <c r="K19" s="59"/>
    </row>
    <row r="20" spans="1:18" ht="178.5" x14ac:dyDescent="0.25">
      <c r="A20" s="60" t="s">
        <v>34</v>
      </c>
      <c r="B20" s="53">
        <v>13</v>
      </c>
      <c r="C20" s="80" t="s">
        <v>48</v>
      </c>
      <c r="D20" s="80" t="s">
        <v>48</v>
      </c>
      <c r="H20" s="53" t="s">
        <v>72</v>
      </c>
      <c r="K20" s="59"/>
    </row>
    <row r="21" spans="1:18" ht="89.25" x14ac:dyDescent="0.25">
      <c r="A21" s="60" t="s">
        <v>34</v>
      </c>
      <c r="B21" s="53">
        <v>14</v>
      </c>
      <c r="C21" s="79" t="s">
        <v>49</v>
      </c>
      <c r="D21" s="79" t="s">
        <v>49</v>
      </c>
      <c r="H21" s="53" t="s">
        <v>73</v>
      </c>
      <c r="K21" s="59"/>
    </row>
    <row r="22" spans="1:18" ht="89.25" x14ac:dyDescent="0.25">
      <c r="A22" s="60" t="s">
        <v>34</v>
      </c>
      <c r="B22" s="53">
        <v>15</v>
      </c>
      <c r="C22" s="80" t="s">
        <v>50</v>
      </c>
      <c r="D22" s="80" t="s">
        <v>50</v>
      </c>
      <c r="H22" s="53" t="s">
        <v>74</v>
      </c>
      <c r="K22" s="59"/>
    </row>
    <row r="23" spans="1:18" ht="89.25" x14ac:dyDescent="0.25">
      <c r="A23" s="60" t="s">
        <v>34</v>
      </c>
      <c r="B23" s="53">
        <v>16</v>
      </c>
      <c r="C23" s="80" t="s">
        <v>51</v>
      </c>
      <c r="D23" s="80" t="s">
        <v>51</v>
      </c>
      <c r="H23" s="53" t="s">
        <v>75</v>
      </c>
      <c r="K23" s="59"/>
    </row>
    <row r="24" spans="1:18" ht="76.5" x14ac:dyDescent="0.25">
      <c r="A24" s="60" t="s">
        <v>34</v>
      </c>
      <c r="B24" s="53">
        <v>17</v>
      </c>
      <c r="C24" s="79" t="s">
        <v>52</v>
      </c>
      <c r="D24" s="79" t="s">
        <v>52</v>
      </c>
      <c r="H24" s="53" t="s">
        <v>76</v>
      </c>
      <c r="K24" s="59"/>
    </row>
    <row r="25" spans="1:18" ht="63.75" x14ac:dyDescent="0.25">
      <c r="A25" s="60" t="s">
        <v>34</v>
      </c>
      <c r="B25" s="53">
        <v>18</v>
      </c>
      <c r="C25" s="81" t="s">
        <v>53</v>
      </c>
      <c r="D25" s="81" t="s">
        <v>53</v>
      </c>
      <c r="H25" s="53" t="s">
        <v>77</v>
      </c>
      <c r="K25" s="59"/>
    </row>
    <row r="26" spans="1:18" ht="63.75" x14ac:dyDescent="0.25">
      <c r="A26" s="60" t="s">
        <v>34</v>
      </c>
      <c r="B26" s="53">
        <v>19</v>
      </c>
      <c r="C26" s="81" t="s">
        <v>54</v>
      </c>
      <c r="D26" s="81" t="s">
        <v>54</v>
      </c>
      <c r="H26" s="53" t="s">
        <v>78</v>
      </c>
      <c r="K26" s="59"/>
    </row>
    <row r="27" spans="1:18" ht="63.75" x14ac:dyDescent="0.25">
      <c r="A27" s="60" t="s">
        <v>34</v>
      </c>
      <c r="B27" s="53">
        <v>20</v>
      </c>
      <c r="C27" s="81" t="s">
        <v>55</v>
      </c>
      <c r="D27" s="81" t="s">
        <v>55</v>
      </c>
      <c r="H27" s="53" t="s">
        <v>79</v>
      </c>
      <c r="K27" s="59"/>
    </row>
    <row r="28" spans="1:18" ht="63.75" x14ac:dyDescent="0.25">
      <c r="A28" s="60" t="s">
        <v>34</v>
      </c>
      <c r="B28" s="53">
        <v>21</v>
      </c>
      <c r="C28" s="81" t="s">
        <v>56</v>
      </c>
      <c r="D28" s="81" t="s">
        <v>56</v>
      </c>
      <c r="H28" s="53" t="s">
        <v>80</v>
      </c>
      <c r="K28" s="59"/>
    </row>
    <row r="29" spans="1:18" ht="63.75" x14ac:dyDescent="0.25">
      <c r="A29" s="60" t="s">
        <v>34</v>
      </c>
      <c r="B29" s="53">
        <v>22</v>
      </c>
      <c r="C29" s="81" t="s">
        <v>57</v>
      </c>
      <c r="D29" s="81" t="s">
        <v>57</v>
      </c>
      <c r="H29" s="53" t="s">
        <v>81</v>
      </c>
      <c r="K29" s="59"/>
    </row>
    <row r="30" spans="1:18" ht="63.75" x14ac:dyDescent="0.25">
      <c r="A30" s="60" t="s">
        <v>34</v>
      </c>
      <c r="B30" s="53">
        <v>23</v>
      </c>
      <c r="C30" s="81" t="s">
        <v>58</v>
      </c>
      <c r="D30" s="81" t="s">
        <v>58</v>
      </c>
      <c r="H30" s="53" t="s">
        <v>82</v>
      </c>
      <c r="K30" s="59"/>
    </row>
    <row r="31" spans="1:18" ht="63.75" x14ac:dyDescent="0.25">
      <c r="A31" s="60" t="s">
        <v>34</v>
      </c>
      <c r="B31" s="53">
        <v>24</v>
      </c>
      <c r="C31" s="81" t="s">
        <v>59</v>
      </c>
      <c r="D31" s="81" t="s">
        <v>59</v>
      </c>
      <c r="H31" s="53" t="s">
        <v>83</v>
      </c>
      <c r="K31" s="59"/>
    </row>
    <row r="32" spans="1:18" x14ac:dyDescent="0.25">
      <c r="C32" s="4"/>
      <c r="D32" s="4"/>
      <c r="E32" s="4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3:18" ht="20.25" x14ac:dyDescent="0.3">
      <c r="C33" s="12"/>
      <c r="D33" s="12" t="s">
        <v>17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3:18" ht="20.25" x14ac:dyDescent="0.3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3:18" ht="20.25" x14ac:dyDescent="0.3">
      <c r="C35" s="12"/>
      <c r="D35" s="12" t="s">
        <v>18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</sheetData>
  <autoFilter ref="A6:K7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3"/>
  <sheetViews>
    <sheetView workbookViewId="0">
      <selection activeCell="J8" sqref="J8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10" customWidth="1"/>
    <col min="4" max="4" width="25.85546875" style="4" customWidth="1"/>
    <col min="5" max="5" width="28" style="47" customWidth="1"/>
    <col min="6" max="6" width="8.7109375" style="10" customWidth="1"/>
    <col min="7" max="7" width="14.7109375" style="50" customWidth="1"/>
    <col min="8" max="8" width="18.28515625" style="4" customWidth="1"/>
    <col min="9" max="9" width="20.5703125" style="4" customWidth="1"/>
    <col min="10" max="10" width="19.28515625" style="4" customWidth="1"/>
    <col min="11" max="11" width="25.28515625" style="4" customWidth="1"/>
    <col min="12" max="12" width="30" style="4" customWidth="1"/>
    <col min="13" max="16384" width="9.140625" style="4"/>
  </cols>
  <sheetData>
    <row r="1" spans="1:27" x14ac:dyDescent="0.25">
      <c r="D1" s="73" t="s">
        <v>30</v>
      </c>
      <c r="E1" s="73"/>
      <c r="F1" s="73"/>
      <c r="G1" s="73"/>
      <c r="H1" s="73"/>
      <c r="I1" s="73"/>
      <c r="J1" s="73"/>
      <c r="K1" s="73"/>
      <c r="L1" s="73"/>
    </row>
    <row r="2" spans="1:27" x14ac:dyDescent="0.25">
      <c r="D2" s="74" t="s">
        <v>19</v>
      </c>
      <c r="E2" s="74"/>
      <c r="F2" s="74"/>
      <c r="G2" s="74"/>
      <c r="H2" s="74"/>
      <c r="I2" s="74"/>
      <c r="J2" s="74"/>
      <c r="K2" s="19"/>
    </row>
    <row r="3" spans="1:27" x14ac:dyDescent="0.25">
      <c r="B3" s="75" t="s">
        <v>11</v>
      </c>
      <c r="C3" s="75"/>
      <c r="D3" s="75"/>
      <c r="E3" s="76" t="s">
        <v>28</v>
      </c>
      <c r="F3" s="76"/>
      <c r="G3" s="76"/>
      <c r="H3" s="76"/>
      <c r="I3" s="76"/>
      <c r="K3" s="4" t="s">
        <v>12</v>
      </c>
      <c r="L3" s="4" t="s">
        <v>14</v>
      </c>
    </row>
    <row r="4" spans="1:27" s="7" customFormat="1" ht="51" customHeight="1" x14ac:dyDescent="0.25">
      <c r="A4" s="5"/>
      <c r="B4" s="77" t="s">
        <v>10</v>
      </c>
      <c r="C4" s="77"/>
      <c r="D4" s="77"/>
      <c r="E4" s="78" t="s">
        <v>84</v>
      </c>
      <c r="F4" s="78"/>
      <c r="G4" s="78"/>
      <c r="H4" s="78"/>
      <c r="I4" s="78"/>
      <c r="J4" s="78"/>
      <c r="K4" s="6" t="s">
        <v>13</v>
      </c>
      <c r="L4" s="6" t="s">
        <v>15</v>
      </c>
    </row>
    <row r="5" spans="1:27" s="8" customFormat="1" x14ac:dyDescent="0.25">
      <c r="A5" s="5"/>
      <c r="C5" s="57"/>
      <c r="E5" s="71"/>
      <c r="F5" s="71"/>
      <c r="G5" s="71"/>
      <c r="H5" s="71"/>
      <c r="I5" s="71"/>
      <c r="J5" s="71"/>
      <c r="K5" s="71"/>
      <c r="L5" s="71"/>
    </row>
    <row r="6" spans="1:27" ht="47.25" x14ac:dyDescent="0.25">
      <c r="A6" s="9"/>
      <c r="B6" s="2" t="s">
        <v>2</v>
      </c>
      <c r="C6" s="52" t="s">
        <v>0</v>
      </c>
      <c r="D6" s="2" t="s">
        <v>1</v>
      </c>
      <c r="E6" s="46" t="s">
        <v>3</v>
      </c>
      <c r="F6" s="52" t="s">
        <v>20</v>
      </c>
      <c r="G6" s="49" t="s">
        <v>21</v>
      </c>
      <c r="H6" s="52" t="s">
        <v>22</v>
      </c>
      <c r="I6" s="52" t="s">
        <v>23</v>
      </c>
      <c r="J6" s="3" t="s">
        <v>24</v>
      </c>
      <c r="K6" s="3" t="s">
        <v>25</v>
      </c>
      <c r="L6" s="26" t="s">
        <v>26</v>
      </c>
      <c r="M6" s="26" t="s">
        <v>35</v>
      </c>
    </row>
    <row r="7" spans="1:27" x14ac:dyDescent="0.25">
      <c r="A7" s="9"/>
      <c r="B7" s="52">
        <v>1</v>
      </c>
      <c r="C7" s="72">
        <v>2</v>
      </c>
      <c r="D7" s="72"/>
      <c r="E7" s="72"/>
      <c r="F7" s="52">
        <v>3</v>
      </c>
      <c r="G7" s="49">
        <v>4</v>
      </c>
      <c r="H7" s="52">
        <v>5</v>
      </c>
      <c r="I7" s="52">
        <v>6</v>
      </c>
      <c r="J7" s="52">
        <v>7</v>
      </c>
      <c r="K7" s="52">
        <v>8</v>
      </c>
      <c r="L7" s="26">
        <v>9</v>
      </c>
    </row>
    <row r="8" spans="1:27" ht="63.75" x14ac:dyDescent="0.25">
      <c r="A8" s="54"/>
      <c r="B8" s="58" t="s">
        <v>34</v>
      </c>
      <c r="C8" s="53">
        <v>1</v>
      </c>
      <c r="D8" s="79" t="s">
        <v>36</v>
      </c>
      <c r="E8" s="79" t="s">
        <v>36</v>
      </c>
      <c r="F8" s="53" t="s">
        <v>31</v>
      </c>
      <c r="G8" s="53">
        <v>10</v>
      </c>
      <c r="H8" s="48"/>
      <c r="I8" s="28"/>
      <c r="J8" s="29"/>
      <c r="K8" s="29"/>
      <c r="L8" s="51" t="s">
        <v>33</v>
      </c>
      <c r="M8" s="56">
        <v>18860</v>
      </c>
    </row>
    <row r="9" spans="1:27" ht="63.75" x14ac:dyDescent="0.25">
      <c r="A9" s="54"/>
      <c r="B9" s="58" t="s">
        <v>34</v>
      </c>
      <c r="C9" s="53">
        <v>2</v>
      </c>
      <c r="D9" s="79" t="s">
        <v>37</v>
      </c>
      <c r="E9" s="79" t="s">
        <v>37</v>
      </c>
      <c r="F9" s="53" t="s">
        <v>31</v>
      </c>
      <c r="G9" s="53">
        <v>20</v>
      </c>
      <c r="H9" s="48"/>
      <c r="I9" s="28"/>
      <c r="J9" s="29"/>
      <c r="K9" s="29"/>
      <c r="L9" s="51" t="s">
        <v>33</v>
      </c>
      <c r="M9" s="56">
        <v>202532.40000000002</v>
      </c>
    </row>
    <row r="10" spans="1:27" ht="63.75" x14ac:dyDescent="0.25">
      <c r="B10" s="58" t="s">
        <v>34</v>
      </c>
      <c r="C10" s="53">
        <v>3</v>
      </c>
      <c r="D10" s="79" t="s">
        <v>38</v>
      </c>
      <c r="E10" s="79" t="s">
        <v>38</v>
      </c>
      <c r="F10" s="53" t="s">
        <v>31</v>
      </c>
      <c r="G10" s="53">
        <v>45</v>
      </c>
      <c r="H10" s="18"/>
      <c r="I10" s="18"/>
      <c r="J10" s="18"/>
      <c r="K10" s="18"/>
      <c r="L10" s="51" t="s">
        <v>33</v>
      </c>
      <c r="M10" s="56">
        <v>202500</v>
      </c>
    </row>
    <row r="11" spans="1:27" ht="63.75" x14ac:dyDescent="0.25">
      <c r="B11" s="58" t="s">
        <v>34</v>
      </c>
      <c r="C11" s="53">
        <v>4</v>
      </c>
      <c r="D11" s="79" t="s">
        <v>39</v>
      </c>
      <c r="E11" s="79" t="s">
        <v>39</v>
      </c>
      <c r="F11" s="53" t="s">
        <v>31</v>
      </c>
      <c r="G11" s="53">
        <v>10</v>
      </c>
      <c r="H11" s="18"/>
      <c r="I11" s="18"/>
      <c r="J11" s="18"/>
      <c r="K11" s="18"/>
      <c r="L11" s="51" t="s">
        <v>33</v>
      </c>
      <c r="M11" s="56">
        <v>83720</v>
      </c>
    </row>
    <row r="12" spans="1:27" ht="63.75" x14ac:dyDescent="0.25">
      <c r="B12" s="58" t="s">
        <v>34</v>
      </c>
      <c r="C12" s="53">
        <v>5</v>
      </c>
      <c r="D12" s="79" t="s">
        <v>40</v>
      </c>
      <c r="E12" s="79" t="s">
        <v>40</v>
      </c>
      <c r="F12" s="53" t="s">
        <v>31</v>
      </c>
      <c r="G12" s="53">
        <v>3</v>
      </c>
      <c r="H12" s="18"/>
      <c r="I12" s="18"/>
      <c r="J12" s="18"/>
      <c r="K12" s="18"/>
      <c r="L12" s="51" t="s">
        <v>33</v>
      </c>
      <c r="M12" s="56">
        <v>282500.01</v>
      </c>
    </row>
    <row r="13" spans="1:27" ht="63.75" x14ac:dyDescent="0.3">
      <c r="B13" s="58" t="s">
        <v>34</v>
      </c>
      <c r="C13" s="53">
        <v>6</v>
      </c>
      <c r="D13" s="79" t="s">
        <v>41</v>
      </c>
      <c r="E13" s="79" t="s">
        <v>41</v>
      </c>
      <c r="F13" s="53" t="s">
        <v>31</v>
      </c>
      <c r="G13" s="53">
        <v>20</v>
      </c>
      <c r="H13" s="55"/>
      <c r="I13" s="55"/>
      <c r="J13" s="55"/>
      <c r="K13" s="55"/>
      <c r="L13" s="51" t="s">
        <v>33</v>
      </c>
      <c r="M13" s="56">
        <v>345345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63.75" x14ac:dyDescent="0.3">
      <c r="B14" s="58" t="s">
        <v>34</v>
      </c>
      <c r="C14" s="53">
        <v>7</v>
      </c>
      <c r="D14" s="79" t="s">
        <v>42</v>
      </c>
      <c r="E14" s="79" t="s">
        <v>42</v>
      </c>
      <c r="F14" s="53" t="s">
        <v>31</v>
      </c>
      <c r="G14" s="53">
        <v>73</v>
      </c>
      <c r="H14" s="55"/>
      <c r="I14" s="55"/>
      <c r="J14" s="55"/>
      <c r="K14" s="55"/>
      <c r="L14" s="51" t="s">
        <v>33</v>
      </c>
      <c r="M14" s="56">
        <v>1375977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63.75" x14ac:dyDescent="0.3">
      <c r="B15" s="58" t="s">
        <v>34</v>
      </c>
      <c r="C15" s="53">
        <v>8</v>
      </c>
      <c r="D15" s="79" t="s">
        <v>43</v>
      </c>
      <c r="E15" s="79" t="s">
        <v>43</v>
      </c>
      <c r="F15" s="53" t="s">
        <v>31</v>
      </c>
      <c r="G15" s="53">
        <v>105</v>
      </c>
      <c r="H15" s="55"/>
      <c r="I15" s="55"/>
      <c r="J15" s="55"/>
      <c r="K15" s="55"/>
      <c r="L15" s="51" t="s">
        <v>33</v>
      </c>
      <c r="M15" s="56">
        <v>2869020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63.75" x14ac:dyDescent="0.25">
      <c r="B16" s="58" t="s">
        <v>34</v>
      </c>
      <c r="C16" s="53">
        <v>9</v>
      </c>
      <c r="D16" s="79" t="s">
        <v>44</v>
      </c>
      <c r="E16" s="79" t="s">
        <v>44</v>
      </c>
      <c r="F16" s="53" t="s">
        <v>31</v>
      </c>
      <c r="G16" s="53">
        <v>18</v>
      </c>
      <c r="H16" s="56"/>
      <c r="I16" s="56"/>
      <c r="J16" s="56"/>
      <c r="K16" s="56"/>
      <c r="L16" s="51" t="s">
        <v>33</v>
      </c>
      <c r="M16" s="56">
        <v>73440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2:27" ht="63.75" x14ac:dyDescent="0.25">
      <c r="B17" s="58" t="s">
        <v>34</v>
      </c>
      <c r="C17" s="53">
        <v>10</v>
      </c>
      <c r="D17" s="79" t="s">
        <v>45</v>
      </c>
      <c r="E17" s="79" t="s">
        <v>45</v>
      </c>
      <c r="F17" s="53" t="s">
        <v>31</v>
      </c>
      <c r="G17" s="53">
        <v>18</v>
      </c>
      <c r="H17" s="56"/>
      <c r="I17" s="56"/>
      <c r="J17" s="56"/>
      <c r="K17" s="56"/>
      <c r="L17" s="51" t="s">
        <v>33</v>
      </c>
      <c r="M17" s="56">
        <v>73674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2:27" ht="63.75" x14ac:dyDescent="0.25">
      <c r="B18" s="58" t="s">
        <v>34</v>
      </c>
      <c r="C18" s="53">
        <v>11</v>
      </c>
      <c r="D18" s="80" t="s">
        <v>46</v>
      </c>
      <c r="E18" s="80" t="s">
        <v>46</v>
      </c>
      <c r="F18" s="53" t="s">
        <v>31</v>
      </c>
      <c r="G18" s="53">
        <v>2</v>
      </c>
      <c r="H18" s="18"/>
      <c r="I18" s="18"/>
      <c r="J18" s="18"/>
      <c r="K18" s="18"/>
      <c r="L18" s="51" t="s">
        <v>33</v>
      </c>
      <c r="M18" s="56">
        <v>6889.4</v>
      </c>
    </row>
    <row r="19" spans="2:27" ht="63.75" x14ac:dyDescent="0.25">
      <c r="B19" s="58" t="s">
        <v>34</v>
      </c>
      <c r="C19" s="53">
        <v>12</v>
      </c>
      <c r="D19" s="80" t="s">
        <v>47</v>
      </c>
      <c r="E19" s="80" t="s">
        <v>47</v>
      </c>
      <c r="F19" s="53" t="s">
        <v>31</v>
      </c>
      <c r="G19" s="53">
        <v>44</v>
      </c>
      <c r="H19" s="18"/>
      <c r="I19" s="18"/>
      <c r="J19" s="18"/>
      <c r="K19" s="18"/>
      <c r="L19" s="51" t="s">
        <v>33</v>
      </c>
      <c r="M19" s="56">
        <v>181368</v>
      </c>
    </row>
    <row r="20" spans="2:27" ht="63.75" x14ac:dyDescent="0.25">
      <c r="B20" s="58" t="s">
        <v>34</v>
      </c>
      <c r="C20" s="53">
        <v>13</v>
      </c>
      <c r="D20" s="80" t="s">
        <v>48</v>
      </c>
      <c r="E20" s="80" t="s">
        <v>48</v>
      </c>
      <c r="F20" s="53" t="s">
        <v>31</v>
      </c>
      <c r="G20" s="53">
        <v>1</v>
      </c>
      <c r="H20" s="18"/>
      <c r="I20" s="18"/>
      <c r="J20" s="18"/>
      <c r="K20" s="18"/>
      <c r="L20" s="51" t="s">
        <v>33</v>
      </c>
      <c r="M20" s="56">
        <v>4583.34</v>
      </c>
    </row>
    <row r="21" spans="2:27" ht="63.75" x14ac:dyDescent="0.25">
      <c r="B21" s="58" t="s">
        <v>34</v>
      </c>
      <c r="C21" s="53">
        <v>14</v>
      </c>
      <c r="D21" s="79" t="s">
        <v>49</v>
      </c>
      <c r="E21" s="79" t="s">
        <v>49</v>
      </c>
      <c r="F21" s="53" t="s">
        <v>31</v>
      </c>
      <c r="G21" s="53">
        <v>1</v>
      </c>
      <c r="H21" s="18"/>
      <c r="I21" s="18"/>
      <c r="J21" s="18"/>
      <c r="K21" s="18"/>
      <c r="L21" s="51" t="s">
        <v>33</v>
      </c>
      <c r="M21" s="56">
        <v>2293</v>
      </c>
    </row>
    <row r="22" spans="2:27" ht="63.75" x14ac:dyDescent="0.25">
      <c r="B22" s="58" t="s">
        <v>34</v>
      </c>
      <c r="C22" s="53">
        <v>15</v>
      </c>
      <c r="D22" s="80" t="s">
        <v>50</v>
      </c>
      <c r="E22" s="80" t="s">
        <v>50</v>
      </c>
      <c r="F22" s="53" t="s">
        <v>31</v>
      </c>
      <c r="G22" s="53">
        <v>2</v>
      </c>
      <c r="H22" s="18"/>
      <c r="I22" s="18"/>
      <c r="J22" s="18"/>
      <c r="K22" s="18"/>
      <c r="L22" s="51" t="s">
        <v>33</v>
      </c>
      <c r="M22" s="56">
        <v>45000</v>
      </c>
    </row>
    <row r="23" spans="2:27" ht="63.75" x14ac:dyDescent="0.25">
      <c r="B23" s="58" t="s">
        <v>34</v>
      </c>
      <c r="C23" s="53">
        <v>16</v>
      </c>
      <c r="D23" s="80" t="s">
        <v>51</v>
      </c>
      <c r="E23" s="80" t="s">
        <v>51</v>
      </c>
      <c r="F23" s="53" t="s">
        <v>31</v>
      </c>
      <c r="G23" s="53">
        <v>2</v>
      </c>
      <c r="H23" s="18"/>
      <c r="I23" s="18"/>
      <c r="J23" s="18"/>
      <c r="K23" s="18"/>
      <c r="L23" s="51" t="s">
        <v>33</v>
      </c>
      <c r="M23" s="56">
        <v>50000</v>
      </c>
    </row>
    <row r="24" spans="2:27" ht="63.75" x14ac:dyDescent="0.25">
      <c r="B24" s="58" t="s">
        <v>34</v>
      </c>
      <c r="C24" s="53">
        <v>17</v>
      </c>
      <c r="D24" s="79" t="s">
        <v>52</v>
      </c>
      <c r="E24" s="79" t="s">
        <v>52</v>
      </c>
      <c r="F24" s="53" t="s">
        <v>31</v>
      </c>
      <c r="G24" s="53">
        <v>12</v>
      </c>
      <c r="H24" s="18"/>
      <c r="I24" s="18"/>
      <c r="J24" s="18"/>
      <c r="K24" s="18"/>
      <c r="L24" s="51" t="s">
        <v>33</v>
      </c>
      <c r="M24" s="56">
        <v>21864</v>
      </c>
    </row>
    <row r="25" spans="2:27" ht="63.75" x14ac:dyDescent="0.25">
      <c r="B25" s="58" t="s">
        <v>34</v>
      </c>
      <c r="C25" s="53">
        <v>18</v>
      </c>
      <c r="D25" s="81" t="s">
        <v>53</v>
      </c>
      <c r="E25" s="81" t="s">
        <v>53</v>
      </c>
      <c r="F25" s="53" t="s">
        <v>31</v>
      </c>
      <c r="G25" s="53">
        <v>15</v>
      </c>
      <c r="H25" s="18"/>
      <c r="I25" s="18"/>
      <c r="J25" s="18"/>
      <c r="K25" s="18"/>
      <c r="L25" s="51" t="s">
        <v>33</v>
      </c>
      <c r="M25" s="56">
        <v>85500</v>
      </c>
    </row>
    <row r="26" spans="2:27" ht="63.75" x14ac:dyDescent="0.25">
      <c r="B26" s="58" t="s">
        <v>34</v>
      </c>
      <c r="C26" s="53">
        <v>19</v>
      </c>
      <c r="D26" s="81" t="s">
        <v>54</v>
      </c>
      <c r="E26" s="81" t="s">
        <v>54</v>
      </c>
      <c r="F26" s="53" t="s">
        <v>32</v>
      </c>
      <c r="G26" s="53">
        <v>15</v>
      </c>
      <c r="H26" s="18"/>
      <c r="I26" s="18"/>
      <c r="J26" s="18"/>
      <c r="K26" s="18"/>
      <c r="L26" s="51" t="s">
        <v>33</v>
      </c>
      <c r="M26" s="56">
        <v>85500</v>
      </c>
    </row>
    <row r="27" spans="2:27" ht="63.75" x14ac:dyDescent="0.25">
      <c r="B27" s="58" t="s">
        <v>34</v>
      </c>
      <c r="C27" s="53">
        <v>20</v>
      </c>
      <c r="D27" s="81" t="s">
        <v>55</v>
      </c>
      <c r="E27" s="81" t="s">
        <v>55</v>
      </c>
      <c r="F27" s="53" t="s">
        <v>31</v>
      </c>
      <c r="G27" s="53">
        <v>3</v>
      </c>
      <c r="H27" s="18"/>
      <c r="I27" s="18"/>
      <c r="J27" s="18"/>
      <c r="K27" s="18"/>
      <c r="L27" s="51" t="s">
        <v>33</v>
      </c>
      <c r="M27" s="56">
        <v>17100</v>
      </c>
    </row>
    <row r="28" spans="2:27" ht="63.75" x14ac:dyDescent="0.25">
      <c r="B28" s="58" t="s">
        <v>34</v>
      </c>
      <c r="C28" s="53">
        <v>21</v>
      </c>
      <c r="D28" s="81" t="s">
        <v>56</v>
      </c>
      <c r="E28" s="81" t="s">
        <v>56</v>
      </c>
      <c r="F28" s="53" t="s">
        <v>31</v>
      </c>
      <c r="G28" s="53">
        <v>3</v>
      </c>
      <c r="H28" s="18"/>
      <c r="I28" s="18"/>
      <c r="J28" s="18"/>
      <c r="K28" s="18"/>
      <c r="L28" s="51" t="s">
        <v>33</v>
      </c>
      <c r="M28" s="56">
        <v>17100</v>
      </c>
    </row>
    <row r="29" spans="2:27" ht="63.75" x14ac:dyDescent="0.25">
      <c r="B29" s="58" t="s">
        <v>34</v>
      </c>
      <c r="C29" s="53">
        <v>22</v>
      </c>
      <c r="D29" s="81" t="s">
        <v>57</v>
      </c>
      <c r="E29" s="81" t="s">
        <v>57</v>
      </c>
      <c r="F29" s="53" t="s">
        <v>31</v>
      </c>
      <c r="G29" s="53">
        <v>4</v>
      </c>
      <c r="H29" s="18"/>
      <c r="I29" s="18"/>
      <c r="J29" s="18"/>
      <c r="K29" s="18"/>
      <c r="L29" s="51" t="s">
        <v>33</v>
      </c>
      <c r="M29" s="56">
        <v>22800</v>
      </c>
    </row>
    <row r="30" spans="2:27" ht="63.75" x14ac:dyDescent="0.25">
      <c r="B30" s="58" t="s">
        <v>34</v>
      </c>
      <c r="C30" s="53">
        <v>23</v>
      </c>
      <c r="D30" s="81" t="s">
        <v>58</v>
      </c>
      <c r="E30" s="81" t="s">
        <v>58</v>
      </c>
      <c r="F30" s="53" t="s">
        <v>31</v>
      </c>
      <c r="G30" s="53">
        <v>2</v>
      </c>
      <c r="H30" s="18"/>
      <c r="I30" s="18"/>
      <c r="J30" s="18"/>
      <c r="K30" s="18"/>
      <c r="L30" s="51" t="s">
        <v>33</v>
      </c>
      <c r="M30" s="56">
        <v>11400</v>
      </c>
    </row>
    <row r="31" spans="2:27" ht="63.75" x14ac:dyDescent="0.25">
      <c r="B31" s="58" t="s">
        <v>34</v>
      </c>
      <c r="C31" s="53">
        <v>24</v>
      </c>
      <c r="D31" s="81" t="s">
        <v>59</v>
      </c>
      <c r="E31" s="81" t="s">
        <v>59</v>
      </c>
      <c r="F31" s="53" t="s">
        <v>31</v>
      </c>
      <c r="G31" s="53">
        <v>2</v>
      </c>
      <c r="H31" s="18"/>
      <c r="I31" s="18"/>
      <c r="J31" s="18"/>
      <c r="K31" s="18"/>
      <c r="L31" s="51" t="s">
        <v>33</v>
      </c>
      <c r="M31" s="56">
        <v>11400</v>
      </c>
    </row>
    <row r="32" spans="2:27" x14ac:dyDescent="0.25">
      <c r="M32" s="4">
        <f>SUM(M8:M31)</f>
        <v>6090366.1500000004</v>
      </c>
    </row>
    <row r="33" spans="8:11" x14ac:dyDescent="0.25">
      <c r="H33" s="70" t="s">
        <v>27</v>
      </c>
      <c r="I33" s="70"/>
      <c r="J33" s="11">
        <f>SUM(J8:J9)</f>
        <v>0</v>
      </c>
      <c r="K33" s="11">
        <f>SUM(K8:K9)</f>
        <v>0</v>
      </c>
    </row>
  </sheetData>
  <autoFilter ref="A6:L9" xr:uid="{00000000-0009-0000-0000-000001000000}"/>
  <mergeCells count="10">
    <mergeCell ref="H33:I33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4" sqref="C14:R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70" t="s">
        <v>27</v>
      </c>
      <c r="I12" s="70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17</v>
      </c>
    </row>
    <row r="16" spans="2:12" s="12" customFormat="1" ht="20.25" x14ac:dyDescent="0.3"/>
    <row r="17" spans="4:4" s="12" customFormat="1" ht="20.25" x14ac:dyDescent="0.3">
      <c r="D17" s="12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2025-10-15T10:54:20Z</dcterms:modified>
</cp:coreProperties>
</file>