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21422958 USG Arhan. Mihail\INIȚIERE\"/>
    </mc:Choice>
  </mc:AlternateContent>
  <bookViews>
    <workbookView xWindow="0" yWindow="0" windowWidth="10992" windowHeight="8808" firstSheet="1" activeTab="1"/>
  </bookViews>
  <sheets>
    <sheet name="Specificaţii tehnice         " sheetId="4" r:id="rId1"/>
    <sheet name="Specificaţii de preț        " sheetId="5" r:id="rId2"/>
    <sheet name="Sheet2" sheetId="7" r:id="rId3"/>
  </sheets>
  <definedNames>
    <definedName name="_Hlk125125747" localSheetId="1">'Specificaţii de preț        '!$D$8</definedName>
    <definedName name="_xlnm._FilterDatabase" localSheetId="1" hidden="1">'Specificaţii de preț        '!$B$6:$L$8</definedName>
    <definedName name="_xlnm._FilterDatabase" localSheetId="0" hidden="1">'Specificaţii tehnice         '!$A$6:$J$7</definedName>
    <definedName name="OLE_LINK1" localSheetId="0">'Specificaţii tehnice         '!#REF!</definedName>
  </definedNames>
  <calcPr calcId="162913"/>
</workbook>
</file>

<file path=xl/calcChain.xml><?xml version="1.0" encoding="utf-8"?>
<calcChain xmlns="http://schemas.openxmlformats.org/spreadsheetml/2006/main">
  <c r="K12" i="7" l="1"/>
  <c r="J12" i="7"/>
</calcChain>
</file>

<file path=xl/sharedStrings.xml><?xml version="1.0" encoding="utf-8"?>
<sst xmlns="http://schemas.openxmlformats.org/spreadsheetml/2006/main" count="55" uniqueCount="37">
  <si>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</si>
  <si>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</si>
  <si>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</si>
  <si>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</si>
  <si>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</si>
  <si>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</si>
  <si>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</si>
  <si>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</si>
  <si>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</si>
  <si>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</si>
  <si>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</si>
  <si>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</si>
  <si>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</si>
  <si>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</si>
  <si>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</si>
  <si>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</si>
  <si>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</si>
  <si>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</si>
  <si>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</si>
  <si>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</si>
  <si>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</si>
  <si>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</si>
  <si>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</si>
  <si>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</si>
  <si>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</si>
  <si>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</si>
  <si>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</si>
  <si>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</si>
  <si>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</si>
  <si>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</si>
  <si>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</si>
  <si>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</si>
  <si>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Bucată</t>
  </si>
  <si>
    <t>ULTRASONOGRAF OB-GYN General, performanță (înaltă/expert/superioara)</t>
  </si>
  <si>
    <t xml:space="preserve">Descriere: Acest ecograf este special conceput pentru consultațiile ginecologice și obstetricale. Oferă imagini clare și detaliate ale organelor reproducătoare feminine și ale fătului, fiind ideal atât pentru monitorizarea sarcinii, cât și pentru diagnosticarea afecțiunilor ginecologice. Cu tehnologie avansată, permite vizualizarea rapidă și precisă a detaliilor importante, ajutând medicul să ofere un diagnostic sigur. Este ușor de folosit și oferă rezultate de încredere, chiar și în cazurile mai complexe.
Parametrul Specificația
PROBE PORTURI ≥4
Linear tip matricială / XD Clear/ Single cristal sau altă tehnologie analogică cu valoarea minima nu mai mare de 4 Mhz - si cu valoarea maxima nu mia mică de 8 Mhz, banda activă sau câmpul de vedere minim 42 mm 
Convex tip matricială / XD Clear/ Single cristal sau altă tehnologie analogică cu valoarea minima nu mai mare de 2 Mhz si cu valoarea maxima nu mia mică de 5 Mhz, banda activă sau câmpul de vedere minim 70°
Endovaginal 4D cu valoarea minima nu mai mare de 4 Mhz si cu valoarea maxima nu mia mică de 9 Mhz, banda
activă sau câmpul de vedere minim 160° 
Volum 4D cu valoarea minima nu mai mare de 2.5 Mhz si cu valoarea maxima nu mia mică de 6.9 Mhz, banda activă câmpul de vedere minim 70°
Dispozitivul va fi setat pentru lucru cu sondele livrate Da
NIVELE DE GRI ≥256
PREPROCESARE canale digitale ≥10 000 000 / 500 (canale fizice)
Sumarul gamei dinamice ≥350dB
Adâncimea de scanare maxima ≥ 50 cm
Posibilitate de rotare a imaginei minim ≥ 180°
Posibilitatea de oglindire a imaginei Stingă / Dreapta
POSTPROCESARE Da
IMAGINE MODURI
M-mod
2-D/B-Mode
3-D (automatic)
4-D (live 3-D)
Harmonic imaging
STIC sau echivalent
STIC sau echivalent, în mod doppler color
Elastografie tip compresivă pentru sonda liniară și endocavitară cu care va fi livrat dispozitivul, opțional
DOPPLER 
Tip CW, PW, CFM
Afișare frecvență
Afișare viteză
Power Doppler
HPRF
Duplex în timp real
Triplex în timp real
FUNCŢIONALITĂŢI
Măsurători digitale
Configurarea măsurătorilor conform necesitaților utilizatorului
Diapazon dinamic selectabil
Focalizarea continu a gamei dinamice
Focalizare de transmisie ajustabilă
Măsurători pe reluarea video
Raport sau formarea protocolului final de către ecograf. Cu posibilitatea de schimbare conform necesităților utilizatorului final.
Regim 4D (3D live) și 3D avansat cu posibilitate de schimbare a mapelor de culori, prezenta tehnologie de formare a culorii naturale a fătului sau echivalent
Regim de postprocesare pentru imaginele 4D (3D live) si 3D cu posibilitate de taiere a secțiunilor care nu sânt necesare, schimbare unghiului de vizualizarea, adâncimii pe toate axelor de formare a imaginei sau echivalent
Regim de postprocesare in regim 4D(3D live) si 3D cu efect transparent a țesutului sau echivalent
Reconstrucția sau trasarea a coloanei vertebrale a fătului in regim semi-automata sau echivalent
Formare a tabelului folicular cu clasificare după diametru in regim automat. La necesitate se va putea adăuga foliculi care nu au fost incluși in tabel sau echivalent
Regim non-doppler de diagnostic. Este obligator prezenta acestui tip de tehnologie care va fi disponibil pentru toate sondele cu care va fi livrat dispozitivul. In caz că se va prezenta o tehnologie analogica sa fie posibil de efectuat studiul arborelui vascular la rinichi la mama si făt (trimestru 3), Cap făt trimestru 2,3, ficat mama și făt. La fel pentru vasele periferice sau echivalent
Regim specializat pentru vizualizarea scheletului fătului în trimestru 2/3 sau echivalent
Regim specializat pentru trasarea uterului cu obținerea planului coronal al uterului sau echivalent
Prezența tehnologie de mărire a imaginei fără a micșora rezoluția, contrastul si claritatea zonei care este mărită sau echivalent
Sistema automatizat de ajustare a imaginei pentru regim 2D/ B-mode. 
Ajustarea frecvențelor de lucru automat de către dispozitiv.
Tehnologia Omniview sau echivalentul
Regim de formare a imaginei trapezoidal sau lărgirea câmpului de scanare pentru sonda liniară
Măsurători automatizate in regim de dopler pulsativ (PW)
Vizualizare de rezoluție înaltă in 1 trimestru pentru măsurarea translucenței nucale sau echivalent
PAN/ZOOM imagine în timp real
PAN/ZOOM imagine înghețată 
STOCARE IMAGINI Capacitate ≥ 1TB
Memoria Cine Minim. 950MB sau min 80000 frame-uri sau min 600 sec
DICOM 3.0
Porturile pentru intrări/ieșiri USB 2.0 /3.0 min. 3 buc
HDMI/DVI
LAN/NET/RJ45
PACHETE DE ANALIZĂ
Ginecologie
Abdomen
Small Parts/ Pârți moi
Vascular
Pediatric
Cardiologie, Opțional
Transrectal
Musculoscheletal (MSK)
Elastografie tip compresivă
MONITOR
Diagonala ≥ 23"
Rezoluția minimă 1920x1080
Braț articulat cu posibilitate de ajustare pe înălțime și articulare dreapta stânga
DIVIZARE MONITOR
Prezenta obligatoriu a monitorului de control
Tehnologie Touch Screen
Diagonala ≥ 12"
Consola de lucru
Tastieră Integrata digitală / pe consola sau glisantă
Iluminare consola
Control intensitate iluminare
Butoane programabile pentru utilizator
Consola de lucru Ajustare înălțime
Ajustare stânga și dreapta fără mișcarea totala a dispozitivului fata de podea.
Prezenta roților minim 4
Frâne minim 2
Imprimantă alb/negru integrat
Imprimantă extern color inclus
Convertire în format pentru imprimantă 3D, opțional
UPS (cu dublă conversie) cu reglarea automată a tensiunii de ieșire, autonomie pentru minim 30 minute de lucru în continuu.
GEL USG ≥ 5 L
Rolă de hârtie pentru imprimanta alb/negru ≥ 1 rolă
</t>
  </si>
  <si>
    <t>Achiziționarea dispozitivelor medicale (ULTRASONOGRAF OB-GYN General, performanță (înaltă/expert/superioara) conform necesităților IMSP AMT Buiucani</t>
  </si>
  <si>
    <t>ULTRASONOGRAF OB-GYN General, performanță (înaltă/expert/superioara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</si>
</sst>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37">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sz val="12"/>
      <color rgb="FF000000"/>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s>
  <cellStyleXfs count="70">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164"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164" fontId="20" fillId="0" borderId="0" applyFont="0" applyFill="0" applyBorder="0" applyAlignment="0" applyProtection="0"/>
    <xf numFmtId="0" fontId="30" fillId="0" borderId="0"/>
    <xf numFmtId="0" fontId="17" fillId="0" borderId="0"/>
    <xf numFmtId="0" fontId="31"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2" fillId="0" borderId="0"/>
    <xf numFmtId="164" fontId="33" fillId="0" borderId="0" applyFont="0" applyFill="0" applyBorder="0" applyAlignment="0" applyProtection="0"/>
  </cellStyleXfs>
  <cellXfs count="73">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5"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2" borderId="1" xfId="1" applyFont="1" applyFill="1" applyBorder="1" applyAlignment="1" applyProtection="1">
      <alignment horizontal="center" vertical="center" wrapText="1"/>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0" fillId="0" borderId="2" xfId="1" applyFont="1" applyBorder="1" applyProtection="1">
      <protection locked="0"/>
    </xf>
    <xf numFmtId="0" fontId="11" fillId="2" borderId="1" xfId="1" applyFont="1" applyFill="1" applyBorder="1" applyAlignment="1" applyProtection="1">
      <alignment horizontal="center" wrapText="1"/>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3"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0" fillId="0" borderId="0" xfId="1" applyFont="1" applyProtection="1">
      <protection locked="0"/>
    </xf>
    <xf numFmtId="0" fontId="16" fillId="0" borderId="0" xfId="1" applyFont="1" applyProtection="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4" fillId="3" borderId="1" xfId="0" applyFont="1" applyFill="1" applyBorder="1" applyAlignment="1">
      <alignment horizontal="center" vertical="top" wrapText="1"/>
    </xf>
    <xf numFmtId="0" fontId="10" fillId="3" borderId="1" xfId="1" applyFont="1" applyFill="1" applyBorder="1" applyAlignment="1" applyProtection="1">
      <alignment vertical="center" wrapText="1"/>
      <protection locked="0"/>
    </xf>
    <xf numFmtId="0" fontId="19" fillId="0" borderId="0" xfId="2" applyAlignment="1">
      <alignment vertical="top" wrapText="1"/>
    </xf>
    <xf numFmtId="0" fontId="19" fillId="0" borderId="0" xfId="2" applyAlignment="1">
      <alignment horizontal="center" vertical="top" wrapText="1"/>
    </xf>
    <xf numFmtId="0" fontId="10" fillId="0" borderId="1" xfId="2" applyFont="1" applyBorder="1" applyAlignment="1" applyProtection="1">
      <alignment horizontal="center" vertical="top" wrapText="1"/>
      <protection locked="0"/>
    </xf>
    <xf numFmtId="0" fontId="11" fillId="3" borderId="1" xfId="2" applyFont="1" applyFill="1" applyBorder="1" applyAlignment="1" applyProtection="1">
      <alignment horizontal="left" vertical="top" wrapText="1"/>
    </xf>
    <xf numFmtId="0" fontId="11" fillId="3" borderId="1" xfId="2" applyFont="1" applyFill="1" applyBorder="1" applyAlignment="1" applyProtection="1">
      <alignment vertical="top" wrapText="1"/>
    </xf>
    <xf numFmtId="0" fontId="11" fillId="3" borderId="1" xfId="2" applyFont="1" applyFill="1" applyBorder="1" applyAlignment="1" applyProtection="1">
      <alignment horizontal="center" vertical="top" wrapText="1"/>
    </xf>
    <xf numFmtId="0" fontId="16" fillId="3" borderId="1" xfId="1" applyFont="1" applyFill="1" applyBorder="1" applyAlignment="1" applyProtection="1">
      <alignment vertical="top" wrapText="1"/>
      <protection locked="0"/>
    </xf>
    <xf numFmtId="0" fontId="16" fillId="0" borderId="0" xfId="1" applyFont="1" applyAlignment="1" applyProtection="1">
      <alignment vertical="top" wrapText="1"/>
      <protection locked="0"/>
    </xf>
    <xf numFmtId="0" fontId="16" fillId="0" borderId="0" xfId="1" applyFont="1" applyAlignment="1" applyProtection="1">
      <alignment horizontal="left" vertical="top" wrapText="1"/>
      <protection locked="0"/>
    </xf>
    <xf numFmtId="4" fontId="27" fillId="3" borderId="1" xfId="69" applyNumberFormat="1" applyFont="1" applyFill="1" applyBorder="1"/>
    <xf numFmtId="0" fontId="12" fillId="0" borderId="5" xfId="0" applyFont="1" applyBorder="1" applyAlignment="1" applyProtection="1">
      <alignment horizontal="left" vertical="top" wrapText="1"/>
      <protection locked="0"/>
    </xf>
    <xf numFmtId="0" fontId="10" fillId="0" borderId="4" xfId="2" applyFont="1" applyFill="1" applyBorder="1" applyAlignment="1" applyProtection="1">
      <alignment vertical="top" wrapText="1"/>
      <protection locked="0"/>
    </xf>
    <xf numFmtId="0" fontId="28" fillId="3" borderId="1" xfId="0" applyFont="1" applyFill="1" applyBorder="1" applyAlignment="1">
      <alignment horizontal="center" vertical="top" wrapText="1"/>
    </xf>
    <xf numFmtId="0" fontId="34" fillId="3" borderId="1" xfId="0" applyFont="1" applyFill="1" applyBorder="1" applyAlignment="1">
      <alignment vertical="top"/>
    </xf>
    <xf numFmtId="0" fontId="35" fillId="3" borderId="1" xfId="0" applyFont="1" applyFill="1" applyBorder="1" applyAlignment="1">
      <alignment horizontal="center" vertical="center"/>
    </xf>
    <xf numFmtId="0" fontId="11" fillId="2" borderId="1" xfId="1" applyFont="1" applyFill="1" applyBorder="1" applyAlignment="1" applyProtection="1">
      <alignment horizontal="center" vertical="center" wrapText="1"/>
    </xf>
    <xf numFmtId="0" fontId="29" fillId="0" borderId="1" xfId="1" applyFont="1" applyBorder="1" applyAlignment="1" applyProtection="1">
      <alignment wrapText="1"/>
      <protection locked="0"/>
    </xf>
    <xf numFmtId="0" fontId="36" fillId="0" borderId="1" xfId="0" applyFont="1" applyBorder="1" applyAlignment="1">
      <alignment vertical="center" wrapText="1"/>
    </xf>
    <xf numFmtId="0" fontId="35" fillId="3" borderId="1" xfId="0" applyFont="1" applyFill="1" applyBorder="1" applyAlignment="1">
      <alignment horizontal="left" vertical="top" wrapText="1"/>
    </xf>
    <xf numFmtId="0" fontId="34" fillId="3" borderId="1" xfId="0" applyFont="1" applyFill="1" applyBorder="1" applyAlignment="1">
      <alignment horizontal="center" vertical="center"/>
    </xf>
    <xf numFmtId="0" fontId="36" fillId="0" borderId="1" xfId="0" applyFont="1" applyBorder="1" applyAlignment="1">
      <alignment horizontal="center" vertical="center"/>
    </xf>
    <xf numFmtId="0" fontId="15" fillId="0" borderId="0" xfId="1" applyFont="1" applyAlignment="1" applyProtection="1">
      <alignment horizontal="center" vertical="top" wrapText="1"/>
      <protection locked="0"/>
    </xf>
    <xf numFmtId="0" fontId="11" fillId="0" borderId="4"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0" fillId="0" borderId="0" xfId="1" applyFont="1" applyBorder="1" applyAlignment="1" applyProtection="1">
      <alignment horizontal="center"/>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cellXfs>
  <cellStyles count="70">
    <cellStyle name="Comma 2" xfId="40"/>
    <cellStyle name="Excel Built-in Normal" xfId="25"/>
    <cellStyle name="Excel Built-in Normal 2" xfId="68"/>
    <cellStyle name="Normal 10" xfId="44"/>
    <cellStyle name="Normal 2" xfId="1"/>
    <cellStyle name="Normal 2 2" xfId="4"/>
    <cellStyle name="Normal 2 2 2" xfId="67"/>
    <cellStyle name="Normal 3" xfId="2"/>
    <cellStyle name="Normal 3 2" xfId="18"/>
    <cellStyle name="Normal 3 2 2" xfId="33"/>
    <cellStyle name="Normal 4" xfId="3"/>
    <cellStyle name="Normal 4 2" xfId="17"/>
    <cellStyle name="Normal 5" xfId="5"/>
    <cellStyle name="Normal 5 2" xfId="9"/>
    <cellStyle name="Normal 5 2 2" xfId="14"/>
    <cellStyle name="Normal 5 2 2 2" xfId="38"/>
    <cellStyle name="Normal 5 2 2 2 2" xfId="64"/>
    <cellStyle name="Normal 5 2 2 3" xfId="57"/>
    <cellStyle name="Normal 5 2 2 4" xfId="49"/>
    <cellStyle name="Normal 5 2 3" xfId="35"/>
    <cellStyle name="Normal 5 2 3 2" xfId="61"/>
    <cellStyle name="Normal 5 2 4" xfId="54"/>
    <cellStyle name="Normal 5 2 5" xfId="46"/>
    <cellStyle name="Normal 5 3" xfId="12"/>
    <cellStyle name="Normal 5 3 2" xfId="37"/>
    <cellStyle name="Normal 5 3 2 2" xfId="63"/>
    <cellStyle name="Normal 5 3 3" xfId="56"/>
    <cellStyle name="Normal 5 3 4" xfId="48"/>
    <cellStyle name="Normal 5 4" xfId="20"/>
    <cellStyle name="Normal 5 5" xfId="32"/>
    <cellStyle name="Normal 5 5 2" xfId="60"/>
    <cellStyle name="Normal 5 6" xfId="34"/>
    <cellStyle name="Normal 5 6 2" xfId="53"/>
    <cellStyle name="Normal 5 7" xfId="45"/>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3" xfId="58"/>
    <cellStyle name="Normal 9 2 4" xfId="50"/>
    <cellStyle name="Normal 9 3" xfId="36"/>
    <cellStyle name="Normal 9 3 2" xfId="62"/>
    <cellStyle name="Normal 9 4" xfId="55"/>
    <cellStyle name="Normal 9 5" xfId="47"/>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3" xfId="11"/>
    <cellStyle name="Обычный 3 2" xfId="19"/>
    <cellStyle name="Обычный 3 2 2" xfId="66"/>
    <cellStyle name="Обычный 3 2 3" xfId="59"/>
    <cellStyle name="Обычный 3 2 4" xfId="52"/>
    <cellStyle name="Обычный 3 3" xfId="29"/>
    <cellStyle name="Обычный 4" xfId="27"/>
    <cellStyle name="Обычный 4 2" xfId="42"/>
    <cellStyle name="Финансовый" xfId="69" builtinId="3"/>
    <cellStyle name="Финансовый 3" xfId="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11"/>
  <sheetViews>
    <sheetView zoomScale="70" zoomScaleNormal="70" workbookViewId="0">
      <selection activeCell="D4" sqref="D4:J4"/>
    </sheetView>
  </sheetViews>
  <sheetFormatPr defaultColWidth="9.109375" defaultRowHeight="15.6"/>
  <cols>
    <col min="1" max="1" width="5.6640625" style="21" customWidth="1"/>
    <col min="2" max="2" width="5.6640625" style="31" customWidth="1"/>
    <col min="3" max="3" width="39.109375" style="21" customWidth="1"/>
    <col min="4" max="4" width="28.109375" style="21" customWidth="1"/>
    <col min="5" max="5" width="10.5546875" style="31" customWidth="1"/>
    <col min="6" max="6" width="11.33203125" style="31" customWidth="1"/>
    <col min="7" max="7" width="10.6640625" style="21" customWidth="1"/>
    <col min="8" max="8" width="108.44140625" style="21" customWidth="1"/>
    <col min="9" max="9" width="15.5546875" style="31" customWidth="1"/>
    <col min="10" max="10" width="30" style="21" customWidth="1"/>
    <col min="11" max="11" width="14" style="21" customWidth="1"/>
    <col min="12" max="15" width="9.109375" style="21"/>
    <col min="16" max="16" width="18.6640625" style="33" customWidth="1"/>
    <col min="17" max="16384" width="9.109375" style="21"/>
  </cols>
  <sheetData>
    <row r="1" spans="1:18">
      <c r="A1" s="37"/>
      <c r="B1" s="37"/>
      <c r="C1" s="58" t="s">
        <v>24</v>
      </c>
      <c r="D1" s="58"/>
      <c r="E1" s="58"/>
      <c r="F1" s="58"/>
      <c r="G1" s="58"/>
      <c r="H1" s="58"/>
      <c r="I1" s="58"/>
      <c r="J1" s="58"/>
      <c r="K1" s="58"/>
    </row>
    <row r="2" spans="1:18">
      <c r="A2" s="37"/>
      <c r="B2" s="37"/>
      <c r="C2" s="37"/>
      <c r="D2" s="60" t="s">
        <v>30</v>
      </c>
      <c r="E2" s="60"/>
      <c r="F2" s="60"/>
      <c r="G2" s="60"/>
      <c r="H2" s="60"/>
      <c r="I2" s="38"/>
      <c r="J2" s="37"/>
      <c r="K2" s="37"/>
    </row>
    <row r="3" spans="1:18" ht="46.8">
      <c r="A3" s="61" t="s">
        <v>8</v>
      </c>
      <c r="B3" s="61"/>
      <c r="C3" s="61"/>
      <c r="D3" s="62" t="s">
        <v>25</v>
      </c>
      <c r="E3" s="62"/>
      <c r="F3" s="62"/>
      <c r="G3" s="62"/>
      <c r="H3" s="62"/>
      <c r="I3" s="39" t="s">
        <v>9</v>
      </c>
      <c r="J3" s="30" t="s">
        <v>10</v>
      </c>
      <c r="K3" s="37"/>
    </row>
    <row r="4" spans="1:18" s="20" customFormat="1" ht="45" customHeight="1">
      <c r="A4" s="63" t="s">
        <v>7</v>
      </c>
      <c r="B4" s="63"/>
      <c r="C4" s="63"/>
      <c r="D4" s="64" t="s">
        <v>35</v>
      </c>
      <c r="E4" s="64"/>
      <c r="F4" s="64"/>
      <c r="G4" s="64"/>
      <c r="H4" s="64"/>
      <c r="I4" s="64"/>
      <c r="J4" s="64"/>
      <c r="K4" s="29"/>
      <c r="P4" s="34"/>
    </row>
    <row r="5" spans="1:18" s="20" customFormat="1">
      <c r="A5" s="48"/>
      <c r="B5" s="48"/>
      <c r="C5" s="48"/>
      <c r="D5" s="59"/>
      <c r="E5" s="59"/>
      <c r="F5" s="59"/>
      <c r="G5" s="59"/>
      <c r="H5" s="59"/>
      <c r="I5" s="59"/>
      <c r="J5" s="59"/>
      <c r="K5" s="29"/>
      <c r="P5" s="34"/>
    </row>
    <row r="6" spans="1:18" ht="20.100000000000001" customHeight="1">
      <c r="A6" s="40" t="s">
        <v>2</v>
      </c>
      <c r="B6" s="40" t="s">
        <v>0</v>
      </c>
      <c r="C6" s="40" t="s">
        <v>1</v>
      </c>
      <c r="D6" s="41" t="s">
        <v>3</v>
      </c>
      <c r="E6" s="42" t="s">
        <v>4</v>
      </c>
      <c r="F6" s="42" t="s">
        <v>27</v>
      </c>
      <c r="G6" s="42" t="s">
        <v>5</v>
      </c>
      <c r="H6" s="42" t="s">
        <v>6</v>
      </c>
      <c r="I6" s="42" t="s">
        <v>28</v>
      </c>
      <c r="J6" s="49" t="s">
        <v>29</v>
      </c>
      <c r="K6" s="47"/>
    </row>
    <row r="7" spans="1:18" ht="409.6">
      <c r="A7" s="35" t="s">
        <v>26</v>
      </c>
      <c r="B7" s="50">
        <v>1</v>
      </c>
      <c r="C7" s="54" t="s">
        <v>33</v>
      </c>
      <c r="D7" s="54" t="s">
        <v>33</v>
      </c>
      <c r="E7" s="50"/>
      <c r="F7" s="51"/>
      <c r="G7" s="43"/>
      <c r="H7" s="55" t="s">
        <v>34</v>
      </c>
      <c r="I7" s="46"/>
      <c r="J7" s="53"/>
      <c r="K7" s="44"/>
      <c r="L7" s="44"/>
      <c r="M7" s="44"/>
      <c r="N7" s="44"/>
      <c r="O7" s="44"/>
      <c r="P7" s="45"/>
      <c r="Q7" s="44"/>
      <c r="R7" s="44"/>
    </row>
    <row r="8" spans="1:18">
      <c r="B8" s="27"/>
      <c r="C8" s="27"/>
      <c r="D8" s="7"/>
      <c r="E8" s="27"/>
      <c r="F8" s="27"/>
      <c r="G8" s="27"/>
      <c r="H8" s="27"/>
      <c r="I8" s="27"/>
      <c r="J8" s="27"/>
      <c r="K8" s="27"/>
      <c r="L8" s="27"/>
      <c r="M8" s="27"/>
      <c r="N8" s="27"/>
      <c r="O8" s="27"/>
      <c r="P8" s="27"/>
      <c r="Q8" s="27"/>
    </row>
    <row r="9" spans="1:18" ht="21">
      <c r="B9" s="28" t="s">
        <v>12</v>
      </c>
      <c r="C9" s="28"/>
      <c r="D9" s="28"/>
      <c r="E9" s="28"/>
      <c r="F9" s="28"/>
      <c r="G9" s="28"/>
      <c r="H9" s="28"/>
      <c r="I9" s="28"/>
      <c r="J9" s="28"/>
      <c r="K9" s="28"/>
      <c r="L9" s="28"/>
      <c r="M9" s="28"/>
      <c r="N9" s="28"/>
      <c r="O9" s="28"/>
      <c r="P9" s="28"/>
      <c r="Q9" s="28"/>
    </row>
    <row r="10" spans="1:18" ht="21">
      <c r="B10" s="28"/>
      <c r="C10" s="28"/>
      <c r="D10" s="28"/>
      <c r="E10" s="28"/>
      <c r="F10" s="28"/>
      <c r="G10" s="28"/>
      <c r="H10" s="28"/>
      <c r="I10" s="28"/>
      <c r="J10" s="28"/>
      <c r="K10" s="28"/>
      <c r="L10" s="28"/>
      <c r="M10" s="28"/>
      <c r="N10" s="28"/>
      <c r="O10" s="28"/>
      <c r="P10" s="28"/>
      <c r="Q10" s="28"/>
    </row>
    <row r="11" spans="1:18" ht="21">
      <c r="B11" s="28" t="s">
        <v>13</v>
      </c>
      <c r="C11" s="28"/>
      <c r="D11" s="28"/>
      <c r="E11" s="28"/>
      <c r="F11" s="28"/>
      <c r="G11" s="28"/>
      <c r="H11" s="28"/>
      <c r="I11" s="28"/>
      <c r="J11" s="28"/>
      <c r="K11" s="28"/>
      <c r="L11" s="28"/>
      <c r="M11" s="28"/>
      <c r="N11" s="28"/>
      <c r="O11" s="28"/>
      <c r="P11" s="28"/>
      <c r="Q11" s="28"/>
    </row>
  </sheetData>
  <autoFilter ref="A6:J7"/>
  <mergeCells count="8">
    <mergeCell ref="C1:K1"/>
    <mergeCell ref="D5:H5"/>
    <mergeCell ref="I5:J5"/>
    <mergeCell ref="D2:H2"/>
    <mergeCell ref="A3:C3"/>
    <mergeCell ref="D3:H3"/>
    <mergeCell ref="A4:C4"/>
    <mergeCell ref="D4:J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7"/>
  <sheetViews>
    <sheetView tabSelected="1" topLeftCell="F1" zoomScale="70" zoomScaleNormal="70" workbookViewId="0">
      <selection activeCell="K14" sqref="K14"/>
    </sheetView>
  </sheetViews>
  <sheetFormatPr defaultColWidth="9.109375" defaultRowHeight="15.6"/>
  <cols>
    <col min="1" max="1" width="3.44140625" style="2" customWidth="1"/>
    <col min="2" max="2" width="5.6640625" style="2" customWidth="1"/>
    <col min="3" max="3" width="4.44140625" style="25" customWidth="1"/>
    <col min="4" max="4" width="24" style="14" customWidth="1"/>
    <col min="5" max="5" width="27.44140625" style="14" customWidth="1"/>
    <col min="6" max="6" width="15.33203125" style="7" customWidth="1"/>
    <col min="7" max="7" width="14.6640625" style="24" customWidth="1"/>
    <col min="8" max="8" width="18.33203125" style="2" customWidth="1"/>
    <col min="9" max="9" width="12.109375" style="2" customWidth="1"/>
    <col min="10" max="10" width="13.109375" style="2" customWidth="1"/>
    <col min="11" max="11" width="17" style="2" customWidth="1"/>
    <col min="12" max="12" width="30" style="2" customWidth="1"/>
    <col min="13" max="16384" width="9.109375" style="2"/>
  </cols>
  <sheetData>
    <row r="1" spans="1:16">
      <c r="D1" s="68" t="s">
        <v>23</v>
      </c>
      <c r="E1" s="68"/>
      <c r="F1" s="68"/>
      <c r="G1" s="68"/>
      <c r="H1" s="68"/>
      <c r="I1" s="68"/>
      <c r="J1" s="68"/>
      <c r="K1" s="68"/>
      <c r="L1" s="68"/>
    </row>
    <row r="2" spans="1:16">
      <c r="D2" s="69" t="s">
        <v>14</v>
      </c>
      <c r="E2" s="69"/>
      <c r="F2" s="69"/>
      <c r="G2" s="69"/>
      <c r="H2" s="69"/>
      <c r="I2" s="69"/>
      <c r="J2" s="69"/>
      <c r="K2" s="13"/>
    </row>
    <row r="3" spans="1:16">
      <c r="B3" s="70" t="s">
        <v>8</v>
      </c>
      <c r="C3" s="70"/>
      <c r="D3" s="70"/>
      <c r="E3" s="71" t="s">
        <v>25</v>
      </c>
      <c r="F3" s="71"/>
      <c r="G3" s="71"/>
      <c r="H3" s="71"/>
      <c r="I3" s="71"/>
      <c r="K3" s="2" t="s">
        <v>9</v>
      </c>
      <c r="L3" s="2" t="s">
        <v>10</v>
      </c>
    </row>
    <row r="4" spans="1:16" s="4" customFormat="1" ht="32.25" customHeight="1">
      <c r="A4" s="3"/>
      <c r="B4" s="72" t="s">
        <v>7</v>
      </c>
      <c r="C4" s="72"/>
      <c r="D4" s="72"/>
      <c r="E4" s="64" t="s">
        <v>35</v>
      </c>
      <c r="F4" s="64"/>
      <c r="G4" s="64"/>
      <c r="H4" s="64"/>
      <c r="I4" s="64"/>
      <c r="J4" s="64"/>
      <c r="K4" s="64"/>
      <c r="L4" s="16" t="s">
        <v>11</v>
      </c>
    </row>
    <row r="5" spans="1:16" s="5" customFormat="1" ht="20.100000000000001" customHeight="1">
      <c r="A5" s="3"/>
      <c r="C5" s="26"/>
      <c r="D5" s="4"/>
      <c r="E5" s="66"/>
      <c r="F5" s="66"/>
      <c r="G5" s="66"/>
      <c r="H5" s="66"/>
      <c r="I5" s="66"/>
      <c r="J5" s="22"/>
      <c r="K5" s="22"/>
      <c r="L5" s="22"/>
    </row>
    <row r="6" spans="1:16" ht="46.8">
      <c r="A6" s="6"/>
      <c r="B6" s="1" t="s">
        <v>2</v>
      </c>
      <c r="C6" s="52" t="s">
        <v>0</v>
      </c>
      <c r="D6" s="1" t="s">
        <v>1</v>
      </c>
      <c r="E6" s="52" t="s">
        <v>3</v>
      </c>
      <c r="F6" s="52" t="s">
        <v>15</v>
      </c>
      <c r="G6" s="23" t="s">
        <v>16</v>
      </c>
      <c r="H6" s="52" t="s">
        <v>17</v>
      </c>
      <c r="I6" s="52" t="s">
        <v>18</v>
      </c>
      <c r="J6" s="19" t="s">
        <v>19</v>
      </c>
      <c r="K6" s="52" t="s">
        <v>20</v>
      </c>
      <c r="L6" s="52" t="s">
        <v>21</v>
      </c>
    </row>
    <row r="7" spans="1:16">
      <c r="A7" s="6"/>
      <c r="B7" s="32">
        <v>1</v>
      </c>
      <c r="C7" s="67">
        <v>2</v>
      </c>
      <c r="D7" s="67"/>
      <c r="E7" s="67"/>
      <c r="F7" s="52">
        <v>3</v>
      </c>
      <c r="G7" s="23">
        <v>4</v>
      </c>
      <c r="H7" s="52">
        <v>5</v>
      </c>
      <c r="I7" s="52">
        <v>6</v>
      </c>
      <c r="J7" s="52">
        <v>7</v>
      </c>
      <c r="K7" s="52">
        <v>8</v>
      </c>
      <c r="L7" s="15">
        <v>9</v>
      </c>
    </row>
    <row r="8" spans="1:16" ht="79.2">
      <c r="A8" s="18"/>
      <c r="B8" s="35" t="s">
        <v>26</v>
      </c>
      <c r="C8" s="50">
        <v>1</v>
      </c>
      <c r="D8" s="54" t="s">
        <v>36</v>
      </c>
      <c r="E8" s="54" t="s">
        <v>36</v>
      </c>
      <c r="F8" s="56" t="s">
        <v>32</v>
      </c>
      <c r="G8" s="57">
        <v>1</v>
      </c>
      <c r="H8" s="50"/>
      <c r="I8" s="36"/>
      <c r="J8" s="36"/>
      <c r="K8" s="36"/>
      <c r="L8" s="17" t="s">
        <v>31</v>
      </c>
    </row>
    <row r="11" spans="1:16">
      <c r="D11" s="10"/>
      <c r="E11" s="10"/>
      <c r="F11" s="11"/>
      <c r="G11" s="10"/>
      <c r="H11" s="65" t="s">
        <v>22</v>
      </c>
      <c r="I11" s="65"/>
      <c r="J11" s="8"/>
      <c r="K11" s="8"/>
      <c r="L11" s="10"/>
      <c r="M11" s="27"/>
      <c r="N11" s="27"/>
      <c r="O11" s="27"/>
      <c r="P11" s="27"/>
    </row>
    <row r="12" spans="1:16">
      <c r="D12" s="27"/>
      <c r="E12" s="27"/>
      <c r="G12" s="27"/>
      <c r="H12" s="27"/>
      <c r="I12" s="27"/>
      <c r="J12" s="27"/>
      <c r="K12" s="27"/>
      <c r="L12" s="27"/>
      <c r="M12" s="27"/>
      <c r="N12" s="27"/>
      <c r="O12" s="27"/>
      <c r="P12" s="27"/>
    </row>
    <row r="13" spans="1:16">
      <c r="D13" s="27"/>
      <c r="E13" s="27"/>
      <c r="G13" s="27"/>
      <c r="H13" s="27"/>
      <c r="I13" s="27"/>
      <c r="J13" s="27"/>
      <c r="K13" s="27"/>
      <c r="L13" s="27"/>
      <c r="M13" s="27"/>
      <c r="N13" s="27"/>
      <c r="O13" s="27"/>
      <c r="P13" s="27"/>
    </row>
    <row r="14" spans="1:16" ht="21">
      <c r="D14" s="28" t="s">
        <v>12</v>
      </c>
      <c r="E14" s="28"/>
      <c r="F14" s="28"/>
      <c r="G14" s="28"/>
      <c r="H14" s="28"/>
      <c r="I14" s="28"/>
      <c r="J14" s="28"/>
      <c r="K14" s="28"/>
      <c r="L14" s="28"/>
      <c r="M14" s="28"/>
      <c r="N14" s="28"/>
      <c r="O14" s="28"/>
      <c r="P14" s="28"/>
    </row>
    <row r="15" spans="1:16" ht="21">
      <c r="D15" s="28"/>
      <c r="E15" s="28"/>
      <c r="F15" s="28"/>
      <c r="G15" s="28"/>
      <c r="H15" s="28"/>
      <c r="I15" s="28"/>
      <c r="J15" s="28"/>
      <c r="K15" s="28"/>
      <c r="L15" s="28"/>
      <c r="M15" s="28"/>
      <c r="N15" s="28"/>
      <c r="O15" s="28"/>
      <c r="P15" s="28"/>
    </row>
    <row r="16" spans="1:16" ht="21">
      <c r="D16" s="28" t="s">
        <v>13</v>
      </c>
      <c r="E16" s="28"/>
      <c r="F16" s="28"/>
      <c r="G16" s="28"/>
      <c r="H16" s="28"/>
      <c r="I16" s="28"/>
      <c r="J16" s="28"/>
      <c r="K16" s="28"/>
      <c r="L16" s="28"/>
      <c r="M16" s="28"/>
      <c r="N16" s="28"/>
      <c r="O16" s="28"/>
      <c r="P16" s="28"/>
    </row>
    <row r="17" spans="4:16">
      <c r="D17"/>
      <c r="E17"/>
      <c r="F17"/>
      <c r="G17"/>
      <c r="H17"/>
      <c r="I17"/>
      <c r="J17"/>
      <c r="K17"/>
      <c r="L17"/>
      <c r="M17"/>
      <c r="N17"/>
      <c r="O17"/>
      <c r="P17"/>
    </row>
  </sheetData>
  <autoFilter ref="B6:L8"/>
  <mergeCells count="9">
    <mergeCell ref="H11:I11"/>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4" sqref="D14:S17"/>
    </sheetView>
  </sheetViews>
  <sheetFormatPr defaultRowHeight="13.2"/>
  <sheetData>
    <row r="11" spans="2:12" s="2" customFormat="1" ht="15.6">
      <c r="B11" s="10"/>
      <c r="C11" s="10"/>
      <c r="D11" s="10"/>
      <c r="E11" s="10"/>
      <c r="F11" s="11"/>
      <c r="G11" s="10"/>
      <c r="H11" s="12"/>
      <c r="I11" s="12"/>
      <c r="J11" s="10"/>
      <c r="K11" s="10"/>
      <c r="L11" s="10"/>
    </row>
    <row r="12" spans="2:12" s="2" customFormat="1" ht="15.6">
      <c r="B12" s="10"/>
      <c r="C12" s="10"/>
      <c r="D12" s="10"/>
      <c r="E12" s="10"/>
      <c r="F12" s="11"/>
      <c r="G12" s="10"/>
      <c r="H12" s="65" t="s">
        <v>22</v>
      </c>
      <c r="I12" s="65"/>
      <c r="J12" s="8" t="e">
        <f>SUM(#REF!)</f>
        <v>#REF!</v>
      </c>
      <c r="K12" s="8" t="e">
        <f>SUM(#REF!)</f>
        <v>#REF!</v>
      </c>
      <c r="L12" s="10"/>
    </row>
    <row r="13" spans="2:12" s="2" customFormat="1" ht="15.6">
      <c r="F13" s="7"/>
    </row>
    <row r="14" spans="2:12" s="2" customFormat="1" ht="15.6">
      <c r="F14" s="7"/>
    </row>
    <row r="15" spans="2:12" s="9" customFormat="1" ht="21">
      <c r="D15" s="9" t="s">
        <v>12</v>
      </c>
    </row>
    <row r="16" spans="2:12" s="9" customFormat="1" ht="21"/>
    <row r="17" spans="4:4" s="9" customFormat="1" ht="21">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Admin</cp:lastModifiedBy>
  <cp:lastPrinted>2023-08-09T08:19:43Z</cp:lastPrinted>
  <dcterms:created xsi:type="dcterms:W3CDTF">2017-08-17T12:48:14Z</dcterms:created>
  <dcterms:modified xsi:type="dcterms:W3CDTF">2026-01-27T20:13:21Z</dcterms:modified>
</cp:coreProperties>
</file>