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5\"/>
    </mc:Choice>
  </mc:AlternateContent>
  <xr:revisionPtr revIDLastSave="0" documentId="13_ncr:1_{A9410AD5-E990-4A32-A0EF-498DADFAE03C}" xr6:coauthVersionLast="47" xr6:coauthVersionMax="47" xr10:uidLastSave="{00000000-0000-0000-0000-000000000000}"/>
  <bookViews>
    <workbookView xWindow="5235" yWindow="4530" windowWidth="21600" windowHeight="11295" tabRatio="857" xr2:uid="{00000000-000D-0000-FFFF-FFFF00000000}"/>
  </bookViews>
  <sheets>
    <sheet name="Protecție Tranșa 1" sheetId="17" r:id="rId1"/>
    <sheet name="Protecție Tranșa 2" sheetId="18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5" i="17" l="1"/>
  <c r="BF6" i="17"/>
  <c r="BF7" i="17"/>
  <c r="BF8" i="17"/>
  <c r="BF9" i="17"/>
  <c r="BF10" i="17"/>
  <c r="BF2" i="17"/>
  <c r="BF3" i="17"/>
  <c r="BF4" i="17"/>
  <c r="AT3" i="18"/>
  <c r="AT2" i="18"/>
  <c r="AT7" i="18"/>
  <c r="AT6" i="18"/>
  <c r="AT5" i="18"/>
  <c r="AT4" i="18"/>
</calcChain>
</file>

<file path=xl/sharedStrings.xml><?xml version="1.0" encoding="utf-8"?>
<sst xmlns="http://schemas.openxmlformats.org/spreadsheetml/2006/main" count="119" uniqueCount="67">
  <si>
    <t>ADMINISTRATIA NATIONALA A PENITENCIARELOR (0004)</t>
  </si>
  <si>
    <t>CENTRUL NATIONAL DE TRANSFUZIE A SANGELUI (0055)</t>
  </si>
  <si>
    <t>IMSP ASOCIATIA MEDICALA TERITORIALA BUIUCANI (0161)</t>
  </si>
  <si>
    <t>IMSP ASOCIATIA MEDICALA TERITORIALA CIOCANA (0163)</t>
  </si>
  <si>
    <t>IMSP ASOCIATIA MEDICALA TERITORIALA RASCANI (0164)</t>
  </si>
  <si>
    <t>IMSP CENTRUL DE SANATATE BACIOI (0168)</t>
  </si>
  <si>
    <t>IMSP CENTRUL DE SANATATE CHIRSOVA (0205)</t>
  </si>
  <si>
    <t>IMSP CENTRUL DE SANATATE CIMISLIA (0208)</t>
  </si>
  <si>
    <t>IMSP CENTRUL DE SANATATE CRIULENI (0241)</t>
  </si>
  <si>
    <t>IMSP CENTRUL DE SANATATE STAUCENI (0369)</t>
  </si>
  <si>
    <t>IMSP CENTRUL DE SANATATE TELENESTI (0384)</t>
  </si>
  <si>
    <t>IMSP CENTRUL DE SANATATE TRUSENI (0390)</t>
  </si>
  <si>
    <t>IMSP CENTRUL REPUBLICAN DE DIAGNOSTICARE MEDICALA (0417)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</si>
  <si>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</si>
  <si>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</si>
  <si>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</si>
  <si>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</si>
  <si>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</si>
  <si>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</si>
  <si>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</si>
  <si>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</si>
  <si>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SPITALUL CLINIC BALTI (0436)</t>
  </si>
  <si>
    <t>IMSP SPITALUL CLINIC DE PSIHIATRIE (0438)</t>
  </si>
  <si>
    <t>IMSP SPITALUL CLINIC DE TRAUMATOLOGIE SI ORTOPEDIE (0439)</t>
  </si>
  <si>
    <t>IMSP SPITALUL CLINIC MUNICIPAL GHEORGHE PALADI (0444)</t>
  </si>
  <si>
    <t>IMSP SPITALUL CLINIC MUNICIPAL SFANTA TREIME (0446)</t>
  </si>
  <si>
    <t>IMSP SPITALUL CLINIC REPUBLICAN TIMOFEI MOSNEAGA (0448)</t>
  </si>
  <si>
    <t>IMSP SPITALUL DE PSIHIATRIE BALTI (0450)</t>
  </si>
  <si>
    <t>IMSP SPITALUL RAIONAL CAHUL (0456)</t>
  </si>
  <si>
    <t>IMSP SPITALUL RAIONAL CAUSENI ANA SI ALEXANDRU (0459)</t>
  </si>
  <si>
    <t>IMSP SPITALUL RAIONAL CEADIR-LUNGA (0460)</t>
  </si>
  <si>
    <t>IMSP SPITALUL RAIONAL COMRAT ISAAC GURFINCHEL (0462)</t>
  </si>
  <si>
    <t>IMSP SPITALUL RAIONAL CRIULENI (0463)</t>
  </si>
  <si>
    <t>IMSP SPITALUL RAIONAL EDINET (0466)</t>
  </si>
  <si>
    <t>IMSP SPITALUL RAIONAL IALOVENI (0471)</t>
  </si>
  <si>
    <t>IMSP SPITALUL RAIONAL NISPORENI (0473)</t>
  </si>
  <si>
    <t>IMSP SPITALUL RAIONAL ORHEI (0475)</t>
  </si>
  <si>
    <t>IMSP SPITALUL RAIONAL SANGEREI (0478)</t>
  </si>
  <si>
    <t>IMSP SPITALUL RAIONAL SOROCA A PRISACARI (0480)</t>
  </si>
  <si>
    <t>IMSP SPITALUL RAIONAL STRASENI (0482)</t>
  </si>
  <si>
    <t>SPITALUL CLINIC MILITAR CENTRAL (0576)</t>
  </si>
  <si>
    <t>CENTRUL DE PLASAMENT TEMPORAR PENTRU PERSOANE CU DIZABILITATI (ADULTE) BALTI (0041)</t>
  </si>
  <si>
    <t>CENTRUL DE PLASAMENT TEMPORAR PENTRU PERSOANE CU DIZABILITATI MUN HANCESTI (0044)</t>
  </si>
  <si>
    <t>10.4-96610, Câmp chirurgical utilitar steril 75x75cm cu bandă adezivă (002733)</t>
  </si>
  <si>
    <t>25.3-96610, Cearșaf medical 200*160cm (steril) (002929)</t>
  </si>
  <si>
    <t>52.2-96610, Ochelari de protecție (003126)</t>
  </si>
  <si>
    <t>93.2-96610, Șorț protector nesteril din polietilenă (003518)</t>
  </si>
  <si>
    <t>43.4-96610, Husă pentru cameră video sterilă (003031)</t>
  </si>
  <si>
    <t>89.2-96610, Set steril jetabil subclaviar (003436)</t>
  </si>
  <si>
    <t>22.3-96610, Cearșaf medical 200*100cm (002926)</t>
  </si>
  <si>
    <t>Total</t>
  </si>
  <si>
    <t>CENTRUL DE PLASAMENT TEMPORAR PENTRU PERSOANE CU DIZABILITATI MUN ORHEI (0045)</t>
  </si>
  <si>
    <t>IM CLINICA STOMATOLOGICA DIN ORHEI (0155)</t>
  </si>
  <si>
    <t>IMSP SPITALUL CLINIC DE BOLI INFECTIOASE T CIORBA (0437)</t>
  </si>
  <si>
    <t>IMSP SPITALUL CLINIC MUNICIPAL DE COPII V IGNATENCO (0442)</t>
  </si>
  <si>
    <t>IMSP SPITALUL RAIONAL ANENII NOI (0453)</t>
  </si>
  <si>
    <t>IMSP SPITALUL RAIONAL CIMISLIA (0461)</t>
  </si>
  <si>
    <t>IMSP SPITALUL RAIONAL FLORESTI (0468)</t>
  </si>
  <si>
    <t>IMSP SPITALUL RAIONAL HANCESTI (0470)</t>
  </si>
  <si>
    <t>IMSP SPITALUL RAIONAL OCNITA (0474)</t>
  </si>
  <si>
    <t>IMSP SPITALUL RAIONAL RASCANI (0476)</t>
  </si>
  <si>
    <t>IMSP SPITALUL RAIONAL STEFAN VODA (0481)</t>
  </si>
  <si>
    <t>IMSP SPITALUL RAIONAL TELENESTI (0484)</t>
  </si>
  <si>
    <t>Bonetă chirurgicală bărbați cu bandă absorbantă  ( 002719 )</t>
  </si>
  <si>
    <t>Câmp chirurgical  ( 002731 )</t>
  </si>
  <si>
    <t>Nr. lot</t>
  </si>
  <si>
    <t>Denumire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</si>
</sst>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Normal_Sheet1" xfId="1" xr:uid="{6ED55B5E-3FB2-4C82-8A08-3208C804F954}"/>
    <cellStyle name="Обычный" xfId="0" builtinId="0"/>
  </cellStyles>
  <dxfs count="0"/>
  <tableStyles count="0" defaultTableStyle="TableStyleMedium2" defaultPivotStyle="PivotStyleLight16"/>
  <colors>
    <mruColors>
      <color rgb="FF24B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F9DB9-BCD3-4054-97B9-804941C2830E}">
  <dimension ref="A1:BF10"/>
  <sheetViews>
    <sheetView tabSelected="1" workbookViewId="0">
      <selection activeCell="B6" sqref="B6"/>
    </sheetView>
  </sheetViews>
  <sheetFormatPr defaultRowHeight="28.5" customHeight="1" x14ac:dyDescent="0.25"/>
  <cols>
    <col min="1" max="1" width="9.140625" style="1"/>
    <col min="2" max="2" width="36.85546875" style="1" customWidth="1"/>
    <col min="3" max="57" width="9.140625" style="1" customWidth="1"/>
    <col min="58" max="16384" width="9.140625" style="1"/>
  </cols>
  <sheetData>
    <row r="1" spans="1:58" ht="99.75" customHeight="1" x14ac:dyDescent="0.25">
      <c r="A1" s="8" t="s">
        <v>65</v>
      </c>
      <c r="B1" s="8" t="s">
        <v>66</v>
      </c>
      <c r="C1" s="6" t="s">
        <v>0</v>
      </c>
      <c r="D1" s="6" t="s">
        <v>41</v>
      </c>
      <c r="E1" s="6" t="s">
        <v>42</v>
      </c>
      <c r="F1" s="6" t="s">
        <v>51</v>
      </c>
      <c r="G1" s="6" t="s">
        <v>1</v>
      </c>
      <c r="H1" s="6" t="s">
        <v>52</v>
      </c>
      <c r="I1" s="6" t="s">
        <v>2</v>
      </c>
      <c r="J1" s="6" t="s">
        <v>3</v>
      </c>
      <c r="K1" s="6" t="s">
        <v>4</v>
      </c>
      <c r="L1" s="6" t="s">
        <v>5</v>
      </c>
      <c r="M1" s="6" t="s">
        <v>6</v>
      </c>
      <c r="N1" s="6" t="s">
        <v>7</v>
      </c>
      <c r="O1" s="6" t="s">
        <v>8</v>
      </c>
      <c r="P1" s="6" t="s">
        <v>9</v>
      </c>
      <c r="Q1" s="6" t="s">
        <v>10</v>
      </c>
      <c r="R1" s="6" t="s">
        <v>11</v>
      </c>
      <c r="S1" s="6" t="s">
        <v>12</v>
      </c>
      <c r="T1" s="6" t="s">
        <v>13</v>
      </c>
      <c r="U1" s="6" t="s">
        <v>14</v>
      </c>
      <c r="V1" s="6" t="s">
        <v>15</v>
      </c>
      <c r="W1" s="6" t="s">
        <v>16</v>
      </c>
      <c r="X1" s="6" t="s">
        <v>17</v>
      </c>
      <c r="Y1" s="6" t="s">
        <v>18</v>
      </c>
      <c r="Z1" s="6" t="s">
        <v>19</v>
      </c>
      <c r="AA1" s="6" t="s">
        <v>20</v>
      </c>
      <c r="AB1" s="6" t="s">
        <v>21</v>
      </c>
      <c r="AC1" s="6" t="s">
        <v>53</v>
      </c>
      <c r="AD1" s="6" t="s">
        <v>22</v>
      </c>
      <c r="AE1" s="6" t="s">
        <v>23</v>
      </c>
      <c r="AF1" s="6" t="s">
        <v>54</v>
      </c>
      <c r="AG1" s="6" t="s">
        <v>24</v>
      </c>
      <c r="AH1" s="6" t="s">
        <v>25</v>
      </c>
      <c r="AI1" s="6" t="s">
        <v>26</v>
      </c>
      <c r="AJ1" s="6" t="s">
        <v>27</v>
      </c>
      <c r="AK1" s="6" t="s">
        <v>55</v>
      </c>
      <c r="AL1" s="6" t="s">
        <v>28</v>
      </c>
      <c r="AM1" s="6" t="s">
        <v>29</v>
      </c>
      <c r="AN1" s="6" t="s">
        <v>30</v>
      </c>
      <c r="AO1" s="6" t="s">
        <v>56</v>
      </c>
      <c r="AP1" s="6" t="s">
        <v>31</v>
      </c>
      <c r="AQ1" s="6" t="s">
        <v>32</v>
      </c>
      <c r="AR1" s="6" t="s">
        <v>33</v>
      </c>
      <c r="AS1" s="6" t="s">
        <v>57</v>
      </c>
      <c r="AT1" s="6" t="s">
        <v>58</v>
      </c>
      <c r="AU1" s="6" t="s">
        <v>34</v>
      </c>
      <c r="AV1" s="6" t="s">
        <v>35</v>
      </c>
      <c r="AW1" s="6" t="s">
        <v>59</v>
      </c>
      <c r="AX1" s="6" t="s">
        <v>36</v>
      </c>
      <c r="AY1" s="6" t="s">
        <v>60</v>
      </c>
      <c r="AZ1" s="6" t="s">
        <v>37</v>
      </c>
      <c r="BA1" s="6" t="s">
        <v>38</v>
      </c>
      <c r="BB1" s="6" t="s">
        <v>61</v>
      </c>
      <c r="BC1" s="6" t="s">
        <v>39</v>
      </c>
      <c r="BD1" s="6" t="s">
        <v>62</v>
      </c>
      <c r="BE1" s="6" t="s">
        <v>40</v>
      </c>
      <c r="BF1" s="6" t="s">
        <v>50</v>
      </c>
    </row>
    <row r="2" spans="1:58" ht="27" customHeight="1" x14ac:dyDescent="0.25">
      <c r="A2" s="11">
        <v>4</v>
      </c>
      <c r="B2" s="10" t="s">
        <v>63</v>
      </c>
      <c r="C2" s="5">
        <v>100</v>
      </c>
      <c r="D2" s="5"/>
      <c r="E2" s="5"/>
      <c r="F2" s="5"/>
      <c r="G2" s="5"/>
      <c r="H2" s="5">
        <v>17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>
        <v>667</v>
      </c>
      <c r="U2" s="5">
        <v>667</v>
      </c>
      <c r="V2" s="5">
        <v>1000</v>
      </c>
      <c r="W2" s="5"/>
      <c r="X2" s="5"/>
      <c r="Y2" s="5">
        <v>500</v>
      </c>
      <c r="Z2" s="5"/>
      <c r="AA2" s="5"/>
      <c r="AB2" s="5">
        <v>417</v>
      </c>
      <c r="AC2" s="5"/>
      <c r="AD2" s="5"/>
      <c r="AE2" s="5"/>
      <c r="AF2" s="5"/>
      <c r="AG2" s="5">
        <v>200</v>
      </c>
      <c r="AH2" s="5">
        <v>333</v>
      </c>
      <c r="AI2" s="5">
        <v>3333</v>
      </c>
      <c r="AJ2" s="5"/>
      <c r="AK2" s="5"/>
      <c r="AL2" s="5">
        <v>417</v>
      </c>
      <c r="AM2" s="5">
        <v>83</v>
      </c>
      <c r="AN2" s="5"/>
      <c r="AO2" s="5">
        <v>167</v>
      </c>
      <c r="AP2" s="5"/>
      <c r="AQ2" s="5">
        <v>17</v>
      </c>
      <c r="AR2" s="5"/>
      <c r="AS2" s="5">
        <v>2</v>
      </c>
      <c r="AT2" s="5">
        <v>500</v>
      </c>
      <c r="AU2" s="5"/>
      <c r="AV2" s="5"/>
      <c r="AW2" s="5">
        <v>33</v>
      </c>
      <c r="AX2" s="5">
        <v>83</v>
      </c>
      <c r="AY2" s="5">
        <v>67</v>
      </c>
      <c r="AZ2" s="5"/>
      <c r="BA2" s="5">
        <v>33</v>
      </c>
      <c r="BB2" s="5">
        <v>17</v>
      </c>
      <c r="BC2" s="5"/>
      <c r="BD2" s="5">
        <v>8</v>
      </c>
      <c r="BE2" s="5"/>
      <c r="BF2" s="7">
        <f>SUM(C2:BE2)</f>
        <v>8661</v>
      </c>
    </row>
    <row r="3" spans="1:58" ht="27" customHeight="1" x14ac:dyDescent="0.25">
      <c r="A3" s="11">
        <v>8</v>
      </c>
      <c r="B3" s="10" t="s">
        <v>64</v>
      </c>
      <c r="C3" s="5">
        <v>67</v>
      </c>
      <c r="D3" s="5"/>
      <c r="E3" s="5"/>
      <c r="F3" s="5">
        <v>1</v>
      </c>
      <c r="G3" s="5"/>
      <c r="H3" s="5"/>
      <c r="I3" s="5">
        <v>50</v>
      </c>
      <c r="J3" s="5"/>
      <c r="K3" s="5"/>
      <c r="L3" s="5"/>
      <c r="M3" s="5"/>
      <c r="N3" s="5"/>
      <c r="O3" s="5"/>
      <c r="P3" s="5"/>
      <c r="Q3" s="5"/>
      <c r="R3" s="5"/>
      <c r="S3" s="5"/>
      <c r="T3" s="5">
        <v>2500</v>
      </c>
      <c r="U3" s="5">
        <v>17</v>
      </c>
      <c r="V3" s="5"/>
      <c r="W3" s="5"/>
      <c r="X3" s="5">
        <v>133</v>
      </c>
      <c r="Y3" s="5"/>
      <c r="Z3" s="5"/>
      <c r="AA3" s="5"/>
      <c r="AB3" s="5"/>
      <c r="AC3" s="5">
        <v>3</v>
      </c>
      <c r="AD3" s="5"/>
      <c r="AE3" s="5"/>
      <c r="AF3" s="5">
        <v>8</v>
      </c>
      <c r="AG3" s="5"/>
      <c r="AH3" s="5"/>
      <c r="AI3" s="5">
        <v>333</v>
      </c>
      <c r="AJ3" s="5"/>
      <c r="AK3" s="5">
        <v>50</v>
      </c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>
        <v>67</v>
      </c>
      <c r="AY3" s="5"/>
      <c r="AZ3" s="5"/>
      <c r="BA3" s="5"/>
      <c r="BB3" s="5"/>
      <c r="BC3" s="5"/>
      <c r="BD3" s="5"/>
      <c r="BE3" s="5"/>
      <c r="BF3" s="7">
        <f>SUM(C3:BE3)</f>
        <v>3229</v>
      </c>
    </row>
    <row r="4" spans="1:58" ht="28.5" customHeight="1" x14ac:dyDescent="0.25">
      <c r="A4" s="11">
        <v>10</v>
      </c>
      <c r="B4" s="9" t="s">
        <v>43</v>
      </c>
      <c r="C4" s="7"/>
      <c r="D4" s="7"/>
      <c r="E4" s="7"/>
      <c r="F4" s="7"/>
      <c r="G4" s="7"/>
      <c r="H4" s="7"/>
      <c r="I4" s="7">
        <v>133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>
        <v>17</v>
      </c>
      <c r="V4" s="7">
        <v>500</v>
      </c>
      <c r="W4" s="7"/>
      <c r="X4" s="7"/>
      <c r="Y4" s="7">
        <v>83</v>
      </c>
      <c r="Z4" s="7"/>
      <c r="AA4" s="7"/>
      <c r="AB4" s="7">
        <v>667</v>
      </c>
      <c r="AC4" s="7"/>
      <c r="AD4" s="7"/>
      <c r="AE4" s="7"/>
      <c r="AF4" s="7"/>
      <c r="AG4" s="7"/>
      <c r="AH4" s="7">
        <v>8</v>
      </c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>
        <v>8</v>
      </c>
      <c r="BD4" s="7"/>
      <c r="BE4" s="7"/>
      <c r="BF4" s="7">
        <f>SUM(C4:BE4)</f>
        <v>1416</v>
      </c>
    </row>
    <row r="5" spans="1:58" ht="28.5" customHeight="1" x14ac:dyDescent="0.25">
      <c r="A5" s="11">
        <v>22</v>
      </c>
      <c r="B5" s="9" t="s">
        <v>49</v>
      </c>
      <c r="C5" s="7">
        <v>7</v>
      </c>
      <c r="D5" s="7">
        <v>7</v>
      </c>
      <c r="E5" s="7"/>
      <c r="F5" s="7"/>
      <c r="G5" s="7"/>
      <c r="H5" s="7"/>
      <c r="I5" s="7"/>
      <c r="J5" s="7">
        <v>17</v>
      </c>
      <c r="K5" s="7"/>
      <c r="L5" s="7">
        <v>8</v>
      </c>
      <c r="M5" s="7">
        <v>8</v>
      </c>
      <c r="N5" s="7">
        <v>5</v>
      </c>
      <c r="O5" s="7">
        <v>8</v>
      </c>
      <c r="P5" s="7">
        <v>3</v>
      </c>
      <c r="Q5" s="7">
        <v>8</v>
      </c>
      <c r="R5" s="7">
        <v>5</v>
      </c>
      <c r="S5" s="7">
        <v>88</v>
      </c>
      <c r="T5" s="7"/>
      <c r="U5" s="7"/>
      <c r="V5" s="7"/>
      <c r="W5" s="7"/>
      <c r="X5" s="7">
        <v>20</v>
      </c>
      <c r="Y5" s="7">
        <v>83</v>
      </c>
      <c r="Z5" s="7"/>
      <c r="AA5" s="7"/>
      <c r="AB5" s="7">
        <v>133</v>
      </c>
      <c r="AC5" s="7"/>
      <c r="AD5" s="7">
        <v>8</v>
      </c>
      <c r="AE5" s="7"/>
      <c r="AF5" s="7"/>
      <c r="AG5" s="7">
        <v>7</v>
      </c>
      <c r="AH5" s="7">
        <v>13</v>
      </c>
      <c r="AI5" s="7">
        <v>13</v>
      </c>
      <c r="AJ5" s="7"/>
      <c r="AK5" s="7"/>
      <c r="AL5" s="7">
        <v>13</v>
      </c>
      <c r="AM5" s="7"/>
      <c r="AN5" s="7"/>
      <c r="AO5" s="7"/>
      <c r="AP5" s="7"/>
      <c r="AQ5" s="7">
        <v>3</v>
      </c>
      <c r="AR5" s="7">
        <v>17</v>
      </c>
      <c r="AS5" s="7"/>
      <c r="AT5" s="7"/>
      <c r="AU5" s="7">
        <v>5</v>
      </c>
      <c r="AV5" s="7">
        <v>3</v>
      </c>
      <c r="AW5" s="7"/>
      <c r="AX5" s="7"/>
      <c r="AY5" s="7"/>
      <c r="AZ5" s="7"/>
      <c r="BA5" s="7">
        <v>3</v>
      </c>
      <c r="BB5" s="7"/>
      <c r="BC5" s="7">
        <v>5</v>
      </c>
      <c r="BD5" s="7"/>
      <c r="BE5" s="7"/>
      <c r="BF5" s="7">
        <f t="shared" ref="BF5:BF10" si="0">SUM(C5:BE5)</f>
        <v>490</v>
      </c>
    </row>
    <row r="6" spans="1:58" ht="28.5" customHeight="1" x14ac:dyDescent="0.25">
      <c r="A6" s="11">
        <v>25</v>
      </c>
      <c r="B6" s="9" t="s">
        <v>44</v>
      </c>
      <c r="C6" s="7"/>
      <c r="D6" s="7"/>
      <c r="E6" s="7"/>
      <c r="F6" s="7"/>
      <c r="G6" s="7"/>
      <c r="H6" s="7"/>
      <c r="I6" s="7"/>
      <c r="J6" s="7"/>
      <c r="K6" s="7">
        <v>517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>
        <v>17</v>
      </c>
      <c r="AM6" s="7"/>
      <c r="AN6" s="7"/>
      <c r="AO6" s="7"/>
      <c r="AP6" s="7">
        <v>25</v>
      </c>
      <c r="AQ6" s="7">
        <v>83</v>
      </c>
      <c r="AR6" s="7"/>
      <c r="AS6" s="7"/>
      <c r="AT6" s="7"/>
      <c r="AU6" s="7">
        <v>8</v>
      </c>
      <c r="AV6" s="7"/>
      <c r="AW6" s="7"/>
      <c r="AX6" s="7"/>
      <c r="AY6" s="7"/>
      <c r="AZ6" s="7">
        <v>25</v>
      </c>
      <c r="BA6" s="7"/>
      <c r="BB6" s="7"/>
      <c r="BC6" s="7">
        <v>17</v>
      </c>
      <c r="BD6" s="7"/>
      <c r="BE6" s="7">
        <v>33</v>
      </c>
      <c r="BF6" s="7">
        <f t="shared" si="0"/>
        <v>725</v>
      </c>
    </row>
    <row r="7" spans="1:58" ht="28.5" customHeight="1" x14ac:dyDescent="0.25">
      <c r="A7" s="11">
        <v>43</v>
      </c>
      <c r="B7" s="9" t="s">
        <v>47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>
        <v>217</v>
      </c>
      <c r="V7" s="7"/>
      <c r="W7" s="7"/>
      <c r="X7" s="7">
        <v>25</v>
      </c>
      <c r="Y7" s="7">
        <v>17</v>
      </c>
      <c r="Z7" s="7"/>
      <c r="AA7" s="7"/>
      <c r="AB7" s="7">
        <v>333</v>
      </c>
      <c r="AC7" s="7"/>
      <c r="AD7" s="7"/>
      <c r="AE7" s="7">
        <v>83</v>
      </c>
      <c r="AF7" s="7"/>
      <c r="AG7" s="7">
        <v>50</v>
      </c>
      <c r="AH7" s="7">
        <v>100</v>
      </c>
      <c r="AI7" s="7">
        <v>800</v>
      </c>
      <c r="AJ7" s="7"/>
      <c r="AK7" s="7"/>
      <c r="AL7" s="7">
        <v>50</v>
      </c>
      <c r="AM7" s="7">
        <v>67</v>
      </c>
      <c r="AN7" s="7">
        <v>50</v>
      </c>
      <c r="AO7" s="7"/>
      <c r="AP7" s="7"/>
      <c r="AQ7" s="7"/>
      <c r="AR7" s="7">
        <v>17</v>
      </c>
      <c r="AS7" s="7"/>
      <c r="AT7" s="7"/>
      <c r="AU7" s="7"/>
      <c r="AV7" s="7"/>
      <c r="AW7" s="7"/>
      <c r="AX7" s="7">
        <v>33</v>
      </c>
      <c r="AY7" s="7"/>
      <c r="AZ7" s="7"/>
      <c r="BA7" s="7">
        <v>8</v>
      </c>
      <c r="BB7" s="7"/>
      <c r="BC7" s="7"/>
      <c r="BD7" s="7"/>
      <c r="BE7" s="7"/>
      <c r="BF7" s="7">
        <f t="shared" si="0"/>
        <v>1850</v>
      </c>
    </row>
    <row r="8" spans="1:58" ht="28.5" customHeight="1" x14ac:dyDescent="0.25">
      <c r="A8" s="11">
        <v>52</v>
      </c>
      <c r="B8" s="9" t="s">
        <v>45</v>
      </c>
      <c r="C8" s="7"/>
      <c r="D8" s="7"/>
      <c r="E8" s="7"/>
      <c r="F8" s="7"/>
      <c r="G8" s="7"/>
      <c r="H8" s="7"/>
      <c r="I8" s="7"/>
      <c r="J8" s="7"/>
      <c r="K8" s="7">
        <v>145</v>
      </c>
      <c r="L8" s="7"/>
      <c r="M8" s="7"/>
      <c r="N8" s="7"/>
      <c r="O8" s="7"/>
      <c r="P8" s="7"/>
      <c r="Q8" s="7"/>
      <c r="R8" s="7"/>
      <c r="S8" s="7"/>
      <c r="T8" s="7"/>
      <c r="U8" s="7">
        <v>42</v>
      </c>
      <c r="V8" s="7"/>
      <c r="W8" s="7"/>
      <c r="X8" s="7"/>
      <c r="Y8" s="7">
        <v>43</v>
      </c>
      <c r="Z8" s="7"/>
      <c r="AA8" s="7"/>
      <c r="AB8" s="7"/>
      <c r="AC8" s="7"/>
      <c r="AD8" s="7">
        <v>17</v>
      </c>
      <c r="AE8" s="7"/>
      <c r="AF8" s="7"/>
      <c r="AG8" s="7">
        <v>6</v>
      </c>
      <c r="AH8" s="7">
        <v>8</v>
      </c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>
        <v>17</v>
      </c>
      <c r="AY8" s="7"/>
      <c r="AZ8" s="7"/>
      <c r="BA8" s="7"/>
      <c r="BB8" s="7"/>
      <c r="BC8" s="7"/>
      <c r="BD8" s="7"/>
      <c r="BE8" s="7"/>
      <c r="BF8" s="7">
        <f t="shared" si="0"/>
        <v>278</v>
      </c>
    </row>
    <row r="9" spans="1:58" ht="28.5" customHeight="1" x14ac:dyDescent="0.25">
      <c r="A9" s="11">
        <v>89</v>
      </c>
      <c r="B9" s="9" t="s">
        <v>48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83</v>
      </c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>
        <f t="shared" si="0"/>
        <v>83</v>
      </c>
    </row>
    <row r="10" spans="1:58" ht="28.5" customHeight="1" x14ac:dyDescent="0.25">
      <c r="A10" s="11">
        <v>93</v>
      </c>
      <c r="B10" s="9" t="s">
        <v>46</v>
      </c>
      <c r="C10" s="7"/>
      <c r="D10" s="7"/>
      <c r="E10" s="7">
        <v>333</v>
      </c>
      <c r="F10" s="7"/>
      <c r="G10" s="7">
        <v>83</v>
      </c>
      <c r="H10" s="7"/>
      <c r="I10" s="7">
        <v>167</v>
      </c>
      <c r="J10" s="7"/>
      <c r="K10" s="7">
        <v>167</v>
      </c>
      <c r="L10" s="7"/>
      <c r="M10" s="7"/>
      <c r="N10" s="7"/>
      <c r="O10" s="7"/>
      <c r="P10" s="7"/>
      <c r="Q10" s="7"/>
      <c r="R10" s="7"/>
      <c r="S10" s="7"/>
      <c r="T10" s="7">
        <v>83</v>
      </c>
      <c r="U10" s="7">
        <v>3333</v>
      </c>
      <c r="V10" s="7">
        <v>333</v>
      </c>
      <c r="W10" s="7">
        <v>333</v>
      </c>
      <c r="X10" s="7">
        <v>850</v>
      </c>
      <c r="Y10" s="7">
        <v>667</v>
      </c>
      <c r="Z10" s="7">
        <v>333</v>
      </c>
      <c r="AA10" s="7">
        <v>100</v>
      </c>
      <c r="AB10" s="7">
        <v>217</v>
      </c>
      <c r="AC10" s="7"/>
      <c r="AD10" s="7"/>
      <c r="AE10" s="7"/>
      <c r="AF10" s="7"/>
      <c r="AG10" s="7">
        <v>63</v>
      </c>
      <c r="AH10" s="7">
        <v>667</v>
      </c>
      <c r="AI10" s="7">
        <v>3167</v>
      </c>
      <c r="AJ10" s="7">
        <v>833</v>
      </c>
      <c r="AK10" s="7"/>
      <c r="AL10" s="7">
        <v>333</v>
      </c>
      <c r="AM10" s="7"/>
      <c r="AN10" s="7"/>
      <c r="AO10" s="7"/>
      <c r="AP10" s="7"/>
      <c r="AQ10" s="7">
        <v>117</v>
      </c>
      <c r="AR10" s="7">
        <v>167</v>
      </c>
      <c r="AS10" s="7"/>
      <c r="AT10" s="7"/>
      <c r="AU10" s="7">
        <v>133</v>
      </c>
      <c r="AV10" s="7">
        <v>333</v>
      </c>
      <c r="AW10" s="7"/>
      <c r="AX10" s="7">
        <v>100</v>
      </c>
      <c r="AY10" s="7"/>
      <c r="AZ10" s="7"/>
      <c r="BA10" s="7">
        <v>50</v>
      </c>
      <c r="BB10" s="7"/>
      <c r="BC10" s="7">
        <v>67</v>
      </c>
      <c r="BD10" s="7"/>
      <c r="BE10" s="7"/>
      <c r="BF10" s="7">
        <f t="shared" si="0"/>
        <v>13029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9C9FE-6607-4328-B387-FE6997450CC3}">
  <dimension ref="A1:AT7"/>
  <sheetViews>
    <sheetView workbookViewId="0">
      <selection activeCell="E10" sqref="E10"/>
    </sheetView>
  </sheetViews>
  <sheetFormatPr defaultRowHeight="27" customHeight="1" x14ac:dyDescent="0.25"/>
  <cols>
    <col min="1" max="1" width="9.140625" style="3"/>
    <col min="2" max="2" width="34.42578125" style="3" customWidth="1"/>
    <col min="3" max="3" width="10.140625" style="3" customWidth="1"/>
    <col min="4" max="45" width="9.140625" style="3" customWidth="1"/>
    <col min="46" max="16384" width="9.140625" style="3"/>
  </cols>
  <sheetData>
    <row r="1" spans="1:46" ht="116.25" customHeight="1" x14ac:dyDescent="0.25">
      <c r="A1" s="8" t="s">
        <v>65</v>
      </c>
      <c r="B1" s="8" t="s">
        <v>66</v>
      </c>
      <c r="C1" s="2" t="s">
        <v>0</v>
      </c>
      <c r="D1" s="2" t="s">
        <v>42</v>
      </c>
      <c r="E1" s="2" t="s">
        <v>51</v>
      </c>
      <c r="F1" s="2" t="s">
        <v>1</v>
      </c>
      <c r="G1" s="2" t="s">
        <v>52</v>
      </c>
      <c r="H1" s="2" t="s">
        <v>2</v>
      </c>
      <c r="I1" s="2" t="s">
        <v>4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53</v>
      </c>
      <c r="T1" s="2" t="s">
        <v>22</v>
      </c>
      <c r="U1" s="2" t="s">
        <v>54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55</v>
      </c>
      <c r="AA1" s="2" t="s">
        <v>28</v>
      </c>
      <c r="AB1" s="2" t="s">
        <v>29</v>
      </c>
      <c r="AC1" s="2" t="s">
        <v>56</v>
      </c>
      <c r="AD1" s="2" t="s">
        <v>31</v>
      </c>
      <c r="AE1" s="2" t="s">
        <v>32</v>
      </c>
      <c r="AF1" s="2" t="s">
        <v>33</v>
      </c>
      <c r="AG1" s="2" t="s">
        <v>57</v>
      </c>
      <c r="AH1" s="2" t="s">
        <v>58</v>
      </c>
      <c r="AI1" s="2" t="s">
        <v>34</v>
      </c>
      <c r="AJ1" s="2" t="s">
        <v>35</v>
      </c>
      <c r="AK1" s="2" t="s">
        <v>59</v>
      </c>
      <c r="AL1" s="2" t="s">
        <v>36</v>
      </c>
      <c r="AM1" s="2" t="s">
        <v>60</v>
      </c>
      <c r="AN1" s="2" t="s">
        <v>37</v>
      </c>
      <c r="AO1" s="2" t="s">
        <v>38</v>
      </c>
      <c r="AP1" s="2" t="s">
        <v>61</v>
      </c>
      <c r="AQ1" s="2" t="s">
        <v>39</v>
      </c>
      <c r="AR1" s="2" t="s">
        <v>62</v>
      </c>
      <c r="AS1" s="2" t="s">
        <v>40</v>
      </c>
      <c r="AT1" s="2" t="s">
        <v>50</v>
      </c>
    </row>
    <row r="2" spans="1:46" ht="27" customHeight="1" x14ac:dyDescent="0.25">
      <c r="A2" s="9">
        <v>4</v>
      </c>
      <c r="B2" s="10" t="s">
        <v>63</v>
      </c>
      <c r="C2" s="5">
        <v>300</v>
      </c>
      <c r="D2" s="5"/>
      <c r="E2" s="5"/>
      <c r="F2" s="5"/>
      <c r="G2" s="5">
        <v>51</v>
      </c>
      <c r="H2" s="5"/>
      <c r="I2" s="5"/>
      <c r="J2" s="5">
        <v>2001</v>
      </c>
      <c r="K2" s="5">
        <v>2001</v>
      </c>
      <c r="L2" s="5">
        <v>3000</v>
      </c>
      <c r="M2" s="5"/>
      <c r="N2" s="5"/>
      <c r="O2" s="5">
        <v>1500</v>
      </c>
      <c r="P2" s="5"/>
      <c r="Q2" s="5"/>
      <c r="R2" s="5">
        <v>1251</v>
      </c>
      <c r="S2" s="5"/>
      <c r="T2" s="5"/>
      <c r="U2" s="5"/>
      <c r="V2" s="5">
        <v>600</v>
      </c>
      <c r="W2" s="5">
        <v>999</v>
      </c>
      <c r="X2" s="5">
        <v>9999</v>
      </c>
      <c r="Y2" s="5"/>
      <c r="Z2" s="5"/>
      <c r="AA2" s="5">
        <v>1251</v>
      </c>
      <c r="AB2" s="5">
        <v>249</v>
      </c>
      <c r="AC2" s="5">
        <v>501</v>
      </c>
      <c r="AD2" s="5"/>
      <c r="AE2" s="5">
        <v>51</v>
      </c>
      <c r="AF2" s="5"/>
      <c r="AG2" s="5">
        <v>6</v>
      </c>
      <c r="AH2" s="5">
        <v>1500</v>
      </c>
      <c r="AI2" s="5"/>
      <c r="AJ2" s="5"/>
      <c r="AK2" s="5">
        <v>99</v>
      </c>
      <c r="AL2" s="5">
        <v>249</v>
      </c>
      <c r="AM2" s="5">
        <v>201</v>
      </c>
      <c r="AN2" s="5"/>
      <c r="AO2" s="5">
        <v>99</v>
      </c>
      <c r="AP2" s="5">
        <v>51</v>
      </c>
      <c r="AQ2" s="5"/>
      <c r="AR2" s="5">
        <v>24</v>
      </c>
      <c r="AS2" s="5"/>
      <c r="AT2" s="4">
        <f>SUM(C2:AS2)</f>
        <v>25983</v>
      </c>
    </row>
    <row r="3" spans="1:46" ht="27" customHeight="1" x14ac:dyDescent="0.25">
      <c r="A3" s="9">
        <v>8</v>
      </c>
      <c r="B3" s="10" t="s">
        <v>64</v>
      </c>
      <c r="C3" s="5">
        <v>201</v>
      </c>
      <c r="D3" s="5"/>
      <c r="E3" s="5">
        <v>3</v>
      </c>
      <c r="F3" s="5"/>
      <c r="G3" s="5"/>
      <c r="H3" s="5">
        <v>150</v>
      </c>
      <c r="I3" s="5"/>
      <c r="J3" s="5">
        <v>7500</v>
      </c>
      <c r="K3" s="5">
        <v>51</v>
      </c>
      <c r="L3" s="5"/>
      <c r="M3" s="5"/>
      <c r="N3" s="5">
        <v>399</v>
      </c>
      <c r="O3" s="5"/>
      <c r="P3" s="5"/>
      <c r="Q3" s="5"/>
      <c r="R3" s="5"/>
      <c r="S3" s="5">
        <v>9</v>
      </c>
      <c r="T3" s="5"/>
      <c r="U3" s="5">
        <v>24</v>
      </c>
      <c r="V3" s="5"/>
      <c r="W3" s="5"/>
      <c r="X3" s="5">
        <v>999</v>
      </c>
      <c r="Y3" s="5"/>
      <c r="Z3" s="5">
        <v>150</v>
      </c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>
        <v>201</v>
      </c>
      <c r="AM3" s="5"/>
      <c r="AN3" s="5"/>
      <c r="AO3" s="5"/>
      <c r="AP3" s="5"/>
      <c r="AQ3" s="5"/>
      <c r="AR3" s="5"/>
      <c r="AS3" s="5"/>
      <c r="AT3" s="4">
        <f>SUM(C3:AS3)</f>
        <v>9687</v>
      </c>
    </row>
    <row r="4" spans="1:46" ht="27" customHeight="1" x14ac:dyDescent="0.25">
      <c r="A4" s="9">
        <v>10</v>
      </c>
      <c r="B4" s="9" t="s">
        <v>43</v>
      </c>
      <c r="C4" s="4"/>
      <c r="D4" s="4"/>
      <c r="E4" s="4"/>
      <c r="F4" s="4"/>
      <c r="G4" s="4"/>
      <c r="H4" s="4">
        <v>133</v>
      </c>
      <c r="I4" s="4"/>
      <c r="J4" s="4"/>
      <c r="K4" s="4">
        <v>17</v>
      </c>
      <c r="L4" s="4">
        <v>500</v>
      </c>
      <c r="M4" s="4"/>
      <c r="N4" s="4"/>
      <c r="O4" s="4">
        <v>83</v>
      </c>
      <c r="P4" s="4"/>
      <c r="Q4" s="4"/>
      <c r="R4" s="4">
        <v>667</v>
      </c>
      <c r="S4" s="4"/>
      <c r="T4" s="4"/>
      <c r="U4" s="4"/>
      <c r="V4" s="4"/>
      <c r="W4" s="4">
        <v>8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>
        <v>8</v>
      </c>
      <c r="AR4" s="4"/>
      <c r="AS4" s="4"/>
      <c r="AT4" s="4">
        <f>SUM(C4:AS4)</f>
        <v>1416</v>
      </c>
    </row>
    <row r="5" spans="1:46" ht="27" customHeight="1" x14ac:dyDescent="0.25">
      <c r="A5" s="9">
        <v>25</v>
      </c>
      <c r="B5" s="9" t="s">
        <v>44</v>
      </c>
      <c r="C5" s="4"/>
      <c r="D5" s="4"/>
      <c r="E5" s="4"/>
      <c r="F5" s="4"/>
      <c r="G5" s="4"/>
      <c r="H5" s="4"/>
      <c r="I5" s="4">
        <v>517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>
        <v>17</v>
      </c>
      <c r="AB5" s="4"/>
      <c r="AC5" s="4"/>
      <c r="AD5" s="4">
        <v>25</v>
      </c>
      <c r="AE5" s="4">
        <v>83</v>
      </c>
      <c r="AF5" s="4"/>
      <c r="AG5" s="4"/>
      <c r="AH5" s="4"/>
      <c r="AI5" s="4">
        <v>8</v>
      </c>
      <c r="AJ5" s="4"/>
      <c r="AK5" s="4"/>
      <c r="AL5" s="4"/>
      <c r="AM5" s="4"/>
      <c r="AN5" s="4">
        <v>25</v>
      </c>
      <c r="AO5" s="4"/>
      <c r="AP5" s="4"/>
      <c r="AQ5" s="4">
        <v>17</v>
      </c>
      <c r="AR5" s="4"/>
      <c r="AS5" s="4">
        <v>33</v>
      </c>
      <c r="AT5" s="4">
        <f t="shared" ref="AT5:AT7" si="0">SUM(C5:AS5)</f>
        <v>725</v>
      </c>
    </row>
    <row r="6" spans="1:46" ht="27" customHeight="1" x14ac:dyDescent="0.25">
      <c r="A6" s="9">
        <v>52</v>
      </c>
      <c r="B6" s="9" t="s">
        <v>45</v>
      </c>
      <c r="C6" s="4"/>
      <c r="D6" s="4"/>
      <c r="E6" s="4"/>
      <c r="F6" s="4"/>
      <c r="G6" s="4"/>
      <c r="H6" s="4"/>
      <c r="I6" s="4">
        <v>145</v>
      </c>
      <c r="J6" s="4"/>
      <c r="K6" s="4">
        <v>42</v>
      </c>
      <c r="L6" s="4"/>
      <c r="M6" s="4"/>
      <c r="N6" s="4"/>
      <c r="O6" s="4">
        <v>43</v>
      </c>
      <c r="P6" s="4"/>
      <c r="Q6" s="4"/>
      <c r="R6" s="4"/>
      <c r="S6" s="4"/>
      <c r="T6" s="4">
        <v>17</v>
      </c>
      <c r="U6" s="4"/>
      <c r="V6" s="4">
        <v>6</v>
      </c>
      <c r="W6" s="4">
        <v>8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>
        <v>17</v>
      </c>
      <c r="AM6" s="4"/>
      <c r="AN6" s="4"/>
      <c r="AO6" s="4"/>
      <c r="AP6" s="4"/>
      <c r="AQ6" s="4"/>
      <c r="AR6" s="4"/>
      <c r="AS6" s="4"/>
      <c r="AT6" s="4">
        <f t="shared" si="0"/>
        <v>278</v>
      </c>
    </row>
    <row r="7" spans="1:46" ht="27" customHeight="1" x14ac:dyDescent="0.25">
      <c r="A7" s="9">
        <v>93</v>
      </c>
      <c r="B7" s="9" t="s">
        <v>46</v>
      </c>
      <c r="C7" s="4"/>
      <c r="D7" s="4">
        <v>333</v>
      </c>
      <c r="E7" s="4"/>
      <c r="F7" s="4">
        <v>83</v>
      </c>
      <c r="G7" s="4"/>
      <c r="H7" s="4">
        <v>167</v>
      </c>
      <c r="I7" s="4">
        <v>167</v>
      </c>
      <c r="J7" s="4">
        <v>83</v>
      </c>
      <c r="K7" s="4">
        <v>3333</v>
      </c>
      <c r="L7" s="4">
        <v>333</v>
      </c>
      <c r="M7" s="4">
        <v>333</v>
      </c>
      <c r="N7" s="4">
        <v>850</v>
      </c>
      <c r="O7" s="4">
        <v>667</v>
      </c>
      <c r="P7" s="4">
        <v>333</v>
      </c>
      <c r="Q7" s="4">
        <v>100</v>
      </c>
      <c r="R7" s="4">
        <v>217</v>
      </c>
      <c r="S7" s="4"/>
      <c r="T7" s="4"/>
      <c r="U7" s="4"/>
      <c r="V7" s="4">
        <v>63</v>
      </c>
      <c r="W7" s="4">
        <v>667</v>
      </c>
      <c r="X7" s="4">
        <v>3167</v>
      </c>
      <c r="Y7" s="4">
        <v>833</v>
      </c>
      <c r="Z7" s="4"/>
      <c r="AA7" s="4">
        <v>333</v>
      </c>
      <c r="AB7" s="4"/>
      <c r="AC7" s="4"/>
      <c r="AD7" s="4"/>
      <c r="AE7" s="4">
        <v>117</v>
      </c>
      <c r="AF7" s="4">
        <v>167</v>
      </c>
      <c r="AG7" s="4"/>
      <c r="AH7" s="4"/>
      <c r="AI7" s="4">
        <v>133</v>
      </c>
      <c r="AJ7" s="4">
        <v>333</v>
      </c>
      <c r="AK7" s="4"/>
      <c r="AL7" s="4">
        <v>100</v>
      </c>
      <c r="AM7" s="4"/>
      <c r="AN7" s="4"/>
      <c r="AO7" s="4">
        <v>50</v>
      </c>
      <c r="AP7" s="4"/>
      <c r="AQ7" s="4">
        <v>67</v>
      </c>
      <c r="AR7" s="4"/>
      <c r="AS7" s="4"/>
      <c r="AT7" s="4">
        <f t="shared" si="0"/>
        <v>13029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Protecție Tranșa 1</vt:lpstr>
      <vt:lpstr>Protecție Tranșa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2026-04-17T08:17:04Z</dcterms:modified>
</cp:coreProperties>
</file>