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21090489 Implanturi spinale\modificare 08.09.2023\"/>
    </mc:Choice>
  </mc:AlternateContent>
  <xr:revisionPtr revIDLastSave="0" documentId="13_ncr:1_{97FE54D4-302C-48FA-B165-53C4D1EF8E68}" xr6:coauthVersionLast="47" xr6:coauthVersionMax="47" xr10:uidLastSave="{00000000-0000-0000-0000-000000000000}"/>
  <bookViews>
    <workbookView xWindow="390" yWindow="390" windowWidth="20955" windowHeight="14340" tabRatio="535" xr2:uid="{00000000-000D-0000-FFFF-FFFF00000000}"/>
  </bookViews>
  <sheets>
    <sheet name="neurologia col. vert. (spinale " sheetId="3" r:id="rId1"/>
  </sheets>
  <definedNames>
    <definedName name="_xlnm._FilterDatabase" localSheetId="0" hidden="1">'neurologia col. vert. (spinale '!$A$2:$M$111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3" l="1"/>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12" i="3"/>
  <c r="M113" i="3"/>
  <c r="M114" i="3"/>
  <c r="M115" i="3"/>
  <c r="M116" i="3"/>
  <c r="M117" i="3"/>
  <c r="M118" i="3"/>
  <c r="M119" i="3"/>
  <c r="M120" i="3"/>
  <c r="M121" i="3"/>
  <c r="M122" i="3"/>
  <c r="M123" i="3"/>
  <c r="M124" i="3"/>
  <c r="M125" i="3"/>
  <c r="M126" i="3"/>
  <c r="M127" i="3"/>
  <c r="M128" i="3"/>
  <c r="M129" i="3"/>
  <c r="M130" i="3"/>
  <c r="M131" i="3"/>
  <c r="M102" i="3"/>
  <c r="M103" i="3"/>
  <c r="M104" i="3"/>
  <c r="M105" i="3"/>
  <c r="M106" i="3"/>
  <c r="M107" i="3"/>
  <c r="M108" i="3"/>
  <c r="M109" i="3"/>
  <c r="M110" i="3"/>
  <c r="M111" i="3"/>
</calcChain>
</file>

<file path=xl/sharedStrings.xml><?xml version="1.0" encoding="utf-8"?>
<sst xmlns="http://schemas.openxmlformats.org/spreadsheetml/2006/main" count="523" uniqueCount="256">
  <si>
    <t>Nr. Lot</t>
  </si>
  <si>
    <t>Denumire Lot</t>
  </si>
  <si>
    <t>Specificarea tehnică deplină solicitată de către autoritatea contractantă</t>
  </si>
  <si>
    <t>Unitatea de măsură</t>
  </si>
  <si>
    <t>Denumire Poziție</t>
  </si>
  <si>
    <t>bucată</t>
  </si>
  <si>
    <t>set</t>
  </si>
  <si>
    <t>Tube mesh (cilindru din plasa pentru protezarea corpului vertebral)</t>
  </si>
  <si>
    <t>buc</t>
  </si>
  <si>
    <t>Implante spinale. Instrumentație pediculară toraco-lombară minim invazivă</t>
  </si>
  <si>
    <t>Ace pentru biopsie osoasă vertebrală</t>
  </si>
  <si>
    <t>Set pentru kyphoplastie/vertebroplastie</t>
  </si>
  <si>
    <t>Ciment osos/spinal radio-opac de viscozitate inaltă</t>
  </si>
  <si>
    <t>Implante spinale. Instrumentatie pediculară toraco-lombara</t>
  </si>
  <si>
    <t>Conector lateral pentru 2 tije in plan paralel.</t>
  </si>
  <si>
    <t>Conector lateral iliac</t>
  </si>
  <si>
    <t>Cross-link ajustabil poliaxial toraco-lombar</t>
  </si>
  <si>
    <t>Tija longitudinala toraco-lombara 200mm Ti</t>
  </si>
  <si>
    <t>Tija longitudinala toraco-lombara 400mm Ti</t>
  </si>
  <si>
    <t>Tija longitudinala toraco-lombara 120mm Ti</t>
  </si>
  <si>
    <t>Surub pedicular monoaxial  preasamblat cu piulita de blocare</t>
  </si>
  <si>
    <t>Surub pedicular poliaxial  preasamblat cu piulita de blocare</t>
  </si>
  <si>
    <t>Surub pedicular poliaxial tip cimentat preasamblat cu piulita de blocare si conector pentru introducerea cimentului</t>
  </si>
  <si>
    <t>Surub pedicular monoaxial tip cimentat preasamblat cu piulita de blocare si conector pentru introducerea cimentului</t>
  </si>
  <si>
    <t>Surub sacro-iliac poliaxial preasamblat cu piulita de blocare</t>
  </si>
  <si>
    <t>Surub sacral poliaxial preasamblat cu piulita de blocare</t>
  </si>
  <si>
    <t>Carlig laminar preasamblat cu piulita de blocare</t>
  </si>
  <si>
    <t>Carlig pedicular preasamblat cu piulita de blocare</t>
  </si>
  <si>
    <t xml:space="preserve">Set de instrumente.
Instrumentatie pediculara toraco-lombara
</t>
  </si>
  <si>
    <t xml:space="preserve">Set de instrumente.
Instrumentatie pediculara toraco-lombara pentru corectia deformitatilor prin derotatie vertebrala directa
</t>
  </si>
  <si>
    <t>Set pentru taierea tijei</t>
  </si>
  <si>
    <t>Set pentru osteotomie vertebrala</t>
  </si>
  <si>
    <t>Implante spinale. Instrumentatie pediculară occipito-cervicala</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</si>
  <si>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</si>
  <si>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</si>
  <si>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</si>
  <si>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</si>
  <si>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</si>
  <si>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</si>
  <si>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</si>
  <si>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Implante spinale. Instrumentatie pediculară occipito-cervico-toracala</t>
  </si>
  <si>
    <t>Set de instrumente.
Instrumentatie occipito-cervico-toracalaSet de instrumente.
Instrumentatie occipito-cervico-toracalaSet de instrumente.
Instrumentatie occipito-cervico-toracala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</si>
  <si>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</si>
  <si>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</si>
  <si>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</si>
  <si>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</si>
  <si>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</si>
  <si>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pediculareCiment radiopac de viscozitate inalta PMMA.
Pentru vertebroplastie si augmentarea suruburilor pediculare</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</si>
  <si>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</si>
  <si>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</si>
  <si>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</si>
  <si>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</si>
  <si>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</si>
  <si>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</si>
  <si>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Cusca pentru fuziunea intersomatică lombară anterioara ALIF</t>
  </si>
  <si>
    <t>Cusca ALIF</t>
  </si>
  <si>
    <t>Implante spinale. Instrumentatie posterioara pentru corectia diformitatilor adolescentilor</t>
  </si>
  <si>
    <t>Surub pedicular poliaxial preasamblat cu piulita de blocare</t>
  </si>
  <si>
    <t>Surub pedicular uniplanar in plan sagital preasamblat cu piulita de blocare</t>
  </si>
  <si>
    <t>Surub pedicular uniplanar in plan coronar preasamblat cu piulita de blocare</t>
  </si>
  <si>
    <t>Surub iliac poliaxial preasamblat cu piulita de blocare</t>
  </si>
  <si>
    <t>Conector pentru surub iliac</t>
  </si>
  <si>
    <t>Conector lateral paralel</t>
  </si>
  <si>
    <t>Tija longitudinala toraco-lombara 500mm Ti</t>
  </si>
  <si>
    <t>Tija longitudinala toraco-lombara precurbata 500mm CoCr</t>
  </si>
  <si>
    <t>Tija longitudinala toraco-lombara 500mm CoCr</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</si>
  <si>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</si>
  <si>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</si>
  <si>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</si>
  <si>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</si>
  <si>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Surub miniinvasiv pedicular monoaxial cu brat lung preasamblat cu piulita de blocare</t>
  </si>
  <si>
    <t>Surub miniinvasiv pedicular poliaxial cu brat lung preasamblat cu piulita de blocare</t>
  </si>
  <si>
    <t>Surub miniinvasiv pedicular monoplanar in plan sagital cu brat lung preasamblat cu piulita de blocare</t>
  </si>
  <si>
    <t>Surub miniinvasiv pedicular monoplanar in plan coronal cu brat lung preasamblat cu piulita de blocare</t>
  </si>
  <si>
    <t>Tija longitudinala toraco-lombara</t>
  </si>
  <si>
    <t>Set de instrumente.
Instrumentatie pediculara toraco-lombara miniinvasiva</t>
  </si>
  <si>
    <t>Implante spinale.Instrumentație pedicularăoccipito-cervico-toraco-lombară</t>
  </si>
  <si>
    <t>Conector Cros -linK</t>
  </si>
  <si>
    <t>Surub pedicular poliaxial cu brat lung preasamblat cu piulita de blocare</t>
  </si>
  <si>
    <t xml:space="preserve">Set de instrumente.
Instrumentatie pediculara toraco-lombara pentru corectia deformitatilor prin derotatie vertebrala directa
</t>
  </si>
  <si>
    <t>Pectus Bar Stabilizer Universal, Lățimea - 15-20mm Lungimea 320-340mm</t>
  </si>
  <si>
    <t>SETUL DE INSTRUMENTE</t>
  </si>
  <si>
    <t xml:space="preserve">SET de instrumente.
</t>
  </si>
  <si>
    <t xml:space="preserve">Set vertebroplastie </t>
  </si>
  <si>
    <t>Drenaje ventriculare celebrale</t>
  </si>
  <si>
    <t>Implant din colagen pentru reparaţia învelişului dural în cadrul operaţiilor cerebrale şi spinale</t>
  </si>
  <si>
    <t>Spongie pentru tamponadă postoperatorie a cavitații nazale</t>
  </si>
  <si>
    <t>Gelfoam</t>
  </si>
  <si>
    <t xml:space="preserve">Set cateter lombar cu sistem de colectare a lichidurlui cefalo-rahidian
</t>
  </si>
  <si>
    <t xml:space="preserve">Capsator chirurgical de piele (stapler) </t>
  </si>
  <si>
    <t>Sistem de drenaj ventricular extern și monitoring a presiunii intracraniene</t>
  </si>
  <si>
    <t>Șunt ventriculo-peritoneal</t>
  </si>
  <si>
    <t>Clipuri cerebrale</t>
  </si>
  <si>
    <t xml:space="preserve">Clipuri standard pentru aplicare permanentă </t>
  </si>
  <si>
    <t>Clipuri mini pentru aplicare permanentă</t>
  </si>
  <si>
    <t>Consumabile pentru Intervenții chirurgicale la coloana vertebrală în cazul cazul
traumatismelor vertebromedulare, fracturi patologice, maladii degenerative</t>
  </si>
  <si>
    <t>Ac pentru vertebroplastie</t>
  </si>
  <si>
    <t>Ciment Acrilic</t>
  </si>
  <si>
    <t>Conector transversal poliaxial</t>
  </si>
  <si>
    <t>Cuști intervertebrale expandabile (Titan)</t>
  </si>
  <si>
    <t xml:space="preserve">Cuști intervertebrale cervicale (PEEK) </t>
  </si>
  <si>
    <t xml:space="preserve">Cuști intervertebrale lombare (PEEK) </t>
  </si>
  <si>
    <t>Tub de titan cervical</t>
  </si>
  <si>
    <t>Tub de titan toracal</t>
  </si>
  <si>
    <t xml:space="preserve">  Șurub pedicular monoaxial reductabil preasamblat cu piulița de blocare - 5,5x50mm</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</si>
  <si>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</si>
  <si>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</si>
  <si>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</si>
  <si>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Șurub pedicular poliaxial preasamblat cu piulița de blocare - 3,5x18mm</t>
  </si>
  <si>
    <t>Tija de fixare (CoCr) - 5,5x400mm</t>
  </si>
  <si>
    <t>Tija de fixare  (CoCr) de tip  "Hybrid" - 3-5,5x400mm</t>
  </si>
  <si>
    <t>Cirligi de fixare laminare D 4,5mm</t>
  </si>
  <si>
    <t>Placa occipitala, bilaterala (monobloc) - de fixare preasamblate cu suruburi corticale</t>
  </si>
  <si>
    <t>Consumabile pentru  Intervenţii chirurgicale
în caz de şuntări ventriculare în cazul hidrocefaliei</t>
  </si>
  <si>
    <t xml:space="preserve">Șunt ventricolo – peritoneal inpregenat de antibiotic  </t>
  </si>
  <si>
    <t>Șunt ventriculo- atrial</t>
  </si>
  <si>
    <t>Șunt ventriculo-peritonial</t>
  </si>
  <si>
    <t xml:space="preserve">Rotund Lungime 40-100mm Diametru 10-28mm Grosimea de la 1.0mm compatibil CT сi RMN; Material: aliaj din titan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</si>
  <si>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</si>
  <si>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Tija longitudinală - diam. 5,5mm. De culoare nereflectoare la lumină. Să prezinte variantele: dreaptă și incurbată, cu lungimea de 20-120mm (varianta incurbată) și 120-300mm (varianta dreaptă).
Tija să aibă design special la capete pentru fixare la instrumentul conductor și inserare mai ușoară prin țesuturile moi de-a lungul crestăturii lungi de ghidare sau printr-o incizie separată.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</si>
  <si>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</si>
  <si>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</si>
  <si>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Sistem pentru prelevarea intraoperatorie a biopsiei vertebrale - Diametru 8G, 11G. Lungimea de la 150mm. Ac cu gradare. Stilet solid. Canula pentru biopsie. Set steril.
</t>
  </si>
  <si>
    <t xml:space="preserve"> Lungime - 200mm. Diametrul  - 4.2mm. Volum – 2ml.  </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</si>
  <si>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</si>
  <si>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</si>
  <si>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</si>
  <si>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</si>
  <si>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</si>
  <si>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</si>
  <si>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</si>
  <si>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</si>
  <si>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</si>
  <si>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</si>
  <si>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</si>
  <si>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</si>
  <si>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</si>
  <si>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</si>
  <si>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</si>
  <si>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</si>
  <si>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</si>
  <si>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</si>
  <si>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</si>
  <si>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</si>
  <si>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</si>
  <si>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</si>
  <si>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</si>
  <si>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</si>
  <si>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</si>
  <si>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</si>
  <si>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</si>
  <si>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</si>
  <si>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PMMA radiopac, Viscozitate înaltă, special pentru proceduri spinale 1 Doză = 1 bucată, 1 Doză= minim 20 g . Evaluarea va fi per gram.</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</si>
  <si>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</si>
  <si>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</si>
  <si>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</si>
  <si>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</si>
  <si>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</si>
  <si>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</si>
  <si>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</si>
  <si>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</si>
  <si>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</si>
  <si>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</si>
  <si>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</si>
  <si>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</si>
  <si>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</si>
  <si>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</si>
  <si>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</si>
  <si>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</si>
  <si>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</si>
  <si>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</si>
  <si>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</si>
  <si>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deinstrumente pentru aplicatia protezei artificiale de disc cervical gratuit in custodie</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</si>
  <si>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</si>
  <si>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</si>
  <si>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</si>
  <si>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</si>
  <si>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</si>
  <si>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</si>
  <si>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</si>
  <si>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Dispozitiv se fixeaza stabil pe masa. Are orificii separate pentru taierea tijelor din Titan si Vitallium cu diametru 3.5mm-4.0mm si 6.0-7.0mm </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</si>
  <si>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t>
  </si>
  <si>
    <t xml:space="preserve">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t>
  </si>
  <si>
    <t>1.Pectus Introducer de 48 cm; 2.Pectus intodicer  de 51 cm; 3. Pectu intoducer  de 54 cm;  4.Pectus Fipper;  5.Pectus BenderGătuit în folosință</t>
  </si>
  <si>
    <t>Compus din 2 troacare spinale și cimentul cu dizolvant</t>
  </si>
  <si>
    <t>Dimensiuni - 5x5 cm</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</si>
  <si>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</si>
  <si>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Agent hemostatic local în formă de spumă</t>
  </si>
  <si>
    <t>Material - silicon. Găuri rotunde. Contine cateter lumbar, conector pentru conectarea directa, Ac Touhy, ghid cu acoperire hidrofilica, camera de masurare, sac de colectare, banda velcro.</t>
  </si>
  <si>
    <t>Pentru aproximarea rapidă și estetică a marginilor pielii în cadrul operațiilor chirurgicale pe creier și coloană vertebrală</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</si>
  <si>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</si>
  <si>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</si>
  <si>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 xml:space="preserve">Drepte, lungimea branșelor - maxim 7,0 mm; deschiderea branșelor minim 6,2 mm; forța de închidere minim 150 g; nonferomagnetic, testate la 3 Tesla(definiţei -unitatea de măsură a </t>
  </si>
  <si>
    <t xml:space="preserve">Drepte, lungimea branșelor - maxim 11,0 mm; deschiderea branșelor minim 7,8 mm; forța de închidere minim 180 g; nonferomagnetice, testate la 3 Tesla, codificate color, din titan, sterile </t>
  </si>
  <si>
    <t xml:space="preserve">Drepte, lungimea branșelor - maxim 17,5 mm; deschiderea branșelor minim 10,6 mm; forța de închidere minim 200 g; nonferomagnetice, testate la 3 Tesla, codificate color, din titan, sterile </t>
  </si>
  <si>
    <t xml:space="preserve">Ușor curbate, lungimea branșelor – maxim 10,2 mm; deschiderea branșelor minim 7,5 mm; forța de închidere minim 180 g; nonferomagnetice, testate la 3 Tesla, codificate color, din titan, sterile </t>
  </si>
  <si>
    <t xml:space="preserve">Ușor curbate, lungimea branșelor – maxim 13,7 mm; deschiderea branșelor minim 8,7 mm; forța de închidere minim 200 g; nonferomagnetice, testate la 3 Tesla, codificate color, din titan, sterile </t>
  </si>
  <si>
    <t xml:space="preserve">Ușor curbate, lungimea branșelor – maxim 15,3 mm; deschiderea branșelor minim 9,8 mm; forța de închidere minim 180 g; nonferomagnetice, testate la 3 Tesla, codificate color, din titan, sterile </t>
  </si>
  <si>
    <t>Angulare 90 grade, lungimea branșelor - maxim 7,0 mm; deschiderea branșelor minim 4,5 mm; forța de închidere minim 200 g; non feromagnetice, testate la 3 Tesla, codificate color, din titan, sterile</t>
  </si>
  <si>
    <t>Angulare 90 grade, fenestrație 5,0 mm, lungimea branșelor - 5/6,5mm;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</si>
  <si>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</si>
  <si>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 xml:space="preserve">Drepte, lungimea branșelor - maxim 7,0mm; deschiderea branșelor minim 4,6mm; forța de închidere minim 70 g; nonferomagnetic, testate la 3 Tesla, codificate color, din titan, sterile </t>
  </si>
  <si>
    <t xml:space="preserve">Drepte, lungimea branșelor - maxim 5,0mm; deschiderea branșelor minim 4,0mm; forța de închidere minim 70 g; nonferomagnetic, testate la 3 Tesla, codificate color, din titan, sterile </t>
  </si>
  <si>
    <t xml:space="preserve">Drepte, lungimea branșelor - maxim 7,0mm; deschiderea branșelor minim 4,6mm; forța de închidere minim 110 g; nonferomagnetic, testate la 3 Tesla, codificate color, din titan, sterile </t>
  </si>
  <si>
    <t xml:space="preserve">Angulare, lungimea branșelor - maxim 5,0mm; deschiderea branșelor minim 3,5mm; forța de închidere 110 g; nonferomagnetic, testate la 3 Tesla, codificate color, din titan, sterile </t>
  </si>
  <si>
    <t xml:space="preserve">Curbate, lungimea branșelor - maxim 6,3mm; deschiderea branșelor minim 6,0mm; forța de închidere minim 110 g; nonferomagnetic, testate la 3 Tesla, codificate color, din titan, sterile </t>
  </si>
  <si>
    <t>Masa plastica in forma de praf /PMMA/ pentru vertebroplastie 19,0 - 19,5 gr cu substanta suplimentara /BaSO4/ cu masa 5,5-6,0 gr. si dezvoltant de 10,0 ml. Timpul de solidificare long time.</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</si>
  <si>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</si>
  <si>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 xml:space="preserve">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</si>
  <si>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</si>
  <si>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</si>
  <si>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</si>
  <si>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</si>
  <si>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</si>
  <si>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</si>
  <si>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</si>
  <si>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</si>
  <si>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 xml:space="preserve">Diametru: 4,5mm;.Colorate diferit pentru identificare simplă; Compatibil CT (tomografia compiuterizată) și RMN (rezonanță magneto – nucleară);   Material: aliaj din titan Ti - 6Al- 4V ELI.
- Suport educațional pentru chirurgi in centre de referința ale producător
</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</si>
  <si>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</si>
  <si>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</si>
  <si>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distal (atrial).
Material: Slicon.Diametru distal: intern/extern: 1.3mm/2.5mm.Diametru capătului: intern/extern: 0.7mm/1.5mm.Lungime: 49cm. 
Impregnat cu Barium radiopac.Componența setului:
1.Cateter atrial;2.Conector drept diam. 1.5mm.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</si>
  <si>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peritoneal standard.Material: Silicon.Diametru intern/extern: 1.3mm / 2.5mm .Lungime: 100cm.Impregnat cu Barium radiopac.Presiune: L-joasă, M-medie, H-înaltă
</t>
  </si>
  <si>
    <t>Surub pedicular monoaxial cu brat lung preasamblat cu piulita de blocare</t>
  </si>
  <si>
    <t xml:space="preserve">Set de
instrumente.
Instrumentatie pediculara toraco- lombara
</t>
  </si>
  <si>
    <t>Tija toracolombara 100mm Ti</t>
  </si>
  <si>
    <t>Tija toracolombara 150mm Ti</t>
  </si>
  <si>
    <t>Tija toracolombara 200mm Ti</t>
  </si>
  <si>
    <t>Tija toracolombara 200mm CoCr</t>
  </si>
  <si>
    <t xml:space="preserve">Proteza expandabila pentru vertebroectomie in reg cervicala sau toraco-lombara </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</si>
  <si>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</si>
  <si>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</si>
  <si>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</si>
  <si>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</si>
  <si>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</si>
  <si>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</si>
  <si>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</si>
  <si>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</si>
  <si>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</si>
  <si>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</si>
  <si>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t>
  </si>
  <si>
    <t>INN</t>
  </si>
  <si>
    <t>SCR</t>
  </si>
  <si>
    <r>
      <t>Designul implantului să fie constituit din 2 părți: a) șurubul propriu-zis și b) pivotul de manipulare multifuncțională. Diametrul șurubului -</t>
    </r>
    <r>
      <rPr>
        <sz val="10"/>
        <color rgb="FFFF0000"/>
        <rFont val="Times New Roman"/>
        <family val="1"/>
        <charset val="204"/>
      </rPr>
      <t xml:space="preserve"> 5.0-7.5mm</t>
    </r>
    <r>
      <rPr>
        <sz val="10"/>
        <rFont val="Times New Roman"/>
        <family val="1"/>
        <charset val="204"/>
      </rPr>
      <t>, (colorate diferit). Lungimea -</t>
    </r>
    <r>
      <rPr>
        <sz val="10"/>
        <color rgb="FFFF0000"/>
        <rFont val="Times New Roman"/>
        <family val="1"/>
        <charset val="204"/>
      </rPr>
      <t xml:space="preserve"> 30-55mm</t>
    </r>
    <r>
      <rPr>
        <sz val="10"/>
        <rFont val="Times New Roman"/>
        <family val="1"/>
        <charset val="204"/>
      </rPr>
      <t xml:space="preserve">. Să prezinte dublu-filet multiconic pentru a oferi o stabilitate optimă, să fie autotarodant și autofiletant. Să prezinte posibilitate de reducere prin înșurubare prin brațul de reducere a șurubului cu pasul minim de 25mm.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r>
    <r>
      <rPr>
        <sz val="10"/>
        <color rgb="FFFF0000"/>
        <rFont val="Times New Roman"/>
        <family val="1"/>
        <charset val="204"/>
      </rPr>
      <t>Instrumentatiul spinal accesor necesar sa fie prezentat in comodat de catre cistigator.</t>
    </r>
  </si>
  <si>
    <t>IMU</t>
  </si>
  <si>
    <t>SC Bălți</t>
  </si>
  <si>
    <t>Institutul Oncologic</t>
  </si>
  <si>
    <t>Substituient osos sintetic pe baza de calciu sulfat, pentru umplerea defectelor de os si a custilor intervertebrale sub forma de granule cu diametrul de minim 4.8mm si un volum de minim 20cm3 per doza, impregnate cu antibiotic tobramicina 4%</t>
  </si>
  <si>
    <t>Substituient osos sintetic pentru umplerea defectelor de os si a custilor intervertebrale</t>
  </si>
  <si>
    <t>IM și Cop</t>
  </si>
  <si>
    <t>Setul sa contina - troacar de acces -1 bucata, ghid-brosa Kirshner - 1 bucata, spatiator/drill - 1 bucata, dispenser (bone-filler) pentru aplicarea lentă, manuală a cimentului vertebral - 3 bucati.  Instruirea specialiștilor în centre de referință specializate a producătorului pentru produsele care nu au fost folosite anterior, în termen de o lună de la solicitare.</t>
  </si>
  <si>
    <t>cantitatea</t>
  </si>
  <si>
    <r>
      <t xml:space="preserve">Dimensiuni : Lungime 13 mm, Lățime 15 mm, </t>
    </r>
    <r>
      <rPr>
        <sz val="10"/>
        <color rgb="FFFF0000"/>
        <rFont val="Times New Roman"/>
        <family val="1"/>
        <charset val="204"/>
      </rPr>
      <t>Înălțime 5,6,7, 8 mm</t>
    </r>
    <r>
      <rPr>
        <sz val="10"/>
        <rFont val="Times New Roman"/>
        <family val="1"/>
        <charset val="204"/>
      </rPr>
      <t xml:space="preserve">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r>
  </si>
  <si>
    <t>Forma cuștii trebuie să permită introducerea ușoară și reducerea necesității de rezecție a osului. Capetele cuștii trebuie să aibă marker din titan și să fie rotunjite la un unghi de 4 grade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28 mm, înălțime: 8,9,19,11,12 mm. Material: PEEK, compatibil RMN (Rezonanţă Magnetică Nucleară)</t>
  </si>
  <si>
    <t xml:space="preserve">Ac/ Medical Inox/ pentru vertebroplastie transcutana D 8G, 11G .Lungime 15 cm cu 2 tipuri de mandren (oblic și acută ) si cu conector compatibil cu seringa de unica folosinta. </t>
  </si>
  <si>
    <t xml:space="preserve">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</si>
  <si>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Nr. Lot 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</si>
</sst>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1"/>
      <color theme="1"/>
      <name val="Times New Roman"/>
      <family val="1"/>
      <charset val="204"/>
    </font>
    <font>
      <sz val="10"/>
      <color rgb="FF000000"/>
      <name val="Times New Roman"/>
      <family val="1"/>
      <charset val="204"/>
    </font>
    <font>
      <sz val="10"/>
      <color rgb="FFFF0000"/>
      <name val="Times New Roman"/>
      <family val="1"/>
      <charset val="204"/>
    </font>
    <font>
      <sz val="10"/>
      <color indexed="8"/>
      <name val="Times New Roman"/>
      <family val="1"/>
      <charset val="204"/>
    </font>
    <font>
      <sz val="10"/>
      <name val="Arial Cyr"/>
      <charset val="204"/>
    </font>
    <font>
      <b/>
      <sz val="10"/>
      <color indexed="8"/>
      <name val="Times New Roman"/>
      <family val="1"/>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0"/>
      <name val="Arial"/>
      <family val="2"/>
      <charset val="204"/>
    </font>
    <font>
      <sz val="11"/>
      <color indexed="8"/>
      <name val="Times New Roman"/>
      <family val="2"/>
    </font>
  </fonts>
  <fills count="6">
    <fill>
      <patternFill patternType="none"/>
    </fill>
    <fill>
      <patternFill patternType="gray125"/>
    </fill>
    <fill>
      <patternFill patternType="solid">
        <fgColor rgb="FFA5A5A5"/>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1">
    <xf numFmtId="0" fontId="0" fillId="0" borderId="0"/>
    <xf numFmtId="0" fontId="6" fillId="0" borderId="0"/>
    <xf numFmtId="0" fontId="7" fillId="0" borderId="0"/>
    <xf numFmtId="0" fontId="5" fillId="0" borderId="0"/>
    <xf numFmtId="0" fontId="7" fillId="0" borderId="0"/>
    <xf numFmtId="0" fontId="12" fillId="0" borderId="0"/>
    <xf numFmtId="0" fontId="7" fillId="0" borderId="0"/>
    <xf numFmtId="9" fontId="7" fillId="0" borderId="0" applyFont="0" applyFill="0" applyBorder="0" applyAlignment="0" applyProtection="0"/>
    <xf numFmtId="0" fontId="4" fillId="0" borderId="0"/>
    <xf numFmtId="0" fontId="7" fillId="0" borderId="0"/>
    <xf numFmtId="0" fontId="6" fillId="0" borderId="0"/>
    <xf numFmtId="0" fontId="7" fillId="0" borderId="0"/>
    <xf numFmtId="0" fontId="4" fillId="0" borderId="0"/>
    <xf numFmtId="0" fontId="16" fillId="0" borderId="0" applyBorder="0" applyProtection="0"/>
    <xf numFmtId="0" fontId="7" fillId="0" borderId="0"/>
    <xf numFmtId="0" fontId="17" fillId="2" borderId="1" applyNumberFormat="0" applyAlignment="0" applyProtection="0"/>
    <xf numFmtId="0" fontId="7" fillId="0" borderId="0"/>
    <xf numFmtId="0" fontId="7" fillId="0" borderId="0"/>
    <xf numFmtId="0" fontId="5" fillId="0" borderId="0"/>
    <xf numFmtId="0" fontId="18" fillId="0" borderId="0"/>
    <xf numFmtId="0" fontId="3" fillId="0" borderId="0"/>
    <xf numFmtId="0" fontId="3" fillId="0" borderId="0"/>
    <xf numFmtId="0" fontId="2" fillId="0" borderId="0"/>
    <xf numFmtId="0" fontId="7" fillId="0" borderId="0"/>
    <xf numFmtId="0" fontId="1" fillId="0" borderId="0"/>
    <xf numFmtId="0" fontId="1" fillId="0" borderId="0"/>
    <xf numFmtId="0" fontId="19" fillId="0" borderId="0"/>
    <xf numFmtId="0" fontId="7" fillId="0" borderId="0"/>
    <xf numFmtId="0" fontId="1" fillId="0" borderId="0"/>
    <xf numFmtId="0" fontId="1" fillId="0" borderId="0"/>
    <xf numFmtId="0" fontId="1" fillId="0" borderId="0"/>
  </cellStyleXfs>
  <cellXfs count="33">
    <xf numFmtId="0" fontId="0" fillId="0" borderId="0" xfId="0"/>
    <xf numFmtId="0" fontId="15" fillId="3" borderId="2" xfId="4" applyFont="1" applyFill="1" applyBorder="1" applyAlignment="1">
      <alignment horizontal="center" vertical="center" wrapText="1"/>
    </xf>
    <xf numFmtId="0" fontId="11" fillId="0" borderId="2" xfId="13" applyFont="1" applyBorder="1" applyAlignment="1">
      <alignment horizontal="center" vertical="center" wrapText="1"/>
    </xf>
    <xf numFmtId="0" fontId="11" fillId="4" borderId="2" xfId="4" applyFont="1" applyFill="1" applyBorder="1" applyAlignment="1">
      <alignment horizontal="center" vertical="center" wrapText="1"/>
    </xf>
    <xf numFmtId="0" fontId="9" fillId="3" borderId="2" xfId="4" applyFont="1" applyFill="1" applyBorder="1" applyAlignment="1">
      <alignment horizontal="center" vertical="center" wrapText="1"/>
    </xf>
    <xf numFmtId="0" fontId="15" fillId="4" borderId="2" xfId="4" applyFont="1" applyFill="1" applyBorder="1" applyAlignment="1">
      <alignment horizontal="center" vertical="top" wrapText="1"/>
    </xf>
    <xf numFmtId="0" fontId="0" fillId="0" borderId="2" xfId="0" applyBorder="1" applyAlignment="1">
      <alignment horizontal="center" vertical="center"/>
    </xf>
    <xf numFmtId="4" fontId="0" fillId="0" borderId="2" xfId="0" applyNumberFormat="1" applyBorder="1" applyAlignment="1">
      <alignment horizontal="center" vertical="center"/>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4" applyFont="1" applyBorder="1" applyAlignment="1">
      <alignment horizontal="center" vertical="center" wrapText="1"/>
    </xf>
    <xf numFmtId="0" fontId="14" fillId="4" borderId="2" xfId="4" applyFont="1" applyFill="1" applyBorder="1" applyAlignment="1">
      <alignment horizontal="center" vertical="center" wrapText="1"/>
    </xf>
    <xf numFmtId="0" fontId="14" fillId="0" borderId="2" xfId="4" applyFont="1" applyBorder="1" applyAlignment="1">
      <alignment horizontal="center" vertical="center" wrapText="1"/>
    </xf>
    <xf numFmtId="0" fontId="15" fillId="0" borderId="2" xfId="4" applyFont="1" applyBorder="1" applyAlignment="1">
      <alignment horizontal="center" vertical="center" wrapText="1"/>
    </xf>
    <xf numFmtId="4" fontId="8" fillId="0" borderId="2" xfId="0" applyNumberFormat="1" applyFont="1" applyBorder="1" applyAlignment="1">
      <alignment horizontal="center" vertical="center"/>
    </xf>
    <xf numFmtId="0" fontId="13" fillId="0" borderId="2" xfId="1" applyFont="1" applyBorder="1" applyAlignment="1">
      <alignment horizontal="center" vertical="center" wrapText="1"/>
    </xf>
    <xf numFmtId="0" fontId="15" fillId="4" borderId="2" xfId="4" applyFont="1" applyFill="1" applyBorder="1" applyAlignment="1">
      <alignment horizontal="center" vertical="center" wrapText="1"/>
    </xf>
    <xf numFmtId="0" fontId="14" fillId="0" borderId="2" xfId="0" applyFont="1" applyBorder="1" applyAlignment="1">
      <alignment horizontal="center" vertical="center"/>
    </xf>
    <xf numFmtId="0" fontId="15" fillId="0" borderId="2" xfId="4" applyFont="1" applyBorder="1" applyAlignment="1" applyProtection="1">
      <alignment horizontal="center" vertical="center" wrapText="1"/>
      <protection locked="0"/>
    </xf>
    <xf numFmtId="0" fontId="0" fillId="5" borderId="2" xfId="0" applyFill="1" applyBorder="1" applyAlignment="1">
      <alignment horizontal="center" vertical="center"/>
    </xf>
    <xf numFmtId="0" fontId="11" fillId="5" borderId="2" xfId="4" applyFont="1" applyFill="1" applyBorder="1" applyAlignment="1">
      <alignment horizontal="center" vertical="center" wrapText="1"/>
    </xf>
    <xf numFmtId="0" fontId="15" fillId="5" borderId="2" xfId="4" applyFont="1" applyFill="1" applyBorder="1" applyAlignment="1">
      <alignment horizontal="center" vertical="center" wrapText="1"/>
    </xf>
    <xf numFmtId="0" fontId="14" fillId="5" borderId="2" xfId="0" applyFont="1" applyFill="1" applyBorder="1" applyAlignment="1">
      <alignment horizontal="center" vertical="center"/>
    </xf>
    <xf numFmtId="4" fontId="0" fillId="5" borderId="2" xfId="0" applyNumberFormat="1" applyFill="1" applyBorder="1" applyAlignment="1">
      <alignment horizontal="center" vertical="center"/>
    </xf>
    <xf numFmtId="0" fontId="14" fillId="5" borderId="2" xfId="4" applyFont="1" applyFill="1" applyBorder="1" applyAlignment="1">
      <alignment horizontal="center" vertical="center" wrapText="1"/>
    </xf>
    <xf numFmtId="0" fontId="15" fillId="5" borderId="2" xfId="4" applyFont="1" applyFill="1" applyBorder="1" applyAlignment="1" applyProtection="1">
      <alignment horizontal="center" vertical="center" wrapText="1"/>
      <protection locked="0"/>
    </xf>
    <xf numFmtId="0" fontId="15" fillId="5" borderId="2" xfId="4" applyFont="1" applyFill="1" applyBorder="1" applyAlignment="1">
      <alignment vertical="center" wrapText="1"/>
    </xf>
    <xf numFmtId="0" fontId="15" fillId="5" borderId="2" xfId="4" applyFont="1" applyFill="1" applyBorder="1" applyAlignment="1" applyProtection="1">
      <alignment vertical="top" wrapText="1"/>
      <protection locked="0"/>
    </xf>
    <xf numFmtId="0" fontId="9" fillId="4" borderId="2" xfId="4" applyFont="1" applyFill="1" applyBorder="1" applyAlignment="1">
      <alignment horizontal="center" vertical="center"/>
    </xf>
    <xf numFmtId="0" fontId="9" fillId="4" borderId="2" xfId="4" applyFont="1" applyFill="1" applyBorder="1" applyAlignment="1">
      <alignment horizontal="center" vertical="center" wrapText="1"/>
    </xf>
    <xf numFmtId="0" fontId="14" fillId="4" borderId="2" xfId="0" applyFont="1" applyFill="1" applyBorder="1" applyAlignment="1">
      <alignment horizontal="center" vertical="center"/>
    </xf>
    <xf numFmtId="0" fontId="0" fillId="4" borderId="2" xfId="0" applyFill="1" applyBorder="1" applyAlignment="1">
      <alignment horizontal="center" vertical="center"/>
    </xf>
    <xf numFmtId="4" fontId="0" fillId="4" borderId="2" xfId="0" applyNumberFormat="1" applyFill="1" applyBorder="1" applyAlignment="1">
      <alignment horizontal="center" vertical="center"/>
    </xf>
  </cellXfs>
  <cellStyles count="31">
    <cellStyle name="Check Cell 2" xfId="15" xr:uid="{00000000-0005-0000-0000-000000000000}"/>
    <cellStyle name="Excel Built-in Normal" xfId="13" xr:uid="{00000000-0005-0000-0000-000001000000}"/>
    <cellStyle name="Normal" xfId="0" builtinId="0"/>
    <cellStyle name="Normal 2" xfId="1" xr:uid="{00000000-0005-0000-0000-000002000000}"/>
    <cellStyle name="Normal 2 2" xfId="4" xr:uid="{00000000-0005-0000-0000-000003000000}"/>
    <cellStyle name="Normal 2 2 2" xfId="10" xr:uid="{00000000-0005-0000-0000-000004000000}"/>
    <cellStyle name="Normal 2 3" xfId="9" xr:uid="{00000000-0005-0000-0000-000005000000}"/>
    <cellStyle name="Normal 2 3 2" xfId="16" xr:uid="{00000000-0005-0000-0000-000006000000}"/>
    <cellStyle name="Normal 3" xfId="3" xr:uid="{00000000-0005-0000-0000-000007000000}"/>
    <cellStyle name="Normal 3 2" xfId="2" xr:uid="{00000000-0005-0000-0000-000008000000}"/>
    <cellStyle name="Normal 4" xfId="11" xr:uid="{00000000-0005-0000-0000-000009000000}"/>
    <cellStyle name="Normal 5" xfId="12" xr:uid="{00000000-0005-0000-0000-00000A000000}"/>
    <cellStyle name="Normal 5 2" xfId="14" xr:uid="{00000000-0005-0000-0000-00000B000000}"/>
    <cellStyle name="Normal 5 3" xfId="25" xr:uid="{F4D33B87-2EF1-46FA-93C9-5176CDA5BED3}"/>
    <cellStyle name="Normal 6" xfId="19" xr:uid="{00000000-0005-0000-0000-00000C000000}"/>
    <cellStyle name="Normal 6 2" xfId="27" xr:uid="{1A0DEEFC-F241-4642-B5E7-F4A53DFB8C4C}"/>
    <cellStyle name="Normal 7" xfId="20" xr:uid="{00000000-0005-0000-0000-00000D000000}"/>
    <cellStyle name="Normal 7 2" xfId="28" xr:uid="{117B6AEB-CB1C-4C92-8B04-4C921104FE36}"/>
    <cellStyle name="Normal 8" xfId="23" xr:uid="{00000000-0005-0000-0000-00000E000000}"/>
    <cellStyle name="Percent 2" xfId="7" xr:uid="{00000000-0005-0000-0000-00000F000000}"/>
    <cellStyle name="Обычный 2" xfId="5" xr:uid="{00000000-0005-0000-0000-000011000000}"/>
    <cellStyle name="Обычный 2 2" xfId="6" xr:uid="{00000000-0005-0000-0000-000012000000}"/>
    <cellStyle name="Обычный 2 2 2" xfId="17" xr:uid="{00000000-0005-0000-0000-000013000000}"/>
    <cellStyle name="Обычный 2 4" xfId="18" xr:uid="{00000000-0005-0000-0000-000014000000}"/>
    <cellStyle name="Обычный 3" xfId="8" xr:uid="{00000000-0005-0000-0000-000015000000}"/>
    <cellStyle name="Обычный 3 2" xfId="21" xr:uid="{00000000-0005-0000-0000-000016000000}"/>
    <cellStyle name="Обычный 3 2 2" xfId="29" xr:uid="{E7B182FC-6A15-4C3E-BCFA-E5E9100A9248}"/>
    <cellStyle name="Обычный 3 3" xfId="22" xr:uid="{00000000-0005-0000-0000-000017000000}"/>
    <cellStyle name="Обычный 3 3 2" xfId="30" xr:uid="{DBAEAAEA-72A9-4C7B-8F8E-5D997CD5D26F}"/>
    <cellStyle name="Обычный 3 4" xfId="24" xr:uid="{24BD7174-6983-4947-9549-013F8CAD2B09}"/>
    <cellStyle name="Обычный_Лист1" xfId="26" xr:uid="{C015A90F-6E4E-4BCC-9753-32B34BDEA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M131"/>
  <sheetViews>
    <sheetView tabSelected="1" zoomScale="70" zoomScaleNormal="70" workbookViewId="0">
      <pane xSplit="3" ySplit="2" topLeftCell="D110" activePane="bottomRight" state="frozen"/>
      <selection pane="topRight" activeCell="C1" sqref="C1"/>
      <selection pane="bottomLeft" activeCell="A3" sqref="A3"/>
      <selection pane="bottomRight" sqref="A1:A1048576"/>
    </sheetView>
  </sheetViews>
  <sheetFormatPr defaultRowHeight="15"/>
  <cols>
    <col min="1" max="1" width="0" style="6" hidden="1" customWidth="1"/>
    <col min="2" max="2" width="9.140625" style="6"/>
    <col min="3" max="3" width="24.5703125" style="6" customWidth="1"/>
    <col min="4" max="4" width="28.5703125" style="6" customWidth="1"/>
    <col min="5" max="5" width="62.5703125" style="6" customWidth="1"/>
    <col min="6" max="10" width="12.5703125" style="6" customWidth="1"/>
    <col min="11" max="13" width="11.28515625" style="6" customWidth="1"/>
    <col min="14" max="16384" width="9.140625" style="6"/>
  </cols>
  <sheetData>
    <row r="2" spans="1:13" ht="63.75" customHeight="1">
      <c r="A2" s="15" t="s">
        <v>0</v>
      </c>
      <c r="B2" s="15" t="s">
        <v>255</v>
      </c>
      <c r="C2" s="15" t="s">
        <v>1</v>
      </c>
      <c r="D2" s="15" t="s">
        <v>4</v>
      </c>
      <c r="E2" s="9" t="s">
        <v>2</v>
      </c>
      <c r="F2" s="15" t="s">
        <v>3</v>
      </c>
      <c r="G2" s="15" t="s">
        <v>240</v>
      </c>
      <c r="H2" s="15" t="s">
        <v>241</v>
      </c>
      <c r="I2" s="15" t="s">
        <v>244</v>
      </c>
      <c r="J2" s="15" t="s">
        <v>245</v>
      </c>
      <c r="K2" s="15" t="s">
        <v>243</v>
      </c>
      <c r="L2" s="15" t="s">
        <v>248</v>
      </c>
      <c r="M2" s="15" t="s">
        <v>250</v>
      </c>
    </row>
    <row r="3" spans="1:13" ht="72.75" customHeight="1">
      <c r="A3" s="16">
        <v>1</v>
      </c>
      <c r="B3" s="16">
        <v>1</v>
      </c>
      <c r="C3" s="16" t="s">
        <v>7</v>
      </c>
      <c r="D3" s="16" t="s">
        <v>7</v>
      </c>
      <c r="E3" s="18" t="s">
        <v>117</v>
      </c>
      <c r="F3" s="16" t="s">
        <v>8</v>
      </c>
      <c r="G3" s="17"/>
      <c r="H3" s="17"/>
      <c r="I3" s="17"/>
      <c r="J3" s="14">
        <v>5</v>
      </c>
      <c r="M3" s="7">
        <f>G3+H3+I3+J3+K3+L3</f>
        <v>5</v>
      </c>
    </row>
    <row r="4" spans="1:13" ht="191.25">
      <c r="A4" s="16">
        <v>1</v>
      </c>
      <c r="B4" s="16">
        <v>1</v>
      </c>
      <c r="C4" s="16" t="s">
        <v>9</v>
      </c>
      <c r="D4" s="16" t="s">
        <v>9</v>
      </c>
      <c r="E4" s="13" t="s">
        <v>242</v>
      </c>
      <c r="F4" s="16" t="s">
        <v>8</v>
      </c>
      <c r="G4" s="17"/>
      <c r="H4" s="17">
        <v>100</v>
      </c>
      <c r="I4" s="17"/>
      <c r="J4" s="14">
        <v>140</v>
      </c>
      <c r="M4" s="7">
        <f t="shared" ref="M4:M61" si="0">G4+H4+I4+J4+K4+L4</f>
        <v>240</v>
      </c>
    </row>
    <row r="5" spans="1:13" ht="20.100000000000001" customHeight="1">
      <c r="A5" s="16">
        <v>1</v>
      </c>
      <c r="B5" s="16">
        <v>1</v>
      </c>
      <c r="C5" s="16" t="s">
        <v>9</v>
      </c>
      <c r="D5" s="16" t="s">
        <v>9</v>
      </c>
      <c r="E5" s="13" t="s">
        <v>118</v>
      </c>
      <c r="F5" s="16" t="s">
        <v>8</v>
      </c>
      <c r="G5" s="17"/>
      <c r="H5" s="17"/>
      <c r="I5" s="17"/>
      <c r="J5" s="14">
        <v>20</v>
      </c>
      <c r="M5" s="7">
        <f t="shared" si="0"/>
        <v>20</v>
      </c>
    </row>
    <row r="6" spans="1:13" ht="20.100000000000001" customHeight="1">
      <c r="A6" s="16">
        <v>1</v>
      </c>
      <c r="B6" s="16">
        <v>1</v>
      </c>
      <c r="C6" s="16" t="s">
        <v>9</v>
      </c>
      <c r="D6" s="16" t="s">
        <v>9</v>
      </c>
      <c r="E6" s="13" t="s">
        <v>119</v>
      </c>
      <c r="F6" s="16" t="s">
        <v>8</v>
      </c>
      <c r="G6" s="17"/>
      <c r="H6" s="17"/>
      <c r="I6" s="17"/>
      <c r="J6" s="14">
        <v>80</v>
      </c>
      <c r="M6" s="7">
        <f t="shared" si="0"/>
        <v>80</v>
      </c>
    </row>
    <row r="7" spans="1:13" ht="20.100000000000001" customHeight="1">
      <c r="A7" s="16">
        <v>1</v>
      </c>
      <c r="B7" s="16">
        <v>1</v>
      </c>
      <c r="C7" s="16" t="s">
        <v>9</v>
      </c>
      <c r="D7" s="16" t="s">
        <v>9</v>
      </c>
      <c r="E7" s="13" t="s">
        <v>120</v>
      </c>
      <c r="F7" s="16" t="s">
        <v>8</v>
      </c>
      <c r="G7" s="17"/>
      <c r="H7" s="17"/>
      <c r="I7" s="17"/>
      <c r="J7" s="14">
        <v>1</v>
      </c>
      <c r="M7" s="7">
        <f t="shared" si="0"/>
        <v>1</v>
      </c>
    </row>
    <row r="8" spans="1:13" ht="20.100000000000001" customHeight="1">
      <c r="A8" s="16">
        <v>1</v>
      </c>
      <c r="B8" s="16">
        <v>1</v>
      </c>
      <c r="C8" s="16" t="s">
        <v>9</v>
      </c>
      <c r="D8" s="16" t="s">
        <v>9</v>
      </c>
      <c r="E8" s="10" t="s">
        <v>121</v>
      </c>
      <c r="F8" s="16" t="s">
        <v>8</v>
      </c>
      <c r="G8" s="17"/>
      <c r="H8" s="17"/>
      <c r="I8" s="17"/>
      <c r="J8" s="14">
        <v>1</v>
      </c>
      <c r="M8" s="7">
        <f t="shared" si="0"/>
        <v>1</v>
      </c>
    </row>
    <row r="9" spans="1:13" ht="20.100000000000001" customHeight="1">
      <c r="A9" s="16">
        <v>2</v>
      </c>
      <c r="B9" s="16">
        <v>2</v>
      </c>
      <c r="C9" s="16" t="s">
        <v>10</v>
      </c>
      <c r="D9" s="16" t="s">
        <v>10</v>
      </c>
      <c r="E9" s="3" t="s">
        <v>122</v>
      </c>
      <c r="F9" s="16" t="s">
        <v>8</v>
      </c>
      <c r="G9" s="17"/>
      <c r="H9" s="17"/>
      <c r="I9" s="17">
        <v>10</v>
      </c>
      <c r="J9" s="14">
        <v>50</v>
      </c>
      <c r="M9" s="7">
        <f t="shared" si="0"/>
        <v>60</v>
      </c>
    </row>
    <row r="10" spans="1:13" ht="20.100000000000001" customHeight="1">
      <c r="A10" s="16">
        <v>3</v>
      </c>
      <c r="B10" s="16">
        <v>3</v>
      </c>
      <c r="C10" s="16" t="s">
        <v>11</v>
      </c>
      <c r="D10" s="16" t="s">
        <v>11</v>
      </c>
      <c r="E10" s="8" t="s">
        <v>249</v>
      </c>
      <c r="F10" s="16" t="s">
        <v>8</v>
      </c>
      <c r="G10" s="17"/>
      <c r="H10" s="17"/>
      <c r="I10" s="17"/>
      <c r="J10" s="14">
        <v>10</v>
      </c>
      <c r="M10" s="7">
        <f t="shared" si="0"/>
        <v>10</v>
      </c>
    </row>
    <row r="11" spans="1:13" ht="20.100000000000001" customHeight="1">
      <c r="A11" s="16">
        <v>4</v>
      </c>
      <c r="B11" s="16">
        <v>4</v>
      </c>
      <c r="C11" s="16" t="s">
        <v>11</v>
      </c>
      <c r="D11" s="16" t="s">
        <v>11</v>
      </c>
      <c r="E11" s="10" t="s">
        <v>123</v>
      </c>
      <c r="F11" s="16" t="s">
        <v>8</v>
      </c>
      <c r="G11" s="17">
        <v>25</v>
      </c>
      <c r="H11" s="17"/>
      <c r="I11" s="17"/>
      <c r="J11" s="14"/>
      <c r="M11" s="7">
        <f t="shared" si="0"/>
        <v>25</v>
      </c>
    </row>
    <row r="12" spans="1:13" ht="20.100000000000001" customHeight="1">
      <c r="A12" s="16">
        <v>5</v>
      </c>
      <c r="B12" s="16">
        <v>5</v>
      </c>
      <c r="C12" s="16" t="s">
        <v>12</v>
      </c>
      <c r="D12" s="16" t="s">
        <v>12</v>
      </c>
      <c r="E12" s="3" t="s">
        <v>124</v>
      </c>
      <c r="F12" s="16" t="s">
        <v>8</v>
      </c>
      <c r="G12" s="17"/>
      <c r="H12" s="17"/>
      <c r="I12" s="17"/>
      <c r="J12" s="14">
        <v>40</v>
      </c>
      <c r="M12" s="7">
        <f t="shared" si="0"/>
        <v>40</v>
      </c>
    </row>
    <row r="13" spans="1:13" ht="20.100000000000001" customHeight="1">
      <c r="A13" s="16">
        <v>6</v>
      </c>
      <c r="B13" s="16">
        <v>6</v>
      </c>
      <c r="C13" s="16" t="s">
        <v>13</v>
      </c>
      <c r="D13" s="16" t="s">
        <v>14</v>
      </c>
      <c r="E13" s="10" t="s">
        <v>125</v>
      </c>
      <c r="F13" s="16" t="s">
        <v>8</v>
      </c>
      <c r="G13" s="17"/>
      <c r="H13" s="17"/>
      <c r="I13" s="17"/>
      <c r="J13" s="16"/>
      <c r="K13" s="6">
        <v>14</v>
      </c>
      <c r="M13" s="7">
        <f t="shared" si="0"/>
        <v>14</v>
      </c>
    </row>
    <row r="14" spans="1:13" ht="20.100000000000001" customHeight="1">
      <c r="A14" s="16">
        <v>6</v>
      </c>
      <c r="B14" s="16">
        <v>6</v>
      </c>
      <c r="C14" s="16" t="s">
        <v>13</v>
      </c>
      <c r="D14" s="16" t="s">
        <v>15</v>
      </c>
      <c r="E14" s="10" t="s">
        <v>126</v>
      </c>
      <c r="F14" s="16" t="s">
        <v>8</v>
      </c>
      <c r="G14" s="17"/>
      <c r="H14" s="17"/>
      <c r="I14" s="17"/>
      <c r="J14" s="16"/>
      <c r="K14" s="6">
        <v>2</v>
      </c>
      <c r="M14" s="7">
        <f t="shared" si="0"/>
        <v>2</v>
      </c>
    </row>
    <row r="15" spans="1:13" ht="20.100000000000001" customHeight="1">
      <c r="A15" s="16">
        <v>6</v>
      </c>
      <c r="B15" s="16">
        <v>6</v>
      </c>
      <c r="C15" s="16" t="s">
        <v>13</v>
      </c>
      <c r="D15" s="16" t="s">
        <v>16</v>
      </c>
      <c r="E15" s="10" t="s">
        <v>127</v>
      </c>
      <c r="F15" s="16" t="s">
        <v>8</v>
      </c>
      <c r="G15" s="17"/>
      <c r="H15" s="17"/>
      <c r="I15" s="17"/>
      <c r="J15" s="16"/>
      <c r="K15" s="6">
        <v>30</v>
      </c>
      <c r="M15" s="7">
        <f t="shared" si="0"/>
        <v>30</v>
      </c>
    </row>
    <row r="16" spans="1:13" ht="20.100000000000001" customHeight="1">
      <c r="A16" s="16">
        <v>6</v>
      </c>
      <c r="B16" s="16">
        <v>6</v>
      </c>
      <c r="C16" s="16" t="s">
        <v>13</v>
      </c>
      <c r="D16" s="16" t="s">
        <v>17</v>
      </c>
      <c r="E16" s="10" t="s">
        <v>128</v>
      </c>
      <c r="F16" s="16" t="s">
        <v>8</v>
      </c>
      <c r="G16" s="17"/>
      <c r="H16" s="17"/>
      <c r="I16" s="17"/>
      <c r="J16" s="16"/>
      <c r="K16" s="6">
        <v>100</v>
      </c>
      <c r="M16" s="7">
        <f t="shared" si="0"/>
        <v>100</v>
      </c>
    </row>
    <row r="17" spans="1:13" ht="20.100000000000001" customHeight="1">
      <c r="A17" s="16">
        <v>6</v>
      </c>
      <c r="B17" s="16">
        <v>6</v>
      </c>
      <c r="C17" s="16" t="s">
        <v>13</v>
      </c>
      <c r="D17" s="16" t="s">
        <v>18</v>
      </c>
      <c r="E17" s="10" t="s">
        <v>129</v>
      </c>
      <c r="F17" s="16" t="s">
        <v>8</v>
      </c>
      <c r="G17" s="17"/>
      <c r="H17" s="17"/>
      <c r="I17" s="17"/>
      <c r="J17" s="16"/>
      <c r="K17" s="6">
        <v>16</v>
      </c>
      <c r="M17" s="7">
        <f t="shared" si="0"/>
        <v>16</v>
      </c>
    </row>
    <row r="18" spans="1:13" ht="20.100000000000001" customHeight="1">
      <c r="A18" s="16">
        <v>6</v>
      </c>
      <c r="B18" s="16">
        <v>6</v>
      </c>
      <c r="C18" s="16" t="s">
        <v>13</v>
      </c>
      <c r="D18" s="16" t="s">
        <v>19</v>
      </c>
      <c r="E18" s="10" t="s">
        <v>130</v>
      </c>
      <c r="F18" s="16" t="s">
        <v>8</v>
      </c>
      <c r="G18" s="17"/>
      <c r="H18" s="17"/>
      <c r="I18" s="17"/>
      <c r="J18" s="16"/>
      <c r="K18" s="6">
        <v>40</v>
      </c>
      <c r="M18" s="7">
        <f t="shared" si="0"/>
        <v>40</v>
      </c>
    </row>
    <row r="19" spans="1:13" ht="20.100000000000001" customHeight="1">
      <c r="A19" s="16">
        <v>6</v>
      </c>
      <c r="B19" s="16">
        <v>6</v>
      </c>
      <c r="C19" s="16" t="s">
        <v>13</v>
      </c>
      <c r="D19" s="16" t="s">
        <v>20</v>
      </c>
      <c r="E19" s="10" t="s">
        <v>131</v>
      </c>
      <c r="F19" s="16" t="s">
        <v>8</v>
      </c>
      <c r="G19" s="17"/>
      <c r="H19" s="17"/>
      <c r="I19" s="17"/>
      <c r="J19" s="16"/>
      <c r="K19" s="6">
        <v>220</v>
      </c>
      <c r="M19" s="7">
        <f t="shared" si="0"/>
        <v>220</v>
      </c>
    </row>
    <row r="20" spans="1:13" ht="20.100000000000001" customHeight="1">
      <c r="A20" s="16">
        <v>6</v>
      </c>
      <c r="B20" s="16">
        <v>6</v>
      </c>
      <c r="C20" s="16" t="s">
        <v>13</v>
      </c>
      <c r="D20" s="16" t="s">
        <v>21</v>
      </c>
      <c r="E20" s="10" t="s">
        <v>132</v>
      </c>
      <c r="F20" s="16" t="s">
        <v>8</v>
      </c>
      <c r="G20" s="17"/>
      <c r="H20" s="17"/>
      <c r="I20" s="17"/>
      <c r="J20" s="16"/>
      <c r="K20" s="6">
        <v>520</v>
      </c>
      <c r="M20" s="7">
        <f t="shared" si="0"/>
        <v>520</v>
      </c>
    </row>
    <row r="21" spans="1:13" ht="20.100000000000001" customHeight="1">
      <c r="A21" s="16">
        <v>6</v>
      </c>
      <c r="B21" s="16">
        <v>6</v>
      </c>
      <c r="C21" s="16" t="s">
        <v>13</v>
      </c>
      <c r="D21" s="16" t="s">
        <v>22</v>
      </c>
      <c r="E21" s="10" t="s">
        <v>133</v>
      </c>
      <c r="F21" s="16" t="s">
        <v>8</v>
      </c>
      <c r="G21" s="17"/>
      <c r="H21" s="17"/>
      <c r="I21" s="17"/>
      <c r="J21" s="16"/>
      <c r="K21" s="6">
        <v>100</v>
      </c>
      <c r="M21" s="7">
        <f t="shared" si="0"/>
        <v>100</v>
      </c>
    </row>
    <row r="22" spans="1:13" ht="20.100000000000001" customHeight="1">
      <c r="A22" s="16">
        <v>6</v>
      </c>
      <c r="B22" s="16">
        <v>6</v>
      </c>
      <c r="C22" s="16" t="s">
        <v>13</v>
      </c>
      <c r="D22" s="16" t="s">
        <v>23</v>
      </c>
      <c r="E22" s="10" t="s">
        <v>134</v>
      </c>
      <c r="F22" s="16" t="s">
        <v>8</v>
      </c>
      <c r="G22" s="17"/>
      <c r="H22" s="17"/>
      <c r="I22" s="17"/>
      <c r="J22" s="16"/>
      <c r="K22" s="6">
        <v>20</v>
      </c>
      <c r="M22" s="7">
        <f t="shared" si="0"/>
        <v>20</v>
      </c>
    </row>
    <row r="23" spans="1:13" ht="20.100000000000001" customHeight="1">
      <c r="A23" s="16">
        <v>6</v>
      </c>
      <c r="B23" s="16">
        <v>6</v>
      </c>
      <c r="C23" s="16" t="s">
        <v>13</v>
      </c>
      <c r="D23" s="16" t="s">
        <v>24</v>
      </c>
      <c r="E23" s="10" t="s">
        <v>135</v>
      </c>
      <c r="F23" s="16" t="s">
        <v>8</v>
      </c>
      <c r="G23" s="17"/>
      <c r="H23" s="17"/>
      <c r="I23" s="17"/>
      <c r="J23" s="16"/>
      <c r="K23" s="6">
        <v>10</v>
      </c>
      <c r="M23" s="7">
        <f t="shared" si="0"/>
        <v>10</v>
      </c>
    </row>
    <row r="24" spans="1:13" ht="20.100000000000001" customHeight="1">
      <c r="A24" s="16">
        <v>6</v>
      </c>
      <c r="B24" s="16">
        <v>6</v>
      </c>
      <c r="C24" s="16" t="s">
        <v>13</v>
      </c>
      <c r="D24" s="16" t="s">
        <v>25</v>
      </c>
      <c r="E24" s="10" t="s">
        <v>136</v>
      </c>
      <c r="F24" s="16" t="s">
        <v>8</v>
      </c>
      <c r="G24" s="17"/>
      <c r="H24" s="17"/>
      <c r="I24" s="17"/>
      <c r="J24" s="16"/>
      <c r="K24" s="6">
        <v>20</v>
      </c>
      <c r="M24" s="7">
        <f t="shared" si="0"/>
        <v>20</v>
      </c>
    </row>
    <row r="25" spans="1:13" ht="20.100000000000001" customHeight="1">
      <c r="A25" s="16">
        <v>6</v>
      </c>
      <c r="B25" s="16">
        <v>6</v>
      </c>
      <c r="C25" s="16" t="s">
        <v>13</v>
      </c>
      <c r="D25" s="16" t="s">
        <v>26</v>
      </c>
      <c r="E25" s="10" t="s">
        <v>137</v>
      </c>
      <c r="F25" s="16" t="s">
        <v>8</v>
      </c>
      <c r="G25" s="17"/>
      <c r="H25" s="17"/>
      <c r="I25" s="17"/>
      <c r="J25" s="16"/>
      <c r="K25" s="6">
        <v>10</v>
      </c>
      <c r="M25" s="7">
        <f t="shared" si="0"/>
        <v>10</v>
      </c>
    </row>
    <row r="26" spans="1:13" ht="20.100000000000001" customHeight="1">
      <c r="A26" s="16">
        <v>6</v>
      </c>
      <c r="B26" s="16">
        <v>6</v>
      </c>
      <c r="C26" s="16" t="s">
        <v>13</v>
      </c>
      <c r="D26" s="16" t="s">
        <v>27</v>
      </c>
      <c r="E26" s="18" t="s">
        <v>138</v>
      </c>
      <c r="F26" s="16" t="s">
        <v>8</v>
      </c>
      <c r="G26" s="17"/>
      <c r="H26" s="17"/>
      <c r="I26" s="17"/>
      <c r="J26" s="16"/>
      <c r="K26" s="6">
        <v>10</v>
      </c>
      <c r="M26" s="7">
        <f t="shared" si="0"/>
        <v>10</v>
      </c>
    </row>
    <row r="27" spans="1:13" ht="20.100000000000001" customHeight="1">
      <c r="A27" s="16">
        <v>6</v>
      </c>
      <c r="B27" s="16">
        <v>6</v>
      </c>
      <c r="C27" s="16" t="s">
        <v>13</v>
      </c>
      <c r="D27" s="16" t="s">
        <v>28</v>
      </c>
      <c r="E27" s="13" t="s">
        <v>139</v>
      </c>
      <c r="F27" s="16" t="s">
        <v>6</v>
      </c>
      <c r="G27" s="17"/>
      <c r="H27" s="17"/>
      <c r="I27" s="17"/>
      <c r="J27" s="16"/>
      <c r="K27" s="6">
        <v>2</v>
      </c>
      <c r="M27" s="7">
        <f t="shared" si="0"/>
        <v>2</v>
      </c>
    </row>
    <row r="28" spans="1:13" ht="20.25" customHeight="1">
      <c r="A28" s="16">
        <v>6</v>
      </c>
      <c r="B28" s="16">
        <v>6</v>
      </c>
      <c r="C28" s="16" t="s">
        <v>13</v>
      </c>
      <c r="D28" s="16" t="s">
        <v>29</v>
      </c>
      <c r="E28" s="10" t="s">
        <v>140</v>
      </c>
      <c r="F28" s="16" t="s">
        <v>6</v>
      </c>
      <c r="G28" s="17"/>
      <c r="H28" s="17"/>
      <c r="I28" s="17"/>
      <c r="J28" s="16"/>
      <c r="K28" s="6">
        <v>1</v>
      </c>
      <c r="M28" s="7">
        <f t="shared" si="0"/>
        <v>1</v>
      </c>
    </row>
    <row r="29" spans="1:13" ht="20.100000000000001" customHeight="1">
      <c r="A29" s="16">
        <v>7</v>
      </c>
      <c r="B29" s="16">
        <v>7</v>
      </c>
      <c r="C29" s="16" t="s">
        <v>32</v>
      </c>
      <c r="D29" s="16" t="s">
        <v>33</v>
      </c>
      <c r="E29" s="10" t="s">
        <v>141</v>
      </c>
      <c r="F29" s="16" t="s">
        <v>8</v>
      </c>
      <c r="G29" s="17"/>
      <c r="H29" s="17"/>
      <c r="I29" s="17"/>
      <c r="J29" s="16"/>
      <c r="K29" s="6">
        <v>20</v>
      </c>
      <c r="M29" s="7">
        <f t="shared" si="0"/>
        <v>20</v>
      </c>
    </row>
    <row r="30" spans="1:13" ht="20.100000000000001" customHeight="1">
      <c r="A30" s="16">
        <v>7</v>
      </c>
      <c r="B30" s="16">
        <v>7</v>
      </c>
      <c r="C30" s="16" t="s">
        <v>32</v>
      </c>
      <c r="D30" s="16" t="s">
        <v>34</v>
      </c>
      <c r="E30" s="10" t="s">
        <v>142</v>
      </c>
      <c r="F30" s="16" t="s">
        <v>8</v>
      </c>
      <c r="G30" s="17"/>
      <c r="H30" s="17"/>
      <c r="I30" s="17"/>
      <c r="J30" s="16"/>
      <c r="K30" s="6">
        <v>4</v>
      </c>
      <c r="M30" s="7">
        <f t="shared" si="0"/>
        <v>4</v>
      </c>
    </row>
    <row r="31" spans="1:13" ht="20.100000000000001" customHeight="1">
      <c r="A31" s="16">
        <v>7</v>
      </c>
      <c r="B31" s="16">
        <v>7</v>
      </c>
      <c r="C31" s="16" t="s">
        <v>32</v>
      </c>
      <c r="D31" s="16" t="s">
        <v>35</v>
      </c>
      <c r="E31" s="10" t="s">
        <v>143</v>
      </c>
      <c r="F31" s="16" t="s">
        <v>8</v>
      </c>
      <c r="G31" s="17"/>
      <c r="H31" s="17"/>
      <c r="I31" s="17"/>
      <c r="J31" s="16"/>
      <c r="K31" s="6">
        <v>2</v>
      </c>
      <c r="M31" s="7">
        <f t="shared" si="0"/>
        <v>2</v>
      </c>
    </row>
    <row r="32" spans="1:13" ht="20.100000000000001" customHeight="1">
      <c r="A32" s="16">
        <v>7</v>
      </c>
      <c r="B32" s="16">
        <v>7</v>
      </c>
      <c r="C32" s="16" t="s">
        <v>32</v>
      </c>
      <c r="D32" s="16" t="s">
        <v>36</v>
      </c>
      <c r="E32" s="10" t="s">
        <v>144</v>
      </c>
      <c r="F32" s="16" t="s">
        <v>8</v>
      </c>
      <c r="G32" s="17"/>
      <c r="H32" s="17"/>
      <c r="I32" s="17"/>
      <c r="J32" s="16"/>
      <c r="K32" s="6">
        <v>2</v>
      </c>
      <c r="M32" s="7">
        <f t="shared" si="0"/>
        <v>2</v>
      </c>
    </row>
    <row r="33" spans="1:13" ht="20.100000000000001" customHeight="1">
      <c r="A33" s="16">
        <v>7</v>
      </c>
      <c r="B33" s="16">
        <v>7</v>
      </c>
      <c r="C33" s="16" t="s">
        <v>32</v>
      </c>
      <c r="D33" s="16" t="s">
        <v>37</v>
      </c>
      <c r="E33" s="18" t="s">
        <v>145</v>
      </c>
      <c r="F33" s="16" t="s">
        <v>8</v>
      </c>
      <c r="G33" s="17"/>
      <c r="H33" s="17"/>
      <c r="I33" s="17"/>
      <c r="J33" s="16"/>
      <c r="K33" s="6">
        <v>4</v>
      </c>
      <c r="M33" s="7">
        <f t="shared" si="0"/>
        <v>4</v>
      </c>
    </row>
    <row r="34" spans="1:13" ht="20.100000000000001" customHeight="1">
      <c r="A34" s="16">
        <v>7</v>
      </c>
      <c r="B34" s="16">
        <v>7</v>
      </c>
      <c r="C34" s="16" t="s">
        <v>32</v>
      </c>
      <c r="D34" s="16" t="s">
        <v>38</v>
      </c>
      <c r="E34" s="10" t="s">
        <v>146</v>
      </c>
      <c r="F34" s="16" t="s">
        <v>8</v>
      </c>
      <c r="G34" s="17"/>
      <c r="H34" s="17"/>
      <c r="I34" s="17"/>
      <c r="J34" s="16"/>
      <c r="K34" s="6">
        <v>2</v>
      </c>
      <c r="M34" s="7">
        <f t="shared" si="0"/>
        <v>2</v>
      </c>
    </row>
    <row r="35" spans="1:13" ht="20.100000000000001" customHeight="1">
      <c r="A35" s="16">
        <v>7</v>
      </c>
      <c r="B35" s="16">
        <v>7</v>
      </c>
      <c r="C35" s="16" t="s">
        <v>32</v>
      </c>
      <c r="D35" s="16" t="s">
        <v>39</v>
      </c>
      <c r="E35" s="10" t="s">
        <v>147</v>
      </c>
      <c r="F35" s="16" t="s">
        <v>8</v>
      </c>
      <c r="G35" s="17"/>
      <c r="H35" s="17"/>
      <c r="I35" s="17"/>
      <c r="J35" s="16"/>
      <c r="K35" s="6">
        <v>2</v>
      </c>
      <c r="M35" s="7">
        <f t="shared" si="0"/>
        <v>2</v>
      </c>
    </row>
    <row r="36" spans="1:13" ht="20.100000000000001" customHeight="1">
      <c r="A36" s="16">
        <v>7</v>
      </c>
      <c r="B36" s="16">
        <v>7</v>
      </c>
      <c r="C36" s="16" t="s">
        <v>40</v>
      </c>
      <c r="D36" s="16" t="s">
        <v>41</v>
      </c>
      <c r="E36" s="10" t="s">
        <v>148</v>
      </c>
      <c r="F36" s="16" t="s">
        <v>6</v>
      </c>
      <c r="G36" s="17"/>
      <c r="H36" s="17"/>
      <c r="I36" s="17"/>
      <c r="J36" s="16"/>
      <c r="K36" s="6">
        <v>1</v>
      </c>
      <c r="M36" s="7">
        <f t="shared" si="0"/>
        <v>1</v>
      </c>
    </row>
    <row r="37" spans="1:13" ht="20.100000000000001" customHeight="1">
      <c r="A37" s="16">
        <v>8</v>
      </c>
      <c r="B37" s="16">
        <v>8</v>
      </c>
      <c r="C37" s="16" t="s">
        <v>42</v>
      </c>
      <c r="D37" s="16" t="s">
        <v>43</v>
      </c>
      <c r="E37" s="2" t="s">
        <v>149</v>
      </c>
      <c r="F37" s="16" t="s">
        <v>8</v>
      </c>
      <c r="G37" s="17"/>
      <c r="H37" s="17"/>
      <c r="I37" s="17"/>
      <c r="J37" s="16"/>
      <c r="K37" s="6">
        <v>30</v>
      </c>
      <c r="M37" s="7">
        <f t="shared" si="0"/>
        <v>30</v>
      </c>
    </row>
    <row r="38" spans="1:13" ht="20.100000000000001" customHeight="1">
      <c r="A38" s="16">
        <v>8</v>
      </c>
      <c r="B38" s="16">
        <v>8</v>
      </c>
      <c r="C38" s="16" t="s">
        <v>42</v>
      </c>
      <c r="D38" s="16" t="s">
        <v>44</v>
      </c>
      <c r="E38" s="2" t="s">
        <v>150</v>
      </c>
      <c r="F38" s="16" t="s">
        <v>6</v>
      </c>
      <c r="G38" s="17"/>
      <c r="H38" s="17"/>
      <c r="I38" s="17"/>
      <c r="J38" s="16"/>
      <c r="K38" s="6">
        <v>2</v>
      </c>
      <c r="M38" s="7">
        <f t="shared" si="0"/>
        <v>2</v>
      </c>
    </row>
    <row r="39" spans="1:13" ht="20.100000000000001" customHeight="1">
      <c r="A39" s="16">
        <v>9</v>
      </c>
      <c r="B39" s="16">
        <v>9</v>
      </c>
      <c r="C39" s="16" t="s">
        <v>45</v>
      </c>
      <c r="D39" s="16" t="s">
        <v>46</v>
      </c>
      <c r="E39" s="2" t="s">
        <v>239</v>
      </c>
      <c r="F39" s="16" t="s">
        <v>8</v>
      </c>
      <c r="G39" s="17"/>
      <c r="H39" s="17"/>
      <c r="I39" s="17"/>
      <c r="J39" s="16"/>
      <c r="K39" s="6">
        <v>44</v>
      </c>
      <c r="M39" s="7">
        <f t="shared" si="0"/>
        <v>44</v>
      </c>
    </row>
    <row r="40" spans="1:13" ht="20.100000000000001" customHeight="1">
      <c r="A40" s="16">
        <v>9</v>
      </c>
      <c r="B40" s="16">
        <v>9</v>
      </c>
      <c r="C40" s="16" t="s">
        <v>45</v>
      </c>
      <c r="D40" s="16" t="s">
        <v>44</v>
      </c>
      <c r="E40" s="2" t="s">
        <v>151</v>
      </c>
      <c r="F40" s="16" t="s">
        <v>6</v>
      </c>
      <c r="G40" s="17"/>
      <c r="H40" s="17"/>
      <c r="I40" s="17"/>
      <c r="J40" s="16"/>
      <c r="K40" s="6">
        <v>2</v>
      </c>
      <c r="M40" s="7">
        <f t="shared" si="0"/>
        <v>2</v>
      </c>
    </row>
    <row r="41" spans="1:13" ht="20.100000000000001" customHeight="1">
      <c r="A41" s="16">
        <v>10</v>
      </c>
      <c r="B41" s="16">
        <v>10</v>
      </c>
      <c r="C41" s="16" t="s">
        <v>47</v>
      </c>
      <c r="D41" s="16" t="s">
        <v>48</v>
      </c>
      <c r="E41" s="2" t="s">
        <v>152</v>
      </c>
      <c r="F41" s="16" t="s">
        <v>8</v>
      </c>
      <c r="G41" s="17"/>
      <c r="H41" s="17"/>
      <c r="I41" s="17"/>
      <c r="J41" s="16"/>
      <c r="K41" s="6">
        <v>40</v>
      </c>
      <c r="M41" s="7">
        <f t="shared" si="0"/>
        <v>40</v>
      </c>
    </row>
    <row r="42" spans="1:13" ht="20.100000000000001" customHeight="1">
      <c r="A42" s="16">
        <v>11</v>
      </c>
      <c r="B42" s="16">
        <v>11</v>
      </c>
      <c r="C42" s="16" t="s">
        <v>49</v>
      </c>
      <c r="D42" s="16" t="s">
        <v>50</v>
      </c>
      <c r="E42" s="2" t="s">
        <v>153</v>
      </c>
      <c r="F42" s="16" t="s">
        <v>8</v>
      </c>
      <c r="G42" s="17"/>
      <c r="H42" s="17"/>
      <c r="I42" s="17"/>
      <c r="J42" s="16"/>
      <c r="K42" s="6">
        <v>60</v>
      </c>
      <c r="M42" s="7">
        <f t="shared" si="0"/>
        <v>60</v>
      </c>
    </row>
    <row r="43" spans="1:13" ht="20.100000000000001" customHeight="1">
      <c r="A43" s="16">
        <v>12</v>
      </c>
      <c r="B43" s="16">
        <v>12</v>
      </c>
      <c r="C43" s="16" t="s">
        <v>51</v>
      </c>
      <c r="D43" s="16" t="s">
        <v>52</v>
      </c>
      <c r="E43" s="2" t="s">
        <v>154</v>
      </c>
      <c r="F43" s="16" t="s">
        <v>8</v>
      </c>
      <c r="G43" s="17">
        <v>40</v>
      </c>
      <c r="H43" s="17"/>
      <c r="I43" s="17"/>
      <c r="J43" s="16"/>
      <c r="K43" s="6">
        <v>19</v>
      </c>
      <c r="M43" s="7">
        <f t="shared" si="0"/>
        <v>59</v>
      </c>
    </row>
    <row r="44" spans="1:13" ht="20.100000000000001" customHeight="1">
      <c r="A44" s="16">
        <v>12</v>
      </c>
      <c r="B44" s="16">
        <v>12</v>
      </c>
      <c r="C44" s="16" t="s">
        <v>51</v>
      </c>
      <c r="D44" s="16" t="s">
        <v>53</v>
      </c>
      <c r="E44" s="2" t="s">
        <v>155</v>
      </c>
      <c r="F44" s="16" t="s">
        <v>8</v>
      </c>
      <c r="G44" s="17">
        <v>300</v>
      </c>
      <c r="H44" s="17"/>
      <c r="I44" s="17"/>
      <c r="J44" s="16"/>
      <c r="K44" s="6">
        <v>91</v>
      </c>
      <c r="M44" s="7">
        <f t="shared" si="0"/>
        <v>391</v>
      </c>
    </row>
    <row r="45" spans="1:13" ht="20.100000000000001" customHeight="1">
      <c r="A45" s="16">
        <v>12</v>
      </c>
      <c r="B45" s="16">
        <v>12</v>
      </c>
      <c r="C45" s="16" t="s">
        <v>51</v>
      </c>
      <c r="D45" s="16" t="s">
        <v>44</v>
      </c>
      <c r="E45" s="2" t="s">
        <v>156</v>
      </c>
      <c r="F45" s="16" t="s">
        <v>6</v>
      </c>
      <c r="G45" s="17"/>
      <c r="H45" s="17"/>
      <c r="I45" s="17"/>
      <c r="J45" s="16"/>
      <c r="K45" s="6">
        <v>2</v>
      </c>
      <c r="M45" s="7">
        <f t="shared" si="0"/>
        <v>2</v>
      </c>
    </row>
    <row r="46" spans="1:13" ht="20.100000000000001" customHeight="1">
      <c r="A46" s="16">
        <v>13</v>
      </c>
      <c r="B46" s="16">
        <v>13</v>
      </c>
      <c r="C46" s="16" t="s">
        <v>54</v>
      </c>
      <c r="D46" s="16" t="s">
        <v>55</v>
      </c>
      <c r="E46" s="2" t="s">
        <v>157</v>
      </c>
      <c r="F46" s="16" t="s">
        <v>8</v>
      </c>
      <c r="G46" s="17"/>
      <c r="H46" s="17"/>
      <c r="I46" s="17"/>
      <c r="J46" s="16"/>
      <c r="K46" s="6">
        <v>30</v>
      </c>
      <c r="M46" s="7">
        <f t="shared" si="0"/>
        <v>30</v>
      </c>
    </row>
    <row r="47" spans="1:13" ht="20.100000000000001" customHeight="1">
      <c r="A47" s="16">
        <v>13</v>
      </c>
      <c r="B47" s="16">
        <v>13</v>
      </c>
      <c r="C47" s="16" t="s">
        <v>54</v>
      </c>
      <c r="D47" s="16" t="s">
        <v>44</v>
      </c>
      <c r="E47" s="2" t="s">
        <v>158</v>
      </c>
      <c r="F47" s="16" t="s">
        <v>6</v>
      </c>
      <c r="G47" s="17"/>
      <c r="H47" s="17"/>
      <c r="I47" s="17"/>
      <c r="J47" s="16"/>
      <c r="K47" s="6">
        <v>1</v>
      </c>
      <c r="M47" s="7">
        <f t="shared" si="0"/>
        <v>1</v>
      </c>
    </row>
    <row r="48" spans="1:13" ht="20.100000000000001" customHeight="1">
      <c r="A48" s="16">
        <v>14</v>
      </c>
      <c r="B48" s="16">
        <v>14</v>
      </c>
      <c r="C48" s="16" t="s">
        <v>56</v>
      </c>
      <c r="D48" s="16" t="s">
        <v>20</v>
      </c>
      <c r="E48" s="2" t="s">
        <v>159</v>
      </c>
      <c r="F48" s="16" t="s">
        <v>8</v>
      </c>
      <c r="G48" s="17"/>
      <c r="H48" s="17"/>
      <c r="I48" s="17"/>
      <c r="J48" s="16"/>
      <c r="K48" s="6">
        <v>60</v>
      </c>
      <c r="M48" s="7">
        <f t="shared" si="0"/>
        <v>60</v>
      </c>
    </row>
    <row r="49" spans="1:13" ht="20.100000000000001" customHeight="1">
      <c r="A49" s="16">
        <v>14</v>
      </c>
      <c r="B49" s="16">
        <v>14</v>
      </c>
      <c r="C49" s="16" t="s">
        <v>56</v>
      </c>
      <c r="D49" s="16" t="s">
        <v>57</v>
      </c>
      <c r="E49" s="2" t="s">
        <v>160</v>
      </c>
      <c r="F49" s="16" t="s">
        <v>8</v>
      </c>
      <c r="G49" s="17"/>
      <c r="H49" s="17"/>
      <c r="I49" s="17"/>
      <c r="J49" s="16"/>
      <c r="K49" s="6">
        <v>60</v>
      </c>
      <c r="M49" s="7">
        <f t="shared" si="0"/>
        <v>60</v>
      </c>
    </row>
    <row r="50" spans="1:13" ht="20.100000000000001" customHeight="1">
      <c r="A50" s="16">
        <v>14</v>
      </c>
      <c r="B50" s="16">
        <v>14</v>
      </c>
      <c r="C50" s="16" t="s">
        <v>56</v>
      </c>
      <c r="D50" s="16" t="s">
        <v>58</v>
      </c>
      <c r="E50" s="2" t="s">
        <v>161</v>
      </c>
      <c r="F50" s="16" t="s">
        <v>8</v>
      </c>
      <c r="G50" s="17"/>
      <c r="H50" s="17"/>
      <c r="I50" s="17"/>
      <c r="J50" s="16"/>
      <c r="K50" s="6">
        <v>60</v>
      </c>
      <c r="M50" s="7">
        <f t="shared" si="0"/>
        <v>60</v>
      </c>
    </row>
    <row r="51" spans="1:13" ht="20.100000000000001" customHeight="1">
      <c r="A51" s="16">
        <v>14</v>
      </c>
      <c r="B51" s="16">
        <v>14</v>
      </c>
      <c r="C51" s="16" t="s">
        <v>56</v>
      </c>
      <c r="D51" s="16" t="s">
        <v>59</v>
      </c>
      <c r="E51" s="2" t="s">
        <v>162</v>
      </c>
      <c r="F51" s="16" t="s">
        <v>8</v>
      </c>
      <c r="G51" s="17"/>
      <c r="H51" s="17"/>
      <c r="I51" s="17"/>
      <c r="J51" s="16"/>
      <c r="K51" s="6">
        <v>60</v>
      </c>
      <c r="M51" s="7">
        <f t="shared" si="0"/>
        <v>60</v>
      </c>
    </row>
    <row r="52" spans="1:13" ht="20.100000000000001" customHeight="1">
      <c r="A52" s="16">
        <v>14</v>
      </c>
      <c r="B52" s="16">
        <v>14</v>
      </c>
      <c r="C52" s="16" t="s">
        <v>56</v>
      </c>
      <c r="D52" s="16" t="s">
        <v>60</v>
      </c>
      <c r="E52" s="2" t="s">
        <v>163</v>
      </c>
      <c r="F52" s="16" t="s">
        <v>8</v>
      </c>
      <c r="G52" s="17"/>
      <c r="H52" s="17"/>
      <c r="I52" s="17"/>
      <c r="J52" s="16"/>
      <c r="K52" s="6">
        <v>10</v>
      </c>
      <c r="M52" s="7">
        <f t="shared" si="0"/>
        <v>10</v>
      </c>
    </row>
    <row r="53" spans="1:13" ht="20.100000000000001" customHeight="1">
      <c r="A53" s="16">
        <v>14</v>
      </c>
      <c r="B53" s="16">
        <v>14</v>
      </c>
      <c r="C53" s="16" t="s">
        <v>56</v>
      </c>
      <c r="D53" s="16" t="s">
        <v>61</v>
      </c>
      <c r="E53" s="2" t="s">
        <v>164</v>
      </c>
      <c r="F53" s="16" t="s">
        <v>8</v>
      </c>
      <c r="G53" s="17"/>
      <c r="H53" s="17"/>
      <c r="I53" s="17"/>
      <c r="J53" s="16"/>
      <c r="K53" s="6">
        <v>10</v>
      </c>
      <c r="M53" s="7">
        <f t="shared" si="0"/>
        <v>10</v>
      </c>
    </row>
    <row r="54" spans="1:13" ht="20.100000000000001" customHeight="1">
      <c r="A54" s="16">
        <v>14</v>
      </c>
      <c r="B54" s="16">
        <v>14</v>
      </c>
      <c r="C54" s="16" t="s">
        <v>56</v>
      </c>
      <c r="D54" s="16" t="s">
        <v>16</v>
      </c>
      <c r="E54" s="2" t="s">
        <v>165</v>
      </c>
      <c r="F54" s="16" t="s">
        <v>8</v>
      </c>
      <c r="G54" s="17"/>
      <c r="H54" s="17"/>
      <c r="I54" s="17"/>
      <c r="J54" s="16"/>
      <c r="K54" s="6">
        <v>18</v>
      </c>
      <c r="M54" s="7">
        <f t="shared" si="0"/>
        <v>18</v>
      </c>
    </row>
    <row r="55" spans="1:13" ht="20.100000000000001" customHeight="1">
      <c r="A55" s="16">
        <v>14</v>
      </c>
      <c r="B55" s="16">
        <v>14</v>
      </c>
      <c r="C55" s="16" t="s">
        <v>56</v>
      </c>
      <c r="D55" s="16" t="s">
        <v>62</v>
      </c>
      <c r="E55" s="2" t="s">
        <v>166</v>
      </c>
      <c r="F55" s="16" t="s">
        <v>8</v>
      </c>
      <c r="G55" s="17"/>
      <c r="H55" s="17"/>
      <c r="I55" s="17"/>
      <c r="J55" s="16"/>
      <c r="K55" s="6">
        <v>10</v>
      </c>
      <c r="M55" s="7">
        <f t="shared" si="0"/>
        <v>10</v>
      </c>
    </row>
    <row r="56" spans="1:13" ht="20.100000000000001" customHeight="1">
      <c r="A56" s="16">
        <v>14</v>
      </c>
      <c r="B56" s="16">
        <v>14</v>
      </c>
      <c r="C56" s="16" t="s">
        <v>56</v>
      </c>
      <c r="D56" s="16" t="s">
        <v>63</v>
      </c>
      <c r="E56" s="2" t="s">
        <v>167</v>
      </c>
      <c r="F56" s="16" t="s">
        <v>8</v>
      </c>
      <c r="G56" s="17"/>
      <c r="H56" s="17"/>
      <c r="I56" s="17"/>
      <c r="J56" s="16"/>
      <c r="K56" s="6">
        <v>10</v>
      </c>
      <c r="M56" s="7">
        <f t="shared" si="0"/>
        <v>10</v>
      </c>
    </row>
    <row r="57" spans="1:13" ht="20.100000000000001" customHeight="1">
      <c r="A57" s="16">
        <v>14</v>
      </c>
      <c r="B57" s="16">
        <v>14</v>
      </c>
      <c r="C57" s="16" t="s">
        <v>56</v>
      </c>
      <c r="D57" s="16" t="s">
        <v>64</v>
      </c>
      <c r="E57" s="2" t="s">
        <v>168</v>
      </c>
      <c r="F57" s="16" t="s">
        <v>8</v>
      </c>
      <c r="G57" s="17"/>
      <c r="H57" s="17"/>
      <c r="I57" s="17"/>
      <c r="J57" s="16"/>
      <c r="K57" s="6">
        <v>4</v>
      </c>
      <c r="M57" s="7">
        <f t="shared" si="0"/>
        <v>4</v>
      </c>
    </row>
    <row r="58" spans="1:13" ht="20.100000000000001" customHeight="1">
      <c r="A58" s="16">
        <v>14</v>
      </c>
      <c r="B58" s="16">
        <v>14</v>
      </c>
      <c r="C58" s="16" t="s">
        <v>56</v>
      </c>
      <c r="D58" s="16" t="s">
        <v>65</v>
      </c>
      <c r="E58" s="2" t="s">
        <v>169</v>
      </c>
      <c r="F58" s="16" t="s">
        <v>8</v>
      </c>
      <c r="G58" s="17"/>
      <c r="H58" s="17"/>
      <c r="I58" s="17"/>
      <c r="J58" s="16"/>
      <c r="K58" s="6">
        <v>18</v>
      </c>
      <c r="M58" s="7">
        <f t="shared" si="0"/>
        <v>18</v>
      </c>
    </row>
    <row r="59" spans="1:13" ht="20.100000000000001" customHeight="1">
      <c r="A59" s="16">
        <v>14</v>
      </c>
      <c r="B59" s="16">
        <v>14</v>
      </c>
      <c r="C59" s="16" t="s">
        <v>56</v>
      </c>
      <c r="D59" s="16" t="s">
        <v>66</v>
      </c>
      <c r="E59" s="2" t="s">
        <v>170</v>
      </c>
      <c r="F59" s="16" t="s">
        <v>6</v>
      </c>
      <c r="G59" s="17"/>
      <c r="H59" s="17"/>
      <c r="I59" s="17"/>
      <c r="J59" s="16"/>
      <c r="K59" s="6">
        <v>1</v>
      </c>
      <c r="M59" s="7">
        <f t="shared" si="0"/>
        <v>1</v>
      </c>
    </row>
    <row r="60" spans="1:13" ht="20.100000000000001" customHeight="1">
      <c r="A60" s="16">
        <v>15</v>
      </c>
      <c r="B60" s="16">
        <v>15</v>
      </c>
      <c r="C60" s="16" t="s">
        <v>67</v>
      </c>
      <c r="D60" s="16" t="s">
        <v>68</v>
      </c>
      <c r="E60" s="2" t="s">
        <v>171</v>
      </c>
      <c r="F60" s="16" t="s">
        <v>8</v>
      </c>
      <c r="G60" s="17"/>
      <c r="H60" s="17"/>
      <c r="I60" s="17"/>
      <c r="J60" s="16"/>
      <c r="K60" s="6">
        <v>6</v>
      </c>
      <c r="M60" s="7">
        <f t="shared" si="0"/>
        <v>6</v>
      </c>
    </row>
    <row r="61" spans="1:13" ht="20.100000000000001" customHeight="1">
      <c r="A61" s="16">
        <v>15</v>
      </c>
      <c r="B61" s="16">
        <v>15</v>
      </c>
      <c r="C61" s="16" t="s">
        <v>67</v>
      </c>
      <c r="D61" s="16" t="s">
        <v>69</v>
      </c>
      <c r="E61" s="2" t="s">
        <v>172</v>
      </c>
      <c r="F61" s="16" t="s">
        <v>8</v>
      </c>
      <c r="G61" s="17"/>
      <c r="H61" s="17"/>
      <c r="I61" s="17"/>
      <c r="J61" s="16"/>
      <c r="K61" s="6">
        <v>1</v>
      </c>
      <c r="M61" s="7">
        <f t="shared" si="0"/>
        <v>1</v>
      </c>
    </row>
    <row r="62" spans="1:13" ht="20.100000000000001" customHeight="1">
      <c r="A62" s="16">
        <v>16</v>
      </c>
      <c r="B62" s="16">
        <v>16</v>
      </c>
      <c r="C62" s="16" t="s">
        <v>70</v>
      </c>
      <c r="D62" s="16" t="s">
        <v>70</v>
      </c>
      <c r="E62" s="2" t="s">
        <v>173</v>
      </c>
      <c r="F62" s="16" t="s">
        <v>8</v>
      </c>
      <c r="G62" s="17"/>
      <c r="H62" s="17"/>
      <c r="I62" s="17"/>
      <c r="J62" s="16"/>
      <c r="K62" s="6">
        <v>20</v>
      </c>
      <c r="M62" s="7">
        <f t="shared" ref="M62:M93" si="1">G62+H62+I62+J62+K62+L62</f>
        <v>20</v>
      </c>
    </row>
    <row r="63" spans="1:13" ht="20.100000000000001" customHeight="1">
      <c r="A63" s="16">
        <v>16</v>
      </c>
      <c r="B63" s="16">
        <v>16</v>
      </c>
      <c r="C63" s="16" t="s">
        <v>71</v>
      </c>
      <c r="D63" s="16" t="s">
        <v>71</v>
      </c>
      <c r="E63" s="2" t="s">
        <v>174</v>
      </c>
      <c r="F63" s="16" t="s">
        <v>8</v>
      </c>
      <c r="G63" s="17"/>
      <c r="H63" s="17"/>
      <c r="I63" s="17"/>
      <c r="J63" s="16"/>
      <c r="K63" s="6">
        <v>20</v>
      </c>
      <c r="M63" s="7">
        <f t="shared" si="1"/>
        <v>20</v>
      </c>
    </row>
    <row r="64" spans="1:13" ht="20.100000000000001" customHeight="1">
      <c r="A64" s="16">
        <v>16</v>
      </c>
      <c r="B64" s="16">
        <v>16</v>
      </c>
      <c r="C64" s="16" t="s">
        <v>72</v>
      </c>
      <c r="D64" s="16" t="s">
        <v>72</v>
      </c>
      <c r="E64" s="2" t="s">
        <v>173</v>
      </c>
      <c r="F64" s="16" t="s">
        <v>8</v>
      </c>
      <c r="G64" s="17"/>
      <c r="H64" s="17"/>
      <c r="I64" s="17"/>
      <c r="J64" s="16"/>
      <c r="K64" s="6">
        <v>10</v>
      </c>
      <c r="M64" s="7">
        <f t="shared" si="1"/>
        <v>10</v>
      </c>
    </row>
    <row r="65" spans="1:13" ht="20.100000000000001" customHeight="1">
      <c r="A65" s="16">
        <v>16</v>
      </c>
      <c r="B65" s="16">
        <v>16</v>
      </c>
      <c r="C65" s="16" t="s">
        <v>73</v>
      </c>
      <c r="D65" s="16" t="s">
        <v>73</v>
      </c>
      <c r="E65" s="2" t="s">
        <v>173</v>
      </c>
      <c r="F65" s="16" t="s">
        <v>8</v>
      </c>
      <c r="G65" s="17"/>
      <c r="H65" s="17"/>
      <c r="I65" s="17"/>
      <c r="J65" s="16"/>
      <c r="K65" s="6">
        <v>10</v>
      </c>
      <c r="M65" s="7">
        <f t="shared" si="1"/>
        <v>10</v>
      </c>
    </row>
    <row r="66" spans="1:13" ht="20.100000000000001" customHeight="1">
      <c r="A66" s="16">
        <v>16</v>
      </c>
      <c r="B66" s="16">
        <v>16</v>
      </c>
      <c r="C66" s="16" t="s">
        <v>74</v>
      </c>
      <c r="D66" s="16" t="s">
        <v>74</v>
      </c>
      <c r="E66" s="2" t="s">
        <v>175</v>
      </c>
      <c r="F66" s="16" t="s">
        <v>8</v>
      </c>
      <c r="G66" s="17"/>
      <c r="H66" s="17"/>
      <c r="I66" s="17"/>
      <c r="J66" s="16"/>
      <c r="K66" s="6">
        <v>30</v>
      </c>
      <c r="M66" s="7">
        <f t="shared" si="1"/>
        <v>30</v>
      </c>
    </row>
    <row r="67" spans="1:13" ht="20.100000000000001" customHeight="1">
      <c r="A67" s="16">
        <v>16</v>
      </c>
      <c r="B67" s="16">
        <v>16</v>
      </c>
      <c r="C67" s="16" t="s">
        <v>75</v>
      </c>
      <c r="D67" s="16" t="s">
        <v>75</v>
      </c>
      <c r="E67" s="2" t="s">
        <v>139</v>
      </c>
      <c r="F67" s="16" t="s">
        <v>8</v>
      </c>
      <c r="G67" s="17"/>
      <c r="H67" s="17"/>
      <c r="I67" s="17"/>
      <c r="J67" s="16"/>
      <c r="K67" s="6">
        <v>1</v>
      </c>
      <c r="M67" s="7">
        <f t="shared" si="1"/>
        <v>1</v>
      </c>
    </row>
    <row r="68" spans="1:13" ht="20.100000000000001" customHeight="1">
      <c r="A68" s="16">
        <v>17</v>
      </c>
      <c r="B68" s="16">
        <v>17</v>
      </c>
      <c r="C68" s="16" t="s">
        <v>67</v>
      </c>
      <c r="D68" s="16" t="s">
        <v>16</v>
      </c>
      <c r="E68" s="2" t="s">
        <v>176</v>
      </c>
      <c r="F68" s="16" t="s">
        <v>5</v>
      </c>
      <c r="G68" s="17"/>
      <c r="H68" s="17"/>
      <c r="I68" s="17"/>
      <c r="J68" s="16"/>
      <c r="L68" s="6">
        <v>24</v>
      </c>
      <c r="M68" s="7">
        <f t="shared" si="1"/>
        <v>24</v>
      </c>
    </row>
    <row r="69" spans="1:13" ht="20.100000000000001" customHeight="1">
      <c r="A69" s="16">
        <v>17</v>
      </c>
      <c r="B69" s="16">
        <v>17</v>
      </c>
      <c r="C69" s="16" t="s">
        <v>67</v>
      </c>
      <c r="D69" s="16" t="s">
        <v>18</v>
      </c>
      <c r="E69" s="2" t="s">
        <v>177</v>
      </c>
      <c r="F69" s="16" t="s">
        <v>5</v>
      </c>
      <c r="G69" s="17"/>
      <c r="H69" s="17"/>
      <c r="I69" s="17"/>
      <c r="J69" s="16"/>
      <c r="L69" s="6">
        <v>24</v>
      </c>
      <c r="M69" s="7">
        <f t="shared" si="1"/>
        <v>24</v>
      </c>
    </row>
    <row r="70" spans="1:13" ht="20.100000000000001" customHeight="1">
      <c r="A70" s="16">
        <v>17</v>
      </c>
      <c r="B70" s="16">
        <v>17</v>
      </c>
      <c r="C70" s="16" t="s">
        <v>76</v>
      </c>
      <c r="D70" s="16" t="s">
        <v>77</v>
      </c>
      <c r="E70" s="2"/>
      <c r="F70" s="16" t="s">
        <v>5</v>
      </c>
      <c r="G70" s="17"/>
      <c r="H70" s="17"/>
      <c r="I70" s="17"/>
      <c r="J70" s="16"/>
      <c r="L70" s="6">
        <v>10</v>
      </c>
      <c r="M70" s="7">
        <f t="shared" si="1"/>
        <v>10</v>
      </c>
    </row>
    <row r="71" spans="1:13" ht="20.100000000000001" customHeight="1">
      <c r="A71" s="16">
        <v>17</v>
      </c>
      <c r="B71" s="16">
        <v>17</v>
      </c>
      <c r="C71" s="16" t="s">
        <v>67</v>
      </c>
      <c r="D71" s="16" t="s">
        <v>78</v>
      </c>
      <c r="E71" s="2" t="s">
        <v>178</v>
      </c>
      <c r="F71" s="16" t="s">
        <v>5</v>
      </c>
      <c r="G71" s="17"/>
      <c r="H71" s="17"/>
      <c r="I71" s="17"/>
      <c r="J71" s="16"/>
      <c r="L71" s="6">
        <v>250</v>
      </c>
      <c r="M71" s="7">
        <f t="shared" si="1"/>
        <v>250</v>
      </c>
    </row>
    <row r="72" spans="1:13" ht="20.100000000000001" customHeight="1">
      <c r="A72" s="16">
        <v>17</v>
      </c>
      <c r="B72" s="16">
        <v>17</v>
      </c>
      <c r="C72" s="16" t="s">
        <v>67</v>
      </c>
      <c r="D72" s="16" t="s">
        <v>79</v>
      </c>
      <c r="E72" s="2" t="s">
        <v>179</v>
      </c>
      <c r="F72" s="16" t="s">
        <v>5</v>
      </c>
      <c r="G72" s="17"/>
      <c r="H72" s="17"/>
      <c r="I72" s="17"/>
      <c r="J72" s="16"/>
      <c r="L72" s="6">
        <v>1</v>
      </c>
      <c r="M72" s="7">
        <f t="shared" si="1"/>
        <v>1</v>
      </c>
    </row>
    <row r="73" spans="1:13" ht="20.100000000000001" customHeight="1">
      <c r="A73" s="16">
        <v>17</v>
      </c>
      <c r="B73" s="16">
        <v>17</v>
      </c>
      <c r="C73" s="16" t="s">
        <v>67</v>
      </c>
      <c r="D73" s="16" t="s">
        <v>30</v>
      </c>
      <c r="E73" s="2" t="s">
        <v>180</v>
      </c>
      <c r="F73" s="16" t="s">
        <v>6</v>
      </c>
      <c r="G73" s="17"/>
      <c r="H73" s="17"/>
      <c r="I73" s="17"/>
      <c r="J73" s="16"/>
      <c r="L73" s="6">
        <v>2</v>
      </c>
      <c r="M73" s="7">
        <f t="shared" si="1"/>
        <v>2</v>
      </c>
    </row>
    <row r="74" spans="1:13" ht="20.100000000000001" customHeight="1">
      <c r="A74" s="16">
        <v>17</v>
      </c>
      <c r="B74" s="16">
        <v>17</v>
      </c>
      <c r="C74" s="16" t="s">
        <v>67</v>
      </c>
      <c r="D74" s="16" t="s">
        <v>31</v>
      </c>
      <c r="E74" s="2" t="s">
        <v>181</v>
      </c>
      <c r="F74" s="16" t="s">
        <v>6</v>
      </c>
      <c r="G74" s="17"/>
      <c r="H74" s="17"/>
      <c r="I74" s="17"/>
      <c r="J74" s="16"/>
      <c r="L74" s="6">
        <v>1</v>
      </c>
      <c r="M74" s="7">
        <f t="shared" si="1"/>
        <v>1</v>
      </c>
    </row>
    <row r="75" spans="1:13" ht="20.100000000000001" customHeight="1">
      <c r="A75" s="16">
        <v>18</v>
      </c>
      <c r="B75" s="16">
        <v>18</v>
      </c>
      <c r="C75" s="16" t="s">
        <v>80</v>
      </c>
      <c r="D75" s="16" t="s">
        <v>80</v>
      </c>
      <c r="E75" s="2" t="s">
        <v>182</v>
      </c>
      <c r="F75" s="16" t="s">
        <v>5</v>
      </c>
      <c r="G75" s="17"/>
      <c r="H75" s="17"/>
      <c r="I75" s="17"/>
      <c r="J75" s="16"/>
      <c r="L75" s="6">
        <v>10</v>
      </c>
      <c r="M75" s="7">
        <f t="shared" si="1"/>
        <v>10</v>
      </c>
    </row>
    <row r="76" spans="1:13" ht="20.100000000000001" customHeight="1">
      <c r="A76" s="16">
        <v>18</v>
      </c>
      <c r="B76" s="16">
        <v>18</v>
      </c>
      <c r="C76" s="16" t="s">
        <v>81</v>
      </c>
      <c r="D76" s="5" t="s">
        <v>82</v>
      </c>
      <c r="E76" s="2" t="s">
        <v>183</v>
      </c>
      <c r="F76" s="16" t="s">
        <v>6</v>
      </c>
      <c r="G76" s="17"/>
      <c r="H76" s="17"/>
      <c r="I76" s="17"/>
      <c r="J76" s="16"/>
      <c r="L76" s="6">
        <v>1</v>
      </c>
      <c r="M76" s="7">
        <f t="shared" si="1"/>
        <v>1</v>
      </c>
    </row>
    <row r="77" spans="1:13" ht="20.100000000000001" customHeight="1">
      <c r="A77" s="16">
        <v>19</v>
      </c>
      <c r="B77" s="16">
        <v>19</v>
      </c>
      <c r="C77" s="16" t="s">
        <v>83</v>
      </c>
      <c r="D77" s="16" t="s">
        <v>83</v>
      </c>
      <c r="E77" s="18" t="s">
        <v>184</v>
      </c>
      <c r="F77" s="16" t="s">
        <v>5</v>
      </c>
      <c r="G77" s="17"/>
      <c r="H77" s="17"/>
      <c r="I77" s="17">
        <v>100</v>
      </c>
      <c r="J77" s="16"/>
      <c r="M77" s="7">
        <f t="shared" si="1"/>
        <v>100</v>
      </c>
    </row>
    <row r="78" spans="1:13" ht="20.100000000000001" customHeight="1">
      <c r="A78" s="16">
        <v>20</v>
      </c>
      <c r="B78" s="16">
        <v>20</v>
      </c>
      <c r="C78" s="16" t="s">
        <v>84</v>
      </c>
      <c r="D78" s="16" t="s">
        <v>84</v>
      </c>
      <c r="E78" s="18"/>
      <c r="F78" s="16" t="s">
        <v>5</v>
      </c>
      <c r="G78" s="17"/>
      <c r="H78" s="17"/>
      <c r="I78" s="17">
        <v>10</v>
      </c>
      <c r="J78" s="16"/>
      <c r="M78" s="7">
        <f t="shared" si="1"/>
        <v>10</v>
      </c>
    </row>
    <row r="79" spans="1:13" ht="20.100000000000001" customHeight="1">
      <c r="A79" s="16">
        <v>21</v>
      </c>
      <c r="B79" s="16">
        <v>21</v>
      </c>
      <c r="C79" s="16" t="s">
        <v>85</v>
      </c>
      <c r="D79" s="16" t="s">
        <v>85</v>
      </c>
      <c r="E79" s="13" t="s">
        <v>185</v>
      </c>
      <c r="F79" s="16" t="s">
        <v>5</v>
      </c>
      <c r="G79" s="17"/>
      <c r="H79" s="17">
        <v>3</v>
      </c>
      <c r="I79" s="17"/>
      <c r="J79" s="16"/>
      <c r="K79" s="6">
        <v>5</v>
      </c>
      <c r="M79" s="7">
        <f t="shared" si="1"/>
        <v>8</v>
      </c>
    </row>
    <row r="80" spans="1:13" ht="20.100000000000001" customHeight="1">
      <c r="A80" s="16">
        <v>22</v>
      </c>
      <c r="B80" s="16">
        <v>22</v>
      </c>
      <c r="C80" s="16" t="s">
        <v>86</v>
      </c>
      <c r="D80" s="16" t="s">
        <v>86</v>
      </c>
      <c r="E80" s="13" t="s">
        <v>186</v>
      </c>
      <c r="F80" s="16" t="s">
        <v>5</v>
      </c>
      <c r="G80" s="17"/>
      <c r="H80" s="17">
        <v>30</v>
      </c>
      <c r="I80" s="17"/>
      <c r="J80" s="16"/>
      <c r="M80" s="7">
        <f t="shared" si="1"/>
        <v>30</v>
      </c>
    </row>
    <row r="81" spans="1:13" ht="20.100000000000001" customHeight="1">
      <c r="A81" s="16">
        <v>23</v>
      </c>
      <c r="B81" s="16">
        <v>23</v>
      </c>
      <c r="C81" s="8" t="s">
        <v>247</v>
      </c>
      <c r="D81" s="8" t="s">
        <v>247</v>
      </c>
      <c r="E81" s="8" t="s">
        <v>246</v>
      </c>
      <c r="F81" s="16" t="s">
        <v>5</v>
      </c>
      <c r="G81" s="17"/>
      <c r="H81" s="17"/>
      <c r="I81" s="17"/>
      <c r="J81" s="14">
        <v>10</v>
      </c>
      <c r="M81" s="7">
        <f t="shared" si="1"/>
        <v>10</v>
      </c>
    </row>
    <row r="82" spans="1:13" ht="20.100000000000001" customHeight="1">
      <c r="A82" s="16">
        <v>24</v>
      </c>
      <c r="B82" s="16">
        <v>24</v>
      </c>
      <c r="C82" s="16" t="s">
        <v>87</v>
      </c>
      <c r="D82" s="16" t="s">
        <v>87</v>
      </c>
      <c r="E82" s="13" t="s">
        <v>187</v>
      </c>
      <c r="F82" s="16" t="s">
        <v>5</v>
      </c>
      <c r="G82" s="17">
        <v>5</v>
      </c>
      <c r="H82" s="17"/>
      <c r="I82" s="17"/>
      <c r="J82" s="16"/>
      <c r="M82" s="7">
        <f t="shared" si="1"/>
        <v>5</v>
      </c>
    </row>
    <row r="83" spans="1:13" ht="20.100000000000001" customHeight="1">
      <c r="A83" s="16">
        <v>25</v>
      </c>
      <c r="B83" s="16">
        <v>25</v>
      </c>
      <c r="C83" s="16" t="s">
        <v>88</v>
      </c>
      <c r="D83" s="16" t="s">
        <v>88</v>
      </c>
      <c r="E83" s="13" t="s">
        <v>188</v>
      </c>
      <c r="F83" s="16" t="s">
        <v>5</v>
      </c>
      <c r="G83" s="17"/>
      <c r="H83" s="17">
        <v>15</v>
      </c>
      <c r="I83" s="17"/>
      <c r="J83" s="16"/>
      <c r="M83" s="7">
        <f t="shared" si="1"/>
        <v>15</v>
      </c>
    </row>
    <row r="84" spans="1:13" ht="20.100000000000001" customHeight="1">
      <c r="A84" s="16">
        <v>26</v>
      </c>
      <c r="B84" s="16">
        <v>26</v>
      </c>
      <c r="C84" s="16" t="s">
        <v>89</v>
      </c>
      <c r="D84" s="16" t="s">
        <v>89</v>
      </c>
      <c r="E84" s="13" t="s">
        <v>189</v>
      </c>
      <c r="F84" s="16" t="s">
        <v>5</v>
      </c>
      <c r="G84" s="17"/>
      <c r="H84" s="17">
        <v>200</v>
      </c>
      <c r="I84" s="17"/>
      <c r="J84" s="16"/>
      <c r="K84" s="6">
        <v>800</v>
      </c>
      <c r="M84" s="7">
        <f t="shared" si="1"/>
        <v>1000</v>
      </c>
    </row>
    <row r="85" spans="1:13" ht="38.25">
      <c r="A85" s="16">
        <v>27</v>
      </c>
      <c r="B85" s="16">
        <v>27</v>
      </c>
      <c r="C85" s="16" t="s">
        <v>90</v>
      </c>
      <c r="D85" s="16" t="s">
        <v>90</v>
      </c>
      <c r="E85" s="13" t="s">
        <v>190</v>
      </c>
      <c r="F85" s="16" t="s">
        <v>5</v>
      </c>
      <c r="G85" s="17"/>
      <c r="H85" s="17">
        <v>3</v>
      </c>
      <c r="I85" s="17"/>
      <c r="J85" s="16"/>
      <c r="M85" s="7">
        <f t="shared" si="1"/>
        <v>3</v>
      </c>
    </row>
    <row r="86" spans="1:13" ht="20.100000000000001" customHeight="1">
      <c r="A86" s="16">
        <v>28</v>
      </c>
      <c r="B86" s="16">
        <v>28</v>
      </c>
      <c r="C86" s="16" t="s">
        <v>91</v>
      </c>
      <c r="D86" s="16" t="s">
        <v>91</v>
      </c>
      <c r="E86" s="13" t="s">
        <v>191</v>
      </c>
      <c r="F86" s="16" t="s">
        <v>5</v>
      </c>
      <c r="G86" s="17">
        <v>3</v>
      </c>
      <c r="H86" s="17"/>
      <c r="I86" s="17"/>
      <c r="J86" s="16"/>
      <c r="M86" s="7">
        <f t="shared" si="1"/>
        <v>3</v>
      </c>
    </row>
    <row r="87" spans="1:13" ht="20.100000000000001" customHeight="1">
      <c r="A87" s="12">
        <v>29</v>
      </c>
      <c r="B87" s="12">
        <v>29</v>
      </c>
      <c r="C87" s="13" t="s">
        <v>92</v>
      </c>
      <c r="D87" s="13" t="s">
        <v>93</v>
      </c>
      <c r="E87" s="18" t="s">
        <v>192</v>
      </c>
      <c r="F87" s="16" t="s">
        <v>5</v>
      </c>
      <c r="G87" s="17">
        <v>5</v>
      </c>
      <c r="H87" s="17"/>
      <c r="I87" s="17"/>
      <c r="J87" s="16"/>
      <c r="M87" s="7">
        <f t="shared" si="1"/>
        <v>5</v>
      </c>
    </row>
    <row r="88" spans="1:13" ht="20.100000000000001" customHeight="1">
      <c r="A88" s="12">
        <v>29</v>
      </c>
      <c r="B88" s="12">
        <v>29</v>
      </c>
      <c r="C88" s="13" t="s">
        <v>92</v>
      </c>
      <c r="D88" s="13" t="s">
        <v>93</v>
      </c>
      <c r="E88" s="13" t="s">
        <v>193</v>
      </c>
      <c r="F88" s="16" t="s">
        <v>5</v>
      </c>
      <c r="G88" s="17">
        <v>5</v>
      </c>
      <c r="H88" s="17"/>
      <c r="I88" s="17"/>
      <c r="J88" s="16"/>
      <c r="M88" s="7">
        <f t="shared" si="1"/>
        <v>5</v>
      </c>
    </row>
    <row r="89" spans="1:13" ht="20.100000000000001" customHeight="1">
      <c r="A89" s="12">
        <v>29</v>
      </c>
      <c r="B89" s="12">
        <v>29</v>
      </c>
      <c r="C89" s="13" t="s">
        <v>92</v>
      </c>
      <c r="D89" s="13" t="s">
        <v>93</v>
      </c>
      <c r="E89" s="13" t="s">
        <v>194</v>
      </c>
      <c r="F89" s="16" t="s">
        <v>5</v>
      </c>
      <c r="G89" s="17">
        <v>2</v>
      </c>
      <c r="H89" s="17"/>
      <c r="I89" s="17"/>
      <c r="J89" s="16"/>
      <c r="M89" s="7">
        <f t="shared" si="1"/>
        <v>2</v>
      </c>
    </row>
    <row r="90" spans="1:13" ht="20.100000000000001" customHeight="1">
      <c r="A90" s="12">
        <v>29</v>
      </c>
      <c r="B90" s="12">
        <v>29</v>
      </c>
      <c r="C90" s="13" t="s">
        <v>92</v>
      </c>
      <c r="D90" s="13" t="s">
        <v>93</v>
      </c>
      <c r="E90" s="13" t="s">
        <v>195</v>
      </c>
      <c r="F90" s="16" t="s">
        <v>5</v>
      </c>
      <c r="G90" s="17">
        <v>10</v>
      </c>
      <c r="H90" s="17"/>
      <c r="I90" s="17"/>
      <c r="J90" s="16"/>
      <c r="M90" s="7">
        <f t="shared" si="1"/>
        <v>10</v>
      </c>
    </row>
    <row r="91" spans="1:13" ht="20.100000000000001" customHeight="1">
      <c r="A91" s="12">
        <v>29</v>
      </c>
      <c r="B91" s="12">
        <v>29</v>
      </c>
      <c r="C91" s="13" t="s">
        <v>92</v>
      </c>
      <c r="D91" s="13" t="s">
        <v>93</v>
      </c>
      <c r="E91" s="13" t="s">
        <v>196</v>
      </c>
      <c r="F91" s="16" t="s">
        <v>5</v>
      </c>
      <c r="G91" s="17">
        <v>1</v>
      </c>
      <c r="H91" s="17"/>
      <c r="I91" s="17"/>
      <c r="J91" s="16"/>
      <c r="M91" s="7">
        <f t="shared" si="1"/>
        <v>1</v>
      </c>
    </row>
    <row r="92" spans="1:13" ht="20.100000000000001" customHeight="1">
      <c r="A92" s="12">
        <v>29</v>
      </c>
      <c r="B92" s="12">
        <v>29</v>
      </c>
      <c r="C92" s="13" t="s">
        <v>92</v>
      </c>
      <c r="D92" s="13" t="s">
        <v>93</v>
      </c>
      <c r="E92" s="13" t="s">
        <v>197</v>
      </c>
      <c r="F92" s="16" t="s">
        <v>5</v>
      </c>
      <c r="G92" s="17">
        <v>1</v>
      </c>
      <c r="H92" s="17"/>
      <c r="I92" s="17"/>
      <c r="J92" s="16"/>
      <c r="M92" s="7">
        <f t="shared" si="1"/>
        <v>1</v>
      </c>
    </row>
    <row r="93" spans="1:13" ht="20.100000000000001" customHeight="1">
      <c r="A93" s="12">
        <v>29</v>
      </c>
      <c r="B93" s="12">
        <v>29</v>
      </c>
      <c r="C93" s="13" t="s">
        <v>92</v>
      </c>
      <c r="D93" s="13" t="s">
        <v>93</v>
      </c>
      <c r="E93" s="13" t="s">
        <v>198</v>
      </c>
      <c r="F93" s="16" t="s">
        <v>5</v>
      </c>
      <c r="G93" s="17">
        <v>1</v>
      </c>
      <c r="H93" s="17"/>
      <c r="I93" s="17"/>
      <c r="J93" s="16"/>
      <c r="M93" s="7">
        <f t="shared" si="1"/>
        <v>1</v>
      </c>
    </row>
    <row r="94" spans="1:13" ht="20.100000000000001" customHeight="1">
      <c r="A94" s="12">
        <v>29</v>
      </c>
      <c r="B94" s="12">
        <v>29</v>
      </c>
      <c r="C94" s="13" t="s">
        <v>92</v>
      </c>
      <c r="D94" s="13" t="s">
        <v>93</v>
      </c>
      <c r="E94" s="13" t="s">
        <v>199</v>
      </c>
      <c r="F94" s="16" t="s">
        <v>5</v>
      </c>
      <c r="G94" s="17">
        <v>2</v>
      </c>
      <c r="H94" s="17"/>
      <c r="I94" s="17"/>
      <c r="J94" s="16"/>
      <c r="M94" s="7">
        <f t="shared" ref="M94:M111" si="2">G94+H94+I94+J94+K94+L94</f>
        <v>2</v>
      </c>
    </row>
    <row r="95" spans="1:13" ht="20.100000000000001" customHeight="1">
      <c r="A95" s="12">
        <v>29</v>
      </c>
      <c r="B95" s="12">
        <v>29</v>
      </c>
      <c r="C95" s="13" t="s">
        <v>92</v>
      </c>
      <c r="D95" s="13" t="s">
        <v>93</v>
      </c>
      <c r="E95" s="13" t="s">
        <v>200</v>
      </c>
      <c r="F95" s="16" t="s">
        <v>5</v>
      </c>
      <c r="G95" s="17">
        <v>2</v>
      </c>
      <c r="H95" s="17"/>
      <c r="I95" s="17"/>
      <c r="J95" s="16"/>
      <c r="M95" s="7">
        <f t="shared" si="2"/>
        <v>2</v>
      </c>
    </row>
    <row r="96" spans="1:13" ht="20.100000000000001" customHeight="1">
      <c r="A96" s="12">
        <v>29</v>
      </c>
      <c r="B96" s="12">
        <v>29</v>
      </c>
      <c r="C96" s="13" t="s">
        <v>92</v>
      </c>
      <c r="D96" s="13" t="s">
        <v>94</v>
      </c>
      <c r="E96" s="13" t="s">
        <v>201</v>
      </c>
      <c r="F96" s="16" t="s">
        <v>5</v>
      </c>
      <c r="G96" s="17">
        <v>7</v>
      </c>
      <c r="H96" s="17"/>
      <c r="I96" s="17"/>
      <c r="J96" s="16"/>
      <c r="M96" s="7">
        <f t="shared" si="2"/>
        <v>7</v>
      </c>
    </row>
    <row r="97" spans="1:13" ht="20.100000000000001" customHeight="1">
      <c r="A97" s="12">
        <v>29</v>
      </c>
      <c r="B97" s="12">
        <v>29</v>
      </c>
      <c r="C97" s="13" t="s">
        <v>92</v>
      </c>
      <c r="D97" s="13" t="s">
        <v>94</v>
      </c>
      <c r="E97" s="13" t="s">
        <v>202</v>
      </c>
      <c r="F97" s="16" t="s">
        <v>5</v>
      </c>
      <c r="G97" s="17">
        <v>2</v>
      </c>
      <c r="H97" s="17"/>
      <c r="I97" s="17"/>
      <c r="J97" s="16"/>
      <c r="M97" s="7">
        <f t="shared" si="2"/>
        <v>2</v>
      </c>
    </row>
    <row r="98" spans="1:13" ht="20.100000000000001" customHeight="1">
      <c r="A98" s="12">
        <v>29</v>
      </c>
      <c r="B98" s="12">
        <v>29</v>
      </c>
      <c r="C98" s="13" t="s">
        <v>92</v>
      </c>
      <c r="D98" s="13" t="s">
        <v>94</v>
      </c>
      <c r="E98" s="13" t="s">
        <v>203</v>
      </c>
      <c r="F98" s="16" t="s">
        <v>5</v>
      </c>
      <c r="G98" s="17">
        <v>2</v>
      </c>
      <c r="H98" s="17"/>
      <c r="I98" s="17"/>
      <c r="J98" s="16"/>
      <c r="M98" s="7">
        <f t="shared" si="2"/>
        <v>2</v>
      </c>
    </row>
    <row r="99" spans="1:13" ht="20.100000000000001" customHeight="1">
      <c r="A99" s="12">
        <v>29</v>
      </c>
      <c r="B99" s="12">
        <v>29</v>
      </c>
      <c r="C99" s="13" t="s">
        <v>92</v>
      </c>
      <c r="D99" s="13" t="s">
        <v>94</v>
      </c>
      <c r="E99" s="13" t="s">
        <v>204</v>
      </c>
      <c r="F99" s="16" t="s">
        <v>5</v>
      </c>
      <c r="G99" s="17">
        <v>5</v>
      </c>
      <c r="H99" s="17"/>
      <c r="I99" s="17"/>
      <c r="J99" s="16"/>
      <c r="M99" s="7">
        <f t="shared" si="2"/>
        <v>5</v>
      </c>
    </row>
    <row r="100" spans="1:13" ht="20.100000000000001" customHeight="1">
      <c r="A100" s="12">
        <v>29</v>
      </c>
      <c r="B100" s="12">
        <v>29</v>
      </c>
      <c r="C100" s="13" t="s">
        <v>92</v>
      </c>
      <c r="D100" s="13" t="s">
        <v>94</v>
      </c>
      <c r="E100" s="13" t="s">
        <v>205</v>
      </c>
      <c r="F100" s="16" t="s">
        <v>5</v>
      </c>
      <c r="G100" s="17">
        <v>2</v>
      </c>
      <c r="H100" s="17"/>
      <c r="I100" s="17"/>
      <c r="J100" s="16"/>
      <c r="M100" s="7">
        <f t="shared" si="2"/>
        <v>2</v>
      </c>
    </row>
    <row r="102" spans="1:13" ht="20.100000000000001" customHeight="1">
      <c r="A102" s="16">
        <v>30</v>
      </c>
      <c r="B102" s="16">
        <v>30</v>
      </c>
      <c r="C102" s="1" t="s">
        <v>222</v>
      </c>
      <c r="D102" s="1" t="s">
        <v>222</v>
      </c>
      <c r="E102" s="1" t="s">
        <v>229</v>
      </c>
      <c r="F102" s="16" t="s">
        <v>5</v>
      </c>
      <c r="G102" s="17"/>
      <c r="H102" s="17"/>
      <c r="I102" s="17"/>
      <c r="J102" s="16"/>
      <c r="K102" s="6">
        <v>20</v>
      </c>
      <c r="M102" s="7">
        <f t="shared" si="2"/>
        <v>20</v>
      </c>
    </row>
    <row r="103" spans="1:13" ht="20.100000000000001" customHeight="1">
      <c r="A103" s="16">
        <v>30</v>
      </c>
      <c r="B103" s="16">
        <v>30</v>
      </c>
      <c r="C103" s="4" t="s">
        <v>78</v>
      </c>
      <c r="D103" s="4" t="s">
        <v>78</v>
      </c>
      <c r="E103" s="4" t="s">
        <v>230</v>
      </c>
      <c r="F103" s="16" t="s">
        <v>5</v>
      </c>
      <c r="G103" s="17"/>
      <c r="H103" s="17"/>
      <c r="I103" s="17"/>
      <c r="J103" s="16"/>
      <c r="K103" s="6">
        <v>180</v>
      </c>
      <c r="M103" s="7">
        <f t="shared" si="2"/>
        <v>180</v>
      </c>
    </row>
    <row r="104" spans="1:13" ht="20.100000000000001" customHeight="1">
      <c r="A104" s="16">
        <v>30</v>
      </c>
      <c r="B104" s="16">
        <v>30</v>
      </c>
      <c r="C104" s="4" t="s">
        <v>223</v>
      </c>
      <c r="D104" s="4" t="s">
        <v>223</v>
      </c>
      <c r="E104" s="13" t="s">
        <v>231</v>
      </c>
      <c r="F104" s="16" t="s">
        <v>5</v>
      </c>
      <c r="G104" s="17"/>
      <c r="H104" s="17"/>
      <c r="I104" s="17"/>
      <c r="J104" s="16"/>
      <c r="K104" s="6">
        <v>1</v>
      </c>
      <c r="M104" s="7">
        <f t="shared" si="2"/>
        <v>1</v>
      </c>
    </row>
    <row r="105" spans="1:13" ht="20.100000000000001" customHeight="1">
      <c r="A105" s="16">
        <v>31</v>
      </c>
      <c r="B105" s="16">
        <v>31</v>
      </c>
      <c r="C105" s="1" t="s">
        <v>224</v>
      </c>
      <c r="D105" s="1" t="s">
        <v>224</v>
      </c>
      <c r="E105" s="10" t="s">
        <v>232</v>
      </c>
      <c r="F105" s="16" t="s">
        <v>5</v>
      </c>
      <c r="G105" s="17"/>
      <c r="H105" s="17"/>
      <c r="I105" s="17"/>
      <c r="J105" s="16"/>
      <c r="K105" s="6">
        <v>26</v>
      </c>
      <c r="M105" s="7">
        <f t="shared" si="2"/>
        <v>26</v>
      </c>
    </row>
    <row r="106" spans="1:13" ht="20.100000000000001" customHeight="1">
      <c r="A106" s="16">
        <v>31</v>
      </c>
      <c r="B106" s="16">
        <v>31</v>
      </c>
      <c r="C106" s="4" t="s">
        <v>225</v>
      </c>
      <c r="D106" s="4" t="s">
        <v>225</v>
      </c>
      <c r="E106" s="3" t="s">
        <v>233</v>
      </c>
      <c r="F106" s="16" t="s">
        <v>5</v>
      </c>
      <c r="G106" s="17"/>
      <c r="H106" s="17"/>
      <c r="I106" s="17"/>
      <c r="J106" s="16"/>
      <c r="K106" s="6">
        <v>18</v>
      </c>
      <c r="M106" s="7">
        <f t="shared" si="2"/>
        <v>18</v>
      </c>
    </row>
    <row r="107" spans="1:13" ht="20.100000000000001" customHeight="1">
      <c r="A107" s="16">
        <v>31</v>
      </c>
      <c r="B107" s="16">
        <v>31</v>
      </c>
      <c r="C107" s="4" t="s">
        <v>226</v>
      </c>
      <c r="D107" s="4" t="s">
        <v>226</v>
      </c>
      <c r="E107" s="10" t="s">
        <v>234</v>
      </c>
      <c r="F107" s="16" t="s">
        <v>5</v>
      </c>
      <c r="G107" s="17"/>
      <c r="H107" s="17"/>
      <c r="I107" s="17"/>
      <c r="J107" s="16"/>
      <c r="K107" s="6">
        <v>24</v>
      </c>
      <c r="M107" s="7">
        <f t="shared" si="2"/>
        <v>24</v>
      </c>
    </row>
    <row r="108" spans="1:13" ht="20.100000000000001" customHeight="1">
      <c r="A108" s="16">
        <v>31</v>
      </c>
      <c r="B108" s="16">
        <v>31</v>
      </c>
      <c r="C108" s="4" t="s">
        <v>227</v>
      </c>
      <c r="D108" s="4" t="s">
        <v>227</v>
      </c>
      <c r="E108" s="10" t="s">
        <v>235</v>
      </c>
      <c r="F108" s="16" t="s">
        <v>5</v>
      </c>
      <c r="G108" s="17"/>
      <c r="H108" s="17"/>
      <c r="I108" s="17"/>
      <c r="J108" s="16"/>
      <c r="K108" s="6">
        <v>2</v>
      </c>
      <c r="M108" s="7">
        <f t="shared" si="2"/>
        <v>2</v>
      </c>
    </row>
    <row r="109" spans="1:13" ht="20.100000000000001" customHeight="1">
      <c r="A109" s="16">
        <v>32</v>
      </c>
      <c r="B109" s="16">
        <v>32</v>
      </c>
      <c r="C109" s="1" t="s">
        <v>7</v>
      </c>
      <c r="D109" s="1" t="s">
        <v>7</v>
      </c>
      <c r="E109" s="10" t="s">
        <v>236</v>
      </c>
      <c r="F109" s="16" t="s">
        <v>5</v>
      </c>
      <c r="G109" s="17"/>
      <c r="H109" s="17"/>
      <c r="I109" s="17"/>
      <c r="J109" s="16"/>
      <c r="K109" s="6">
        <v>5</v>
      </c>
      <c r="M109" s="7">
        <f t="shared" si="2"/>
        <v>5</v>
      </c>
    </row>
    <row r="110" spans="1:13" ht="20.100000000000001" customHeight="1">
      <c r="A110" s="16">
        <v>32</v>
      </c>
      <c r="B110" s="16">
        <v>32</v>
      </c>
      <c r="C110" s="4" t="s">
        <v>44</v>
      </c>
      <c r="D110" s="4" t="s">
        <v>44</v>
      </c>
      <c r="E110" s="10" t="s">
        <v>237</v>
      </c>
      <c r="F110" s="16" t="s">
        <v>5</v>
      </c>
      <c r="G110" s="17"/>
      <c r="H110" s="17"/>
      <c r="I110" s="17"/>
      <c r="J110" s="16"/>
      <c r="K110" s="6">
        <v>1</v>
      </c>
      <c r="M110" s="7">
        <f t="shared" si="2"/>
        <v>1</v>
      </c>
    </row>
    <row r="111" spans="1:13" ht="20.100000000000001" customHeight="1">
      <c r="A111" s="28">
        <v>33</v>
      </c>
      <c r="B111" s="28">
        <v>33</v>
      </c>
      <c r="C111" s="29" t="s">
        <v>228</v>
      </c>
      <c r="D111" s="29" t="s">
        <v>228</v>
      </c>
      <c r="E111" s="3" t="s">
        <v>238</v>
      </c>
      <c r="F111" s="16" t="s">
        <v>5</v>
      </c>
      <c r="G111" s="30"/>
      <c r="H111" s="30">
        <v>3</v>
      </c>
      <c r="I111" s="30"/>
      <c r="J111" s="16"/>
      <c r="K111" s="31">
        <v>5</v>
      </c>
      <c r="L111" s="31"/>
      <c r="M111" s="32">
        <f t="shared" si="2"/>
        <v>8</v>
      </c>
    </row>
    <row r="112" spans="1:13" ht="65.25" customHeight="1">
      <c r="A112" s="12">
        <v>34</v>
      </c>
      <c r="B112" s="24">
        <v>34</v>
      </c>
      <c r="C112" s="20" t="s">
        <v>113</v>
      </c>
      <c r="D112" s="24" t="s">
        <v>114</v>
      </c>
      <c r="E112" s="25" t="s">
        <v>219</v>
      </c>
      <c r="F112" s="21" t="s">
        <v>5</v>
      </c>
      <c r="G112" s="22">
        <v>5</v>
      </c>
      <c r="H112" s="22"/>
      <c r="I112" s="22"/>
      <c r="J112" s="21"/>
      <c r="K112" s="19"/>
      <c r="L112" s="19"/>
      <c r="M112" s="23">
        <f>G112+H112+I112+J112+K112+L112</f>
        <v>5</v>
      </c>
    </row>
    <row r="113" spans="1:13" ht="20.100000000000001" customHeight="1">
      <c r="A113" s="12">
        <v>34</v>
      </c>
      <c r="B113" s="24">
        <v>34</v>
      </c>
      <c r="C113" s="20" t="s">
        <v>113</v>
      </c>
      <c r="D113" s="24" t="s">
        <v>115</v>
      </c>
      <c r="E113" s="25" t="s">
        <v>220</v>
      </c>
      <c r="F113" s="21" t="s">
        <v>5</v>
      </c>
      <c r="G113" s="22">
        <v>30</v>
      </c>
      <c r="H113" s="22"/>
      <c r="I113" s="22"/>
      <c r="J113" s="21"/>
      <c r="K113" s="19"/>
      <c r="L113" s="19"/>
      <c r="M113" s="23">
        <f>G113+H113+I113+J113+K113+L113</f>
        <v>30</v>
      </c>
    </row>
    <row r="114" spans="1:13" ht="20.100000000000001" customHeight="1">
      <c r="A114" s="12">
        <v>34</v>
      </c>
      <c r="B114" s="24">
        <v>34</v>
      </c>
      <c r="C114" s="20" t="s">
        <v>113</v>
      </c>
      <c r="D114" s="24" t="s">
        <v>116</v>
      </c>
      <c r="E114" s="25" t="s">
        <v>221</v>
      </c>
      <c r="F114" s="21" t="s">
        <v>5</v>
      </c>
      <c r="G114" s="22">
        <v>20</v>
      </c>
      <c r="H114" s="22"/>
      <c r="I114" s="22"/>
      <c r="J114" s="21"/>
      <c r="K114" s="19"/>
      <c r="L114" s="19"/>
      <c r="M114" s="23">
        <f>G114+H114+I114+J114+K114+L114</f>
        <v>20</v>
      </c>
    </row>
    <row r="115" spans="1:13" ht="20.25" customHeight="1">
      <c r="A115" s="11">
        <v>55</v>
      </c>
      <c r="B115" s="24">
        <v>35</v>
      </c>
      <c r="C115" s="20" t="s">
        <v>95</v>
      </c>
      <c r="D115" s="24" t="s">
        <v>96</v>
      </c>
      <c r="E115" s="26" t="s">
        <v>253</v>
      </c>
      <c r="F115" s="21" t="s">
        <v>5</v>
      </c>
      <c r="G115" s="22">
        <v>100</v>
      </c>
      <c r="H115" s="22"/>
      <c r="I115" s="22"/>
      <c r="J115" s="21"/>
      <c r="K115" s="19"/>
      <c r="L115" s="19"/>
      <c r="M115" s="23">
        <f>G115+H115+I115+J115+K115+L115</f>
        <v>100</v>
      </c>
    </row>
    <row r="116" spans="1:13" ht="20.100000000000001" customHeight="1">
      <c r="A116" s="11">
        <v>56</v>
      </c>
      <c r="B116" s="24">
        <v>36</v>
      </c>
      <c r="C116" s="20" t="s">
        <v>95</v>
      </c>
      <c r="D116" s="24" t="s">
        <v>97</v>
      </c>
      <c r="E116" s="21" t="s">
        <v>206</v>
      </c>
      <c r="F116" s="21" t="s">
        <v>5</v>
      </c>
      <c r="G116" s="22">
        <v>80</v>
      </c>
      <c r="H116" s="22"/>
      <c r="I116" s="22"/>
      <c r="J116" s="21"/>
      <c r="K116" s="19"/>
      <c r="L116" s="19"/>
      <c r="M116" s="23">
        <f>G116+H116+I116+J116+K116+L116</f>
        <v>80</v>
      </c>
    </row>
    <row r="117" spans="1:13" ht="114" customHeight="1">
      <c r="A117" s="11">
        <v>57</v>
      </c>
      <c r="B117" s="24">
        <v>37</v>
      </c>
      <c r="C117" s="20" t="s">
        <v>95</v>
      </c>
      <c r="D117" s="24" t="s">
        <v>100</v>
      </c>
      <c r="E117" s="25" t="s">
        <v>251</v>
      </c>
      <c r="F117" s="21" t="s">
        <v>5</v>
      </c>
      <c r="G117" s="22">
        <v>60</v>
      </c>
      <c r="H117" s="22">
        <v>25</v>
      </c>
      <c r="I117" s="22"/>
      <c r="J117" s="21"/>
      <c r="K117" s="19"/>
      <c r="L117" s="19"/>
      <c r="M117" s="23">
        <f>G117+H117+I117+J117+K117+L117</f>
        <v>85</v>
      </c>
    </row>
    <row r="118" spans="1:13" ht="102">
      <c r="A118" s="11">
        <v>57</v>
      </c>
      <c r="B118" s="24">
        <v>37</v>
      </c>
      <c r="C118" s="20" t="s">
        <v>95</v>
      </c>
      <c r="D118" s="24" t="s">
        <v>101</v>
      </c>
      <c r="E118" s="27" t="s">
        <v>252</v>
      </c>
      <c r="F118" s="21" t="s">
        <v>5</v>
      </c>
      <c r="G118" s="22">
        <v>80</v>
      </c>
      <c r="H118" s="22"/>
      <c r="I118" s="22"/>
      <c r="J118" s="21"/>
      <c r="K118" s="19"/>
      <c r="L118" s="19"/>
      <c r="M118" s="23">
        <f>G118+H118+I118+J118+K118+L118</f>
        <v>80</v>
      </c>
    </row>
    <row r="119" spans="1:13" ht="44.25" customHeight="1">
      <c r="A119" s="11">
        <v>58</v>
      </c>
      <c r="B119" s="24">
        <v>38</v>
      </c>
      <c r="C119" s="20" t="s">
        <v>95</v>
      </c>
      <c r="D119" s="24" t="s">
        <v>98</v>
      </c>
      <c r="E119" s="21" t="s">
        <v>207</v>
      </c>
      <c r="F119" s="21" t="s">
        <v>5</v>
      </c>
      <c r="G119" s="22">
        <v>20</v>
      </c>
      <c r="H119" s="22"/>
      <c r="I119" s="22"/>
      <c r="J119" s="21"/>
      <c r="K119" s="19"/>
      <c r="L119" s="19"/>
      <c r="M119" s="23">
        <f>G119+H119+I119+J119+K119+L119</f>
        <v>20</v>
      </c>
    </row>
    <row r="120" spans="1:13" ht="39.75" customHeight="1">
      <c r="A120" s="11">
        <v>58</v>
      </c>
      <c r="B120" s="24">
        <v>38</v>
      </c>
      <c r="C120" s="20" t="s">
        <v>95</v>
      </c>
      <c r="D120" s="20" t="s">
        <v>99</v>
      </c>
      <c r="E120" s="25" t="s">
        <v>208</v>
      </c>
      <c r="F120" s="21" t="s">
        <v>5</v>
      </c>
      <c r="G120" s="22">
        <v>30</v>
      </c>
      <c r="H120" s="22"/>
      <c r="I120" s="22"/>
      <c r="J120" s="21"/>
      <c r="K120" s="19"/>
      <c r="L120" s="19"/>
      <c r="M120" s="23">
        <f>G120+H120+I120+J120+K120+L120</f>
        <v>30</v>
      </c>
    </row>
    <row r="121" spans="1:13" ht="42" customHeight="1">
      <c r="A121" s="11">
        <v>58</v>
      </c>
      <c r="B121" s="24">
        <v>38</v>
      </c>
      <c r="C121" s="20" t="s">
        <v>95</v>
      </c>
      <c r="D121" s="24" t="s">
        <v>102</v>
      </c>
      <c r="E121" s="25" t="s">
        <v>209</v>
      </c>
      <c r="F121" s="21" t="s">
        <v>5</v>
      </c>
      <c r="G121" s="22">
        <v>5</v>
      </c>
      <c r="H121" s="22"/>
      <c r="I121" s="22"/>
      <c r="J121" s="21"/>
      <c r="K121" s="19"/>
      <c r="L121" s="19"/>
      <c r="M121" s="23">
        <f>G121+H121+I121+J121+K121+L121</f>
        <v>5</v>
      </c>
    </row>
    <row r="122" spans="1:13" ht="20.100000000000001" customHeight="1">
      <c r="A122" s="11">
        <v>58</v>
      </c>
      <c r="B122" s="24">
        <v>38</v>
      </c>
      <c r="C122" s="20" t="s">
        <v>95</v>
      </c>
      <c r="D122" s="24" t="s">
        <v>103</v>
      </c>
      <c r="E122" s="25" t="s">
        <v>210</v>
      </c>
      <c r="F122" s="21" t="s">
        <v>5</v>
      </c>
      <c r="G122" s="22">
        <v>5</v>
      </c>
      <c r="H122" s="22"/>
      <c r="I122" s="22"/>
      <c r="J122" s="21"/>
      <c r="K122" s="19"/>
      <c r="L122" s="19"/>
      <c r="M122" s="23">
        <f>G122+H122+I122+J122+K122+L122</f>
        <v>5</v>
      </c>
    </row>
    <row r="123" spans="1:13" ht="20.100000000000001" customHeight="1">
      <c r="A123" s="11">
        <v>58</v>
      </c>
      <c r="B123" s="24">
        <v>38</v>
      </c>
      <c r="C123" s="20" t="s">
        <v>95</v>
      </c>
      <c r="D123" s="20" t="s">
        <v>104</v>
      </c>
      <c r="E123" s="25" t="s">
        <v>211</v>
      </c>
      <c r="F123" s="21" t="s">
        <v>5</v>
      </c>
      <c r="G123" s="22">
        <v>250</v>
      </c>
      <c r="H123" s="22"/>
      <c r="I123" s="22"/>
      <c r="J123" s="21"/>
      <c r="K123" s="19"/>
      <c r="L123" s="19"/>
      <c r="M123" s="23">
        <f>G123+H123+I123+J123+K123+L123</f>
        <v>250</v>
      </c>
    </row>
    <row r="124" spans="1:13" ht="20.100000000000001" customHeight="1">
      <c r="A124" s="11">
        <v>58</v>
      </c>
      <c r="B124" s="24">
        <v>38</v>
      </c>
      <c r="C124" s="20" t="s">
        <v>95</v>
      </c>
      <c r="D124" s="24" t="s">
        <v>105</v>
      </c>
      <c r="E124" s="25" t="s">
        <v>212</v>
      </c>
      <c r="F124" s="21" t="s">
        <v>5</v>
      </c>
      <c r="G124" s="22">
        <v>60</v>
      </c>
      <c r="H124" s="22"/>
      <c r="I124" s="22"/>
      <c r="J124" s="21"/>
      <c r="K124" s="19"/>
      <c r="L124" s="19"/>
      <c r="M124" s="23">
        <f>G124+H124+I124+J124+K124+L124</f>
        <v>60</v>
      </c>
    </row>
    <row r="125" spans="1:13" ht="20.100000000000001" customHeight="1">
      <c r="A125" s="11">
        <v>58</v>
      </c>
      <c r="B125" s="24">
        <v>38</v>
      </c>
      <c r="C125" s="20" t="s">
        <v>95</v>
      </c>
      <c r="D125" s="24" t="s">
        <v>106</v>
      </c>
      <c r="E125" s="25" t="s">
        <v>213</v>
      </c>
      <c r="F125" s="21" t="s">
        <v>5</v>
      </c>
      <c r="G125" s="22">
        <v>40</v>
      </c>
      <c r="H125" s="22"/>
      <c r="I125" s="22"/>
      <c r="J125" s="21"/>
      <c r="K125" s="19"/>
      <c r="L125" s="19"/>
      <c r="M125" s="23">
        <f>G125+H125+I125+J125+K125+L125</f>
        <v>40</v>
      </c>
    </row>
    <row r="126" spans="1:13" ht="20.100000000000001" customHeight="1">
      <c r="A126" s="11">
        <v>58</v>
      </c>
      <c r="B126" s="24">
        <v>38</v>
      </c>
      <c r="C126" s="20" t="s">
        <v>95</v>
      </c>
      <c r="D126" s="24" t="s">
        <v>107</v>
      </c>
      <c r="E126" s="25" t="s">
        <v>214</v>
      </c>
      <c r="F126" s="21" t="s">
        <v>5</v>
      </c>
      <c r="G126" s="22">
        <v>200</v>
      </c>
      <c r="H126" s="22"/>
      <c r="I126" s="22"/>
      <c r="J126" s="21"/>
      <c r="K126" s="19"/>
      <c r="L126" s="19"/>
      <c r="M126" s="23">
        <f>G126+H126+I126+J126+K126+L126</f>
        <v>200</v>
      </c>
    </row>
    <row r="127" spans="1:13" ht="127.5">
      <c r="A127" s="11">
        <v>58</v>
      </c>
      <c r="B127" s="24">
        <v>38</v>
      </c>
      <c r="C127" s="20" t="s">
        <v>95</v>
      </c>
      <c r="D127" s="24" t="s">
        <v>108</v>
      </c>
      <c r="E127" s="27" t="s">
        <v>254</v>
      </c>
      <c r="F127" s="21" t="s">
        <v>5</v>
      </c>
      <c r="G127" s="22">
        <v>50</v>
      </c>
      <c r="H127" s="22"/>
      <c r="I127" s="22"/>
      <c r="J127" s="21"/>
      <c r="K127" s="19"/>
      <c r="L127" s="19"/>
      <c r="M127" s="23">
        <f>G127+H127+I127+J127+K127+L127</f>
        <v>50</v>
      </c>
    </row>
    <row r="128" spans="1:13" ht="20.100000000000001" customHeight="1">
      <c r="A128" s="11">
        <v>58</v>
      </c>
      <c r="B128" s="24">
        <v>38</v>
      </c>
      <c r="C128" s="20" t="s">
        <v>95</v>
      </c>
      <c r="D128" s="24" t="s">
        <v>109</v>
      </c>
      <c r="E128" s="25" t="s">
        <v>215</v>
      </c>
      <c r="F128" s="21" t="s">
        <v>5</v>
      </c>
      <c r="G128" s="22">
        <v>40</v>
      </c>
      <c r="H128" s="22"/>
      <c r="I128" s="22"/>
      <c r="J128" s="21"/>
      <c r="K128" s="19"/>
      <c r="L128" s="19"/>
      <c r="M128" s="23">
        <f>G128+H128+I128+J128+K128+L128</f>
        <v>40</v>
      </c>
    </row>
    <row r="129" spans="1:13" ht="20.100000000000001" customHeight="1">
      <c r="A129" s="11">
        <v>58</v>
      </c>
      <c r="B129" s="24">
        <v>38</v>
      </c>
      <c r="C129" s="20" t="s">
        <v>95</v>
      </c>
      <c r="D129" s="24" t="s">
        <v>110</v>
      </c>
      <c r="E129" s="25" t="s">
        <v>216</v>
      </c>
      <c r="F129" s="21" t="s">
        <v>5</v>
      </c>
      <c r="G129" s="22">
        <v>40</v>
      </c>
      <c r="H129" s="22"/>
      <c r="I129" s="22"/>
      <c r="J129" s="21"/>
      <c r="K129" s="19"/>
      <c r="L129" s="19"/>
      <c r="M129" s="23">
        <f>G129+H129+I129+J129+K129+L129</f>
        <v>40</v>
      </c>
    </row>
    <row r="130" spans="1:13" ht="20.100000000000001" customHeight="1">
      <c r="A130" s="11">
        <v>58</v>
      </c>
      <c r="B130" s="24">
        <v>38</v>
      </c>
      <c r="C130" s="20" t="s">
        <v>95</v>
      </c>
      <c r="D130" s="24" t="s">
        <v>111</v>
      </c>
      <c r="E130" s="25" t="s">
        <v>217</v>
      </c>
      <c r="F130" s="21" t="s">
        <v>5</v>
      </c>
      <c r="G130" s="22">
        <v>50</v>
      </c>
      <c r="H130" s="22"/>
      <c r="I130" s="22"/>
      <c r="J130" s="21"/>
      <c r="K130" s="19"/>
      <c r="L130" s="19"/>
      <c r="M130" s="23">
        <f>G130+H130+I130+J130+K130+L130</f>
        <v>50</v>
      </c>
    </row>
    <row r="131" spans="1:13" ht="20.100000000000001" customHeight="1">
      <c r="A131" s="11">
        <v>58</v>
      </c>
      <c r="B131" s="24">
        <v>38</v>
      </c>
      <c r="C131" s="20" t="s">
        <v>95</v>
      </c>
      <c r="D131" s="24" t="s">
        <v>112</v>
      </c>
      <c r="E131" s="25" t="s">
        <v>218</v>
      </c>
      <c r="F131" s="21" t="s">
        <v>5</v>
      </c>
      <c r="G131" s="22">
        <v>10</v>
      </c>
      <c r="H131" s="22"/>
      <c r="I131" s="22"/>
      <c r="J131" s="21"/>
      <c r="K131" s="19"/>
      <c r="L131" s="19"/>
      <c r="M131" s="23">
        <f>G131+H131+I131+J131+K131+L131</f>
        <v>10</v>
      </c>
    </row>
  </sheetData>
  <autoFilter ref="A2:M112"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neurologia col. vert. (spinale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2023-09-08T06:40:16Z</dcterms:modified>
</cp:coreProperties>
</file>