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10785" yWindow="1350" windowWidth="16080" windowHeight="15120" activeTab="0"/>
  </bookViews>
  <sheets>
    <sheet name="Specificaţii tehnice       " sheetId="4" r:id="rId1"/>
    <sheet name="Specificații de preț" sheetId="5" r:id="rId2"/>
    <sheet name="Sheet2" sheetId="7" r:id="rId3"/>
  </sheets>
  <definedNames>
    <definedName name="_xlnm._FilterDatabase" localSheetId="1" hidden="1">'Specificații de preț'!$A$6:$L$29</definedName>
    <definedName name="_xlnm._FilterDatabase" localSheetId="0" hidden="1">'Specificaţii tehnice       '!$A$6:$J$70</definedName>
  </definedNames>
  <calcPr calcId="181029"/>
</workbook>
</file>

<file path=xl/sharedStrings.xml><?xml version="1.0" encoding="utf-8"?>
<sst xmlns="http://schemas.openxmlformats.org/spreadsheetml/2006/main" count="920" uniqueCount="196">
  <si>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</si>
  <si>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</si>
  <si>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</si>
  <si>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</si>
  <si>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</si>
  <si>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</si>
  <si>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</si>
  <si>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</si>
  <si>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</si>
  <si>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</si>
  <si>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</si>
  <si>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</si>
  <si>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</si>
  <si>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</si>
  <si>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</si>
  <si>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</si>
  <si>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</si>
  <si>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</si>
  <si>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</si>
  <si>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</si>
  <si>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</si>
  <si>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</si>
  <si>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</si>
  <si>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</si>
  <si>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</si>
  <si>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</si>
  <si>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</si>
  <si>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</si>
  <si>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</si>
  <si>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</si>
  <si>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</si>
  <si>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bucată</t>
  </si>
  <si>
    <t>DDP - Franco destinație vămuit, Incoterms 2020, pe parcursul anului 2023 începând cu data de 01.01.2023 în termen de până la 30 de zile de la solicitarea scrisă a beneficiarului.</t>
  </si>
  <si>
    <t xml:space="preserve">Proteze vasculare bifurcate </t>
  </si>
  <si>
    <t>Proteze vasculare liniare</t>
  </si>
  <si>
    <t xml:space="preserve">Proteze vasculare liniare </t>
  </si>
  <si>
    <t>Proteze vasculare în formă de petic</t>
  </si>
  <si>
    <t>Șunt Carotidian</t>
  </si>
  <si>
    <t>Valvulotom - 3,0 mm</t>
  </si>
  <si>
    <t>Valvulotom - 3,5 mm</t>
  </si>
  <si>
    <t>Valvulotom - 4,0 mm</t>
  </si>
  <si>
    <t>Valvulotom - 4,5 mm</t>
  </si>
  <si>
    <t>Valvulotom - 5,0 mm</t>
  </si>
  <si>
    <t>Proteze vasculare biologice, bifurcate</t>
  </si>
  <si>
    <t>Proteză vasculară bilogică, liniară</t>
  </si>
  <si>
    <t>Clei medical, steril</t>
  </si>
  <si>
    <t>Tachocomb</t>
  </si>
  <si>
    <t xml:space="preserve">Material: poliester împletit sau țesut, dublu velur. Inerție chimică și imunologică. Compatibilitate biologică și lipsa biodegradării. Lipsa elongării și dilatării după implantare. Rezistență mecanică înaltă. Impermeabilitate pentru sânge. Porozitate zero ml/min/cm2 la momentul implantării. Impregnare cu colagen sau cu gelatină. Fără conținut e aldehide. Se exclude impregnarea cu antibiotice. Trombogenitate relativă – nu mai mare de 0,006. Posibilitatea tratamentului local al infecției fără înlăturarea protezei. Susceptibilitatea joasă la infecții secundare. Diametrul: 20 mm, 
Lungimea: 10-15 cm.
</t>
  </si>
  <si>
    <t xml:space="preserve">Material - ePTFE, perete cu grosimea standard, porozitate în formă de V, diametrul porilor: pe interior maxim 20 mcm, pe exterior – maxim 60 mcm. 
Dimensiuni: 8 mm X &gt;50 cm.
</t>
  </si>
  <si>
    <t xml:space="preserve">Material - ePTFE, perete subțire, moale, flexibil, dublu-stratificat, porozitate în formă de V, diametrul porilor: pe interior maxim 20 mcm, pe exterior – maxim 60 mcm. 
Dimensiuni: 6 mm X &gt;50 cm.
</t>
  </si>
  <si>
    <t>Material – PUR (poliesteruretan), microporos, dimensiuni 1x7 cm</t>
  </si>
  <si>
    <t>Șunt in formă de ”T”. Material flexibil, rezistent la kinking. T – port pentru infuzie, inlăturarea aerului și materialului embolic, măsurarea invazivă a presiunei arteriale. Branșele de inserție intraarterial cu marcaj gradat in centimetri. Culoarea diferită a celor 3 T – porturi (de infuzie și a baloanelor). Baloanele de fixare de culoare diferită. Balon de siguranță (contrapresiune) pe branșa distală a șuntului. Balon de siguranță cu teacă mobilă. Debitul  sanguin pe branșa distală &gt; 150cc/min. Dimensiuni 9 F – 31 cm.</t>
  </si>
  <si>
    <t xml:space="preserve">valvulotom insitucat destinat inciziei atraumatice a valvelor venei safene mari, în cadrul instalării bypass-ului în situ în segmentul femuro-popliteo-tibial cu ghid polyfil acoperit cu plastic cu 2 olive conice, așezate una peste celalaltă la un capăt al firului, care permit evitarea alunecării în ramurile tributare și traumarea intimei, și prezintă amprenta negativă a valvei venoase cu o margine extrem de ascuțită, care incizează valva prin retragere, avitind traumatismul endoteliului și fir flexibil fără efect de memorie, evitind presiunea asupra pereților vasului. </t>
  </si>
  <si>
    <t>valvulotom insitucat destinat inciziei atraumatice a valvelor venei safene mari, în cadrul instalării bypass-ului în situ în segmentul femuro-popliteo-tibial cu ghid polyfil acoperit cu plastic cu 2 olive conice, așezate una peste celalaltă la un capăt al firului, care permit evitarea alunecării în ramurile tributare și traumarea intimei, și prezintă amprenta negativă a valvei venoase cu o margine extrem de ascuțită, care incizează valva prin retragere, avitind traumatismul endoteliului și fir flexibil fără efect de memorie, evitind presiunea asupra pereților vasului.</t>
  </si>
  <si>
    <t xml:space="preserve">Proteză vasculară bifurcată relizată din pericard bovin, să fie rezistentă la infecție prin acoperire endotelială nativă. Percicardul bovinului să fie suturat cu suturi continue cu o sutură întreruptă fiecare la 2 mm, pentru a permite ajustarea lungimii fără desfacerea suturii. Să nu necesite clătire sau înmuiere. Depozitarea sa poată fi realizată la temperatura camerei și perioada de valabilitate să fie de cel puțin 2 ani. Dimensiuni: 18 mm X 9 mm X &gt; 30 cm. </t>
  </si>
  <si>
    <t xml:space="preserve">Proteză vasculară liniară relizată din pericard bovin, să fie rezistentă la infecție prin acoperire endotelială nativă. Percicardul bovinului să fie suturat cu suturi continue cu o sutură întreruptă fiecare la 2 mm, pentru a permite ajustarea lungimii fără desfacerea suturii. Să nu necesite clătire sau înmuiere. Depozitarea sa poată fi realizată la temperatura camerei și perioada de valabilitate să fie de cel puțin 2 ani. Dimensiuni: 8 mm X &gt; 40 cm. </t>
  </si>
  <si>
    <t>Burete hemostatic cutanat 4,8 X 4,8 cm</t>
  </si>
  <si>
    <t>IMSP SCR</t>
  </si>
  <si>
    <t>Proteze valvulare  cardiace mecanice cu dublu disc cu prelucrarea antitrombotica,steril</t>
  </si>
  <si>
    <t>Proteze valvulare cardiace biologice, steril</t>
  </si>
  <si>
    <t>Inel semirigit pentru anuloplastie, Mitrale, steril</t>
  </si>
  <si>
    <t>Inel semirigit pentru anuloplastie, Tricuspide, steril</t>
  </si>
  <si>
    <t>Petic din Pericard bovin, steril</t>
  </si>
  <si>
    <t>Proteze vasculare pentru aorta toracica ,steril</t>
  </si>
  <si>
    <t>Proteză conduită aortică (proteză valvulară cardiacă cu montarea în proteza vasculară, cu dispozitiv termoelectric pentru tăierea protezei vasculare) - steril</t>
  </si>
  <si>
    <t>Proteze vasculare,steril</t>
  </si>
  <si>
    <t>Petic din PTFE, steril</t>
  </si>
  <si>
    <t>Electrocardiostimulator ,steril</t>
  </si>
  <si>
    <t>Electrocardiostimulator, steril</t>
  </si>
  <si>
    <t>Electrod epicardial implantabil (permanent) , steril</t>
  </si>
  <si>
    <t>Electrod epicardial implantabil (permanent), steril</t>
  </si>
  <si>
    <t>Introduser</t>
  </si>
  <si>
    <t>Petic din PTFE Fellt</t>
  </si>
  <si>
    <t xml:space="preserve"> Aortice:Aortice:
-Inel valvular si elementul de ocluzie sa fie produs din carbon pirolitic pur fara componente  metalice care să permită efectuarea în condiţii de siguranţă şi fără artefacte a examinărilor CT şi RMN.
-Inelul şi discul să fie vizibile radiografic.
-Profil  hemodinamic optim:-
 unghii de deschiderea ≥ 85º,arcul de lucru 55º
-turbulenta de staza minima                                                                                                                                                  - raport orificiul / inel ≥  84%            
-regurgitarea minima in pozitia inchisa       
-valva rotabila dupa insertie
-materialul  textil de acoperire a inelului protezei sa fie cu structura netrombogena si cu marcher de implantarea, clasa I-A antitromboza ACCP
-mecanizm de protectie a pivotelor pentru  dezvoltarea  panusului, a hipertropiei musculare sau  septale, a extenziei calcificarilor subvalvulare. --gradientul transvalvular mai mic de 10 mm Hg
 -valvele  oferite sa fie cunoscute si utilizate curent in unitati de specialitate din strainatate                                                        - aria geometrica a orificiului :                                                                                                                                                Ø 19 mm ≥  2,39 sm-20 buc ;                                                                                                                                             Ø  21mm ≥ 2,9 sm-5 buc ;                                                                                                                                                                 - gradienti transvalvulari mici;                                                                                                                                                                                                      - gradient mediu transvalvular mai mic de 9mm Hg.                                                                                                                                                                                                                                                                                                                                                                                                                                                                                    Dimensiunele protezelor valvulare sunt orientative, care pot fi  schimbate la necesitate si primite cu urmatoarea transa</t>
  </si>
  <si>
    <t>b. Aortice:
-Inel valvular si elementul de ocluzie sa fie confectionat  din carbon pirolitic  care să permită efectuarea în condiţii de siguranţă şi fără artefacte a examinărilor CT şi RMN.
-Inelul şi discul să fie vizibile radiografic.
-Profil  hemodinamic optim:
-unghi de dischiderea ≥75-85°
-turbulenta de staza minima
-regurgitarea minima in pozitia inchisa
-valva rotabila dupa insertie
-materialul  textil de acoperire a inelului protezei sa fie cu structura netrombogena si cu marcer de implantarea
-mecanizm de protectie a pivotelor pentru  dezvoltarea  panusului, a hipertropiei musculare sau  septale, a extenziei calcificarilor subvalvulare.
-valvele  oferite sa fie cunoscute si utilizate curent in unitati de specialitate din strainatate
N 21 Manjetă standart – 35 buc.
N 23 Manjetă standart - 35 buc                                                                                                                                                            N 25 Manjetă standart – 30 buc.
N 27 Manjeta standart  - 5 buc. 
Dimensiunele protezelor valvulare sunt orientative, care pot fi  schimbate la necesitate si primite cu urmatoarea transa</t>
  </si>
  <si>
    <t xml:space="preserve">a. Mitrale
-Inel valvular si elementul de ocluzie sa fie confectionat din carbon pirolitic care să permită efectuarea în condiţii de siguranţă şi fără artefacte a examinărilor CT şi RMN.
-Inelul şi discul să fie vizibile radiografic
- Profil hemodinamic optim: 
-unghii de deschiderea ≥75-85°
-turbulenta de staza minima
-regurgitarea minima in pozitia inchisa
-valva rotabila dupa insertie
- materialul  textil de acoperire a inelului protezei sa fie cu structura netrombogena si cu marcer de implantare
-mecanizm de protectie a pivotelor pentru dezvoltarea panusului, a hipertrofiei musculare s-au septale, a extenziei calcificarilor subvalvulare.
-valvele oferite sa fie cunoscute si utilizate curent in unitati de specialitate din strainatate
N 27 Manjetă standart  - 5  buc
N 29 Manjetă standart – 35  buc
N 31 Manjetă standart – 10  buc,
Dimensiunele protezelor valvulare sunt orientative, care pot fi  schimbate la necesitate si primite cu urmatoarea transa
</t>
  </si>
  <si>
    <t>a. Mitrale 
-tesut biologic a valvei: valva porcina  sau pericard bovin cu stent flexibil din polimer cu trei cuspide separate montate individual pe stent
-tratament anticalcificare dovedit de trialuri clinice,controlate,publicate in reviste de specialitate recunoscute
-deschidere sincrona a foitelor
-configuratie supraanulara
-dizain radiopac
-profil cit mai redus(protruzie aortica minima)
N 27 mm– 2 buc                                                                                                                                                                                                                                                                                                                                                                                                                                N 29 mm-3 buc                                                                                                                                                                                                                               N 31 mm-4 buc                                                                                                                                                              N 33 mm-1 buc</t>
  </si>
  <si>
    <t>8 Fr</t>
  </si>
  <si>
    <t>Proteze vasculare pentru aorta toracica tip</t>
  </si>
  <si>
    <t>Clei biologic Bioglu</t>
  </si>
  <si>
    <t xml:space="preserve">Lipici chirurgical (clei biologic) pentru lipirea peretilor aortei si controlul hemostazei.
Siringa preumpluta cu 2 componente
Cantitatea 15 gr
Conținutul: Gelatină, Resorcină, Formaldehidă
Setul format din:
- 1 seringă de 2 ml care este compus din ser albumina bovină și glutaraldehidă
-4 cateter aplicator                                                                                                                
Setul să fie steril.
</t>
  </si>
  <si>
    <t>Cablu chirurgical pentru conectarea electrozilor de stimulare cardiaca temporara</t>
  </si>
  <si>
    <t>Cablu chirurgical pentru conectarea electrozilor de stimulare cardiaca temporara, compatibil cu cardiostimulatorul Medtronic model 5392. Lungime mai mare de 3 metri</t>
  </si>
  <si>
    <t>Petic din PTFE Felt</t>
  </si>
  <si>
    <t xml:space="preserve">Petic din PTFE Felt. Mărimea 15x15cm  
1-1.65mm
</t>
  </si>
  <si>
    <t>Electrod neutral monoutilizabil</t>
  </si>
  <si>
    <t xml:space="preserve">Suprafaţa pînă la 500 cm2
cu cablu 3m
</t>
  </si>
  <si>
    <t>Electrozi activi monoutilizabili</t>
  </si>
  <si>
    <t>Cu 2 butoane, tripolar, cablu 3 m</t>
  </si>
  <si>
    <t>Proteze vasculare bifurcate</t>
  </si>
  <si>
    <t>Petice vasculare</t>
  </si>
  <si>
    <t>Proteza vasculara liniara Ramforsata</t>
  </si>
  <si>
    <t>IMSP Institutul de Medicină Urgentă</t>
  </si>
  <si>
    <t>valarea estimativă</t>
  </si>
  <si>
    <t xml:space="preserve">beneficiar </t>
  </si>
  <si>
    <t xml:space="preserve"> Tricuspide - Inel semirigid pentru plastia valvei tricuspide; - carcas din titaniu; - forma 3D care modelează valva și previne afectarea căilor de conducere; Cantitatea pentru dimensiunile:  N28, N30, , va fi solicitată conform necesităților reale ale instituției. </t>
  </si>
  <si>
    <t xml:space="preserve">Pentru inlocuirea simultana a valvei aortice si aortei ascendente Confecţionate dintr-un material cu porozitate 0, împregnat cu cologen pentru controlul hemostazei şi asigurarea impermiabilităţii la sînge a protezei şi disponibilitate imediată pentru implantare. Materialul să fie rezistent, să permit cu uşurinţa sutura chirurgicală şi să faciliteze creşterea ţesulară. Valva mecanică să îndeplineasca condiţii de performanţă: hemodinamică, tromborezistenţă, implantabilitate şi durabilitate. Cantitatea pentru dimensiunile :Proteza valvulara cardiaca N 23mm cu montarea protezei vasculare N 26mm cu sinusuri sau fără sinusuri, proteza valvulara cardiaca N 25 cu montarea protezei vasculare N 28mm cu sinusuri sau fără sinusuri, proteza valvulara cardiaca N 27mm cu montarea protezei vasculare N 30mm cu sinusuri sau fără sinusuri, va fi solicitată conform necesităților reale ale instituției. 
</t>
  </si>
  <si>
    <t xml:space="preserve">Conector- IS-1 BI ,Tip-bipolar, Lungimea -35 cm,Fixarea- ligaturi,  Invelis- silicon,  Eliberare steroizi-dexametazon natria fosfat, Introducator si accesorii in pachet. 
</t>
  </si>
  <si>
    <t>Specificarea tehnică deplină ofertată</t>
  </si>
  <si>
    <t>Bioadeziv medical, cantitatea 5-10 ml, setul este format din două seringi care se conectează la o singură canulă. Setul să fie steril. Perioada de valabilitate minimum 2 ani din data procurării.</t>
  </si>
  <si>
    <t xml:space="preserve"> Mitrale - inel semirigid cu fexibilitate antereoara pentru plastiea valvei mitrale; sa ofere posibiliratea remodelarii postereoare si mentinerea flexibilitatii antereoarei; - sa fie marcat in trei puncte:doua dintre marcaje sa corespunda trigoanelor valvulei mitrale, iar cel de al treilea sa indice mijlocul dispozitivului; sa permita vizualizarea radiografica a dispozitivului; Cantitatea pentru dimensiunile : N28, N30, N32,N34, va fi solicitată conform necesităților reale ale instituției.
   </t>
  </si>
  <si>
    <t>Țesut biologic: petic din pericard bovin; pericard bovin de origine animala stabilizat cu solutie glutaraldehida 5 ( +, -3) cm x 10 ( +,-3) cm .</t>
  </si>
  <si>
    <t>Cantitățile pentru : Diametrul - 30mm. Diametrul- 28mm, Diametrul- 26mm , Diametrul- 24mm, Diametrul -10mm Diametrul -8 mm, va fi solicitată conform necesităților reale ale instituției.</t>
  </si>
  <si>
    <t xml:space="preserve">Proteza constituita din PTFE expandat (e-PTFE); - structură poroasă; - porii în formă de V pentru ameliorarea încorporararii tisulare; - mărimea porilor 60µm pe exterior şi 20µm pe interior; flexibilă şi maleabilă, nerigidă; - loială (cu rezistenţă redusă) la introducerea acului in timpul suturării; - rezistenţă la compresie, cudare şi kin-king , fără carcas inelar extern ce ar necesita înlăturare în zonele de anastomoză; - rezistenţă la rupere și compatibilă cu sutura monofilament sau PTFE; - existenţa în ambele variante după grosimea peretelui - perete standard şi perete subțire(&lt;0,2 mm); Diametrul (mm) – 3,5,  Lungime(cm) - 10 (+,-3) </t>
  </si>
  <si>
    <t xml:space="preserve">Proteza constituita din PTFE expandat (e-PTFE); - structură poroasă; - porii în formă de V pentru ameliorarea încorporararii tisulare; - mărimea porilor 60µm pe exterior şi 20µm pe interior; flexibilă şi maleabilă, nerigidă; - loială (cu rezistenţă redusă) la introducerea acului in timpul suturării; - rezistenţă la compresie, cudare şi kin-king , fără carcas inelar extern ce ar necesita înlăturare în zonele de anastomoză; - rezistenţă la rupere și compatibilă cu sutura monofilament sau PTFE; - existenţa în ambele variante după grosimea peretelui - perete standard şi perete subțire(&lt;0,2 mm); Diametrul (mm) – 4,  Lungime(cm) - 10 (+,-5) </t>
  </si>
  <si>
    <t xml:space="preserve">Latimea 5(+,-3) cm, lungimea 10(+,-3) cm, grosimea: 0.1 mm – 0.4 mm , cantitatea pentru dimensiunile expuse, va fi solicitată conform necesităților reale ale instituției. </t>
  </si>
  <si>
    <t xml:space="preserve">Implantabil in set cu electrod endocardial DDDR. – obligator adoptarea automata a regimului de stimulare; – termenul de functionare peste 7 ani . </t>
  </si>
  <si>
    <t xml:space="preserve">Implantabil in set cu electrod VVI; – fregventa de stimulare (imp/min)-30-150 ; – termenul nominal de functionare peste 7 ani . </t>
  </si>
  <si>
    <t xml:space="preserve"> Conector IS-1 Uni /polar; – demensiuni-35cm; fixare -insurubare ,adancimeade penetrare a heelixului de pina 3.5mm. – invelis silicon; – eliberare steroizi; – introducator si accesorii in pachet.
</t>
  </si>
  <si>
    <t xml:space="preserve">Conector IS-1 Uni / polar – demensiuni-54cm ,fixare- insurubare,adancimeade penetrare a heelixului de pina 3.5mm – invelis silicon – eliberare steroizi – introducator si accesorii in pachet.
</t>
  </si>
  <si>
    <t xml:space="preserve">Marimea-15( +,-5 )x 15(+,-5)cm Grosimea -1-1,65mm </t>
  </si>
  <si>
    <t>Proteze valvulare cardiace mecanice cu dublu disc cu prelucrarea antitrombotica N 27 Manjetă standart</t>
  </si>
  <si>
    <t>Proteze valvulare cardiace mecanice cu dublu disc cu prelucrarea antitrombotica N 29 Manjetă standart</t>
  </si>
  <si>
    <t xml:space="preserve">Proteze valvulare cardiace mecanice cu dublu disc cu prelucrarea antitrombotica N 31 Manjetă standart  </t>
  </si>
  <si>
    <t>Proteze valvulare cardiace mecanice cu dublu disc cu prelucrarea antitrombotica N 17 Manjetă redusă</t>
  </si>
  <si>
    <t>Proteze valvulare cardiace mecanice cu dublu disc cu prelucrarea antitrombotica N19</t>
  </si>
  <si>
    <t>Proteze valvulare cardiace mecanice cu dublu disc cu prelucrarea antitrombotica N 21</t>
  </si>
  <si>
    <t>Proteze valvulare cardiace mecanice cu dublu disc cu prelucrarea antitrombotica N 23</t>
  </si>
  <si>
    <t>Proteze valvulare cardiace biologice N 21</t>
  </si>
  <si>
    <t>Proteze valvulare cardiace biologice N 23</t>
  </si>
  <si>
    <t>Proteze valvulare cardiace biologice N 25</t>
  </si>
  <si>
    <t>Proteze valvulare cardiace biologice N 27</t>
  </si>
  <si>
    <t>Proteze valvulare cardiace biologice N 29</t>
  </si>
  <si>
    <t>Proteze valvulare cardiace biologice N 31</t>
  </si>
  <si>
    <t>Valva aortica biologica constituita din pericard bovin N 21</t>
  </si>
  <si>
    <t>Valva aortica biologica constituita din pericard bovin N 23</t>
  </si>
  <si>
    <t>Valva aortica biologica constituita din pericard bovin N 25</t>
  </si>
  <si>
    <t>Proteze valvulare cardiace mecanice cu dublu disc cu prelucrarea antitrombotica N21</t>
  </si>
  <si>
    <t>Proteze valvulare cardiace mecanice cu dublu disc cu prelucrarea antitrombotica N23</t>
  </si>
  <si>
    <t>Proteze valvulare cardiace mecanice cu dublu disc cu prelucrarea antitrombotica N25</t>
  </si>
  <si>
    <t xml:space="preserve">Proteze valvulare cardiace mecanice cu dublu disc cu prelucrarea antitrombotica  N27  </t>
  </si>
  <si>
    <t>Inel regid pentru anuloplastie N 28</t>
  </si>
  <si>
    <t>Inel regid pentru anuloplastie N 30</t>
  </si>
  <si>
    <t>Inel regid pentru anuloplastie N 32</t>
  </si>
  <si>
    <t>Inel regid pentru anuloplastie N 34</t>
  </si>
  <si>
    <t>Inel regid pentru anuloplastie N 36</t>
  </si>
  <si>
    <r>
      <t>Inel incomplet pentru reconstrucție tricuspida (Contour 3D)</t>
    </r>
    <r>
      <rPr>
        <sz val="10"/>
        <color rgb="FF000000"/>
        <rFont val="Times New Roman"/>
        <family val="2"/>
      </rPr>
      <t xml:space="preserve">  N 30</t>
    </r>
  </si>
  <si>
    <r>
      <t>Inel incomplet pentru reconstrucție tricuspida (Contour 3D)</t>
    </r>
    <r>
      <rPr>
        <sz val="10"/>
        <color rgb="FF000000"/>
        <rFont val="Times New Roman"/>
        <family val="2"/>
      </rPr>
      <t xml:space="preserve"> N 32</t>
    </r>
  </si>
  <si>
    <r>
      <t xml:space="preserve">Inel incomplet pentru reconstrucție tricuspida (Contour 3D) </t>
    </r>
    <r>
      <rPr>
        <sz val="10"/>
        <color rgb="FF000000"/>
        <rFont val="Times New Roman"/>
        <family val="2"/>
      </rPr>
      <t>N 34</t>
    </r>
  </si>
  <si>
    <r>
      <t>Inel incomplet pentru reconstrucție tricuspida (Contour 3D)</t>
    </r>
    <r>
      <rPr>
        <sz val="10"/>
        <color rgb="FF000000"/>
        <rFont val="Times New Roman"/>
        <family val="2"/>
      </rPr>
      <t xml:space="preserve"> N 36</t>
    </r>
  </si>
  <si>
    <t>Petic din Pericard bovin</t>
  </si>
  <si>
    <t>Proteze valvulare conduit aortice N 23</t>
  </si>
  <si>
    <t>Proteze valvulare conduit aortice N 25</t>
  </si>
  <si>
    <t>Proteze valvulare conduit aortice N 27</t>
  </si>
  <si>
    <t xml:space="preserve">valvulotom insitucat destinat inciziei atraumatice a valvelor venei safene mari, în cadrul instalării bypass-ului în situ în segmentul femuro-popliteo-tibial cu ghid polyfil acoperit cu plastic cu 2 olive conice, așezate una peste cealaltă la un capăt al firului, care permit evitarea alunecării în ramurile tributare și traumarea intimei, și prezintă amprenta negativă a valvei venoase cu o margine extrem de ascuțită, care incizează valva prin retragere, avitind traumatismul endoteliului și fir flexibil fără efect de memorie, evitind presiunea asupra pereților vasului. </t>
  </si>
  <si>
    <t xml:space="preserve">Material - ePTFE, perete cu grosimea standard, porozitate în formă de V, diametrul porilor: pe interior maxim 20 mcm, pe exterior – maxim 60 mcm. 
Dimensiuni: 10 mm X &gt; 50 cm.
</t>
  </si>
  <si>
    <t xml:space="preserve">Mitrale 
-Inel valvular si elementul de ocluzie sa fie confecționat din carbon pirolitic care să permită efectuarea în condiții de siguranță şi fără artefacte a examinărilor CT şi RMN.
-Inelul şi discul să fie vizibile radiografic
- Profil hemodinamic optim: 
-unghii de deschiderea ≥75-85°           
-turbulenta de staza minima
-regurgitarea minima in poziția închisa
-valva ratabila după inserție
-materialul textil de acoperire a inelului protezei sa fie cu structura netrombogena si cu marcher de implantare
-mecanism de protecție a pivoților pentru dezvoltarea panusului , a hipertrofiei musculare s-au septale,a extensiei calcificarilor subvalvulare.
-valvele  oferite sa fie cunoscute si utilizate curent in unități de specialitate din străinătate
Marimele solicitate:                                                                                         
N 27 Manjetă standart.                      
</t>
  </si>
  <si>
    <t xml:space="preserve">Mitrale 
-Inel valvular si elementul de ocluzie sa fie confecționat din carbon pirolitic care să permită efectuarea în condiții de siguranță şi fără artefacte a examinărilor CT şi RMN.
-Inelul şi discul să fie vizibile radiografic
- Profil hemodinamic optim: 
-unghii de deschiderea ≥75-85°           
-turbulenta de staza minima
-regurgitarea minima in poziția închisa
-valva ratabila după inserție
-materialul textil de acoperire a inelului protezei sa fie cu structura netrombogena si cu marcher de implantare
-mecanism de protecție a pivoților pentru dezvoltarea panusului , a hipertrofiei musculare s-au septale,a extensiei calcificarilor subvalvulare.
-valvele  oferite sa fie cunoscute si utilizate curent in unități de specialitate din străinătate
Marimele solicitate:                                                                                         
N 29 Manjetă standart -
</t>
  </si>
  <si>
    <t xml:space="preserve">Mitrale 
-Inel valvular si elementul de ocluzie sa fie confecționat din carbon pirolitic care să permită efectuarea în condiții de siguranță şi fără artefacte a examinărilor CT şi RMN.
-Inelul şi discul să fie vizibile radiografic
- Profil hemodinamic optim: 
-unghii de deschiderea ≥75-85°           
-turbulenta de staza minima
-regurgitarea minima in poziția închisa
-valva ratabila după inserție
-materialul textil de acoperire a inelului protezei sa fie cu structura netrombogena si cu marcher de implantare
-mecanism de protecție a pivoților pentru dezvoltarea panusului , a hipertrofiei musculare s-au septale,a extensiei calcificarilor subvalvulare.
-valvele  oferite sa fie cunoscute si utilizate curent in unități de specialitate din străinătate
Marimele solicitate:                                                                                         
N 31 Manjetă standart 
</t>
  </si>
  <si>
    <t xml:space="preserve">Aortice
-Inel valvular si elementul de ocluzie sa fie confecționat  din carbon pirolitic  care să permită efectuarea în condiții de siguranță şi fără artefacte a examinărilor CT şi RMN.
-Inelul şi discul să fie vizibile radiografic.
-Profil  hemodinamic optim:
-unghi de deschiderea ≥75-85°           
-turbulenta de staza minima
-regurgitarea minima in poziția închisa
-valva ratabilă după inserție
-material  textil de acoperire a inelului protezei sa fie cu structura netrombogena si cu marcer de implantarea
-mecanism de protecție a pivotelor pentru  dezvoltarea  panusului , a hipertropiei musculare sau  septale, a extenziei calcificărilor subvalvulare.
-valvele  oferite sa fie cunoscute si utilizate curent in unități de specialitate din străinătate                                                                                                   Marimele solicitate:   
N 17 Manjetă redusă
</t>
  </si>
  <si>
    <t xml:space="preserve">Aortice
-Inel valvular si elementul de ocluzie sa fie confecționat  din carbon pirolitic  care să permită efectuarea în condiții de siguranță şi fără artefacte a examinărilor CT şi RMN.
-Inelul şi discul să fie vizibile radiografic.
-Profil  hemodinamic optim:
-unghi de deschiderea ≥75-85°           
-turbulenta de staza minima
-regurgitarea minima in poziția închisa
-valva ratabilă după inserție
-material  textil de acoperire a inelului protezei sa fie cu structura netrombogena si cu marcer de implantarea
-mecanism de protecție a pivotelor pentru  dezvoltarea  panusului , a hipertropiei musculare sau  septale, a extenziei calcificărilor subvalvulare.
-valvele  oferite sa fie cunoscute si utilizate curent in unități de specialitate din străinătate                                                                                                   Mărimile solicitate:   N19  Manjetă redusă 
</t>
  </si>
  <si>
    <t xml:space="preserve">Aortice
-Inel valvular si elementul de ocluzie sa fie confecționat  din carbon pirolitic  care să permită efectuarea în condiții de siguranță şi fără artefacte a examinărilor CT şi RMN.
-Inelul şi discul să fie vizibile radiografic.
-Profil  hemodinamic optim:
-unghi de deschiderea ≥75-85°           
-turbulenta de staza minima
-regurgitarea minima in poziția închisa
-valva ratabilă după inserție
-material  textil de acoperire a inelului protezei sa fie cu structura netrombogena si cu marcer de implantarea
-mecanism de protecție a pivotelor pentru  dezvoltarea  panusului , a hipertropiei musculare sau  septale, a extenziei calcificărilor subvalvulare.
-valvele  oferite sa fie cunoscute si utilizate curent in unități de specialitate din străinătate                                                                                                   Mărimile solicitate:   N 21 Manjetă redusă 
</t>
  </si>
  <si>
    <t xml:space="preserve">Aortice
-Inel valvular si elementul de ocluzie sa fie confecționat  din carbon pirolitic  care să permită efectuarea în condiții de siguranță şi fără artefacte a examinărilor CT şi RMN.
-Inelul şi discul să fie vizibile radiografic.
-Profil  hemodinamic optim:
-unghi de deschiderea ≥75-85°           
-turbulenta de staza minima
-regurgitarea minima in poziția închisa
-valva ratabilă după inserție
-material  textil de acoperire a inelului protezei sa fie cu structura netrombogena si cu marcer de implantarea
-mecanism de protecție a pivotelor pentru  dezvoltarea  panusului , a hipertropiei musculare sau  septale, a extenziei calcificărilor subvalvulare.
-valvele  oferite sa fie cunoscute si utilizate curent in unități de specialitate din străinătate                                                                                                   Marimele solicitate:   
N 23 Manjetă redusă 
</t>
  </si>
  <si>
    <t xml:space="preserve">  Aortice 
-țesut biologic a valvei: valva porcina  sau pericard bovin cu stent flexibil din polimer cu trei cuspide separate montate individual pe stent
-tratament anticalcificare dovedit de trialuri clinice, controlate, publicate in reviste de specialitate recunoscute
-deschidere sincrona a foitelor
-configuratie supraanulara
-dizain radiopac
-profil cit mai redus(protruzie aortica minima)
-tratament cu glutar –aldehida
-durabilitate dovedita de 20 ani prin studii clinice publicate  
-perioada de valabilitate minimum 3-4 ani
Marimele solicitate:                                                                                        
N 21 
</t>
  </si>
  <si>
    <t xml:space="preserve">Aortice 
-țesut biologic a valvei: valva porcina  sau pericard bovin cu stent flexibil din polimer cu trei cuspide separate montate individual pe stent
-tratament anticalcificare dovedit de trialuri clinice, controlate, publicate in reviste de specialitate recunoscute
-deschidere sincrona a foitelor
-configuratie supraanulara
-dizain radiopac
-profil cit mai redus(protruzie aortica minima)
-tratament cu glutar –aldehida
-durabilitate dovedita de 20 ani prin studii clinice publicate  
-perioada de valabilitate minimum 3-4 ani
Marimele solicitate:                                                                                        
  N 23;                                                                                             
</t>
  </si>
  <si>
    <t xml:space="preserve">Aortice 
-țesut biologic a valvei: valva porcina  sau pericard bovin cu stent flexibil din polimer cu trei cuspide separate montate individual pe stent
-tratament anticalcificare dovedit de trialuri clinice, controlate, publicate in reviste de specialitate recunoscute
-deschidere sincrona a foitelor
-configuratie supraanulara
-dizain radiopac
-profil cit mai redus(protruzie aortica minima)
-tratament cu glutar –aldehida
-durabilitate dovedita de 20 ani prin studii clinice publicate  
-perioada de valabilitate minimum 3-4 ani
Marimele solicitate:                                                                                        
N 25
</t>
  </si>
  <si>
    <t xml:space="preserve">Mitrale
-tesut  biologic a valvei: valva porcina  sau pericard bovin cu stent flexibil din polimer cu trei cuspide separate montate individual pe stent
-tratament anticalcificare dovedit de trialuri clinice, controlate, publicate in reviste de specialitate recunoscute
-deschidere sincrona a foitelor
-configurație supraanulara
-desing radiopac
-tratament cu glutar –aldehida
-durabilitate dovedita de 20 ani prin studii clinice publicate. 
-perioada de valabilitate minimum 3-4 ani;                                                       
N 27
</t>
  </si>
  <si>
    <t xml:space="preserve">Mitrale
-tesut  biologic a valvei: valva porcina  sau pericard bovin cu stent flexibil din polimer cu trei cuspide separate montate individual pe stent
-tratament anticalcificare dovedit de trialuri clinice, controlate, publicate in reviste de specialitate recunoscute
-deschidere sincrona a foitelor
-configurație supraanulara
-desing radiopac
-tratament cu glutar –aldehida
-durabilitate dovedita de 20 ani prin studii clinice publicate. 
-perioada de valabilitate minimum 3-4 ani;                                                       
N 29
</t>
  </si>
  <si>
    <t xml:space="preserve">Mitrale
-tesut  biologic a valvei: valva porcina  sau pericard bovin cu stent flexibil din polimer cu trei cuspide separate montate individual pe stent
-tratament anticalcificare dovedit de trialuri clinice, controlate, publicate in reviste de specialitate recunoscute
-deschidere sincrona a foitelor
-configurație supraanulara
-desing radiopac
-tratament cu glutar –aldehida
-durabilitate dovedita de 20 ani prin studii clinice publicate. 
-perioada de valabilitate minimum 3-4 ani;                                                       
N 31 
</t>
  </si>
  <si>
    <t xml:space="preserve">Aortice 
Valva aortica biologica constituita din pericard bovin 
-3 cuspe independente obținute prin taiere cu laser pentru precizia si uniformitatea coaptației
- Procent de cooptare de 100% si minimizare a regurgitării centrale
-Design supraanular cu forma anatomica, pentru proprietăți hemodinamici superioare
-Stent dublu  format din polimer rigid la baza, impregnat cu sulfat de bariu pentru radioopacitate, combinat cu unul flexibil in zona cuspelor, pentru preluarea stresului, acoperit cu tesatura poliesterica
- Stent cu profil îngust in zona comisurilor
-Cuspe montate in interiorul stentului pentru a reduce riscul de obstructie coronara in eventualitatea unor proceduri ulterioare de “valve in valve”
-Să nu conțină componente metalice, pentru vizualizare RMN 
-Profil redus al valvei pentru a minimiza riscul obstructiei ostiilor coronare
-Inel de coasele pliabil si moale pentru o ușoara penetrare a acului
-Țesut stabilizat la presiune joasa pentru a evita apariția deteriorărilor  structurale mecanice
-Tratament  de anticalcificare cu acid alfa-amino-oleic, cu eficienta demonstrata in timp ( 20 de ani)
-Conservare in glutaraldehida
-Markeri radioopaci pe inelul si pe picioarele stentului pentru o buna ghidare a plasării suturilor
-Design care sa faciliteze plasarea ulterioara de valva in valva
-Holder care se indeparteaza usor ( cu un singur fir de prindere)
- Dimensiuni pentru poziția aortica: 17-29 mm
-Set complet de dispozitive de implant pentru determinarea dimensiunii optime si pentru verificarea interferentei cu ostiile coronare
N 21 
</t>
  </si>
  <si>
    <t xml:space="preserve">Aortice 
Valva aortica biologica constituita din pericard bovin 
-3 cuspe independente obținute prin taiere cu laser pentru precizia si uniformitatea coaptației
- Procent de cooptare de 100% si minimizare a regurgitării centrale
-Design supraanular cu forma anatomica, pentru proprietăți hemodinamici superioare
-Stent dublu  format din polimer rigid la baza, impregnat cu sulfat de bariu pentru radioopacitate, combinat cu unul flexibil in zona cuspelor, pentru preluarea stresului, acoperit cu tesatura poliesterica
- Stent cu profil îngust in zona comisurilor
-Cuspe montate in interiorul stentului pentru a reduce riscul de obstructie coronara in eventualitatea unor proceduri ulterioare de “valve in valve”
-Să nu conțină componente metalice, pentru vizualizare RMN 
-Profil redus al valvei pentru a minimiza riscul obstructiei ostiilor coronare
-Inel de coasele pliabil si moale pentru o ușoara penetrare a acului
-Țesut stabilizat la presiune joasa pentru a evita apariția deteriorărilor  structurale mecanice
-Tratament  de anticalcificare cu acid alfa-amino-oleic, cu eficienta demonstrata in timp ( 20 de ani)
-Conservare in glutaraldehida
-Markeri radioopaci pe inelul si pe picioarele stentului pentru o buna ghidare a plasării suturilor
-Design care sa faciliteze plasarea ulterioara de valva in valva
-Holder care se indeparteaza usor ( cu un singur fir de prindere)
- Dimensiuni pentru poziția aortica: 17-29 mm
-Set complet de dispozitive de implant pentru determinarea dimensiunii optime si pentru verificarea interferentei cu ostiile coronare
N 23 
</t>
  </si>
  <si>
    <t xml:space="preserve">Aortice 
Valva aortica biologica constituita din pericard bovin 
-3 cuspe independente obținute prin taiere cu laser pentru precizia si uniformitatea coaptației
- Procent de cooptare de 100% si minimizare a regurgitării centrale
-Design supraanular cu forma anatomica, pentru proprietăți hemodinamici superioare
-Stent dublu  format din polimer rigid la baza, impregnat cu sulfat de bariu pentru radioopacitate, combinat cu unul flexibil in zona cuspelor, pentru preluarea stresului, acoperit cu tesatura poliesterica
- Stent cu profil îngust in zona comisurilor
-Cuspe montate in interiorul stentului pentru a reduce riscul de obstructie coronara in eventualitatea unor proceduri ulterioare de “valve in valve”
-Să nu conțină componente metalice, pentru vizualizare RMN 
-Profil redus al valvei pentru a minimiza riscul obstructiei ostiilor coronare
-Inel de coasele pliabil si moale pentru o ușoara penetrare a acului
-Țesut stabilizat la presiune joasa pentru a evita apariția deteriorărilor  structurale mecanice
-Tratament  de anticalcificare cu acid alfa-amino-oleic, cu eficienta demonstrata in timp ( 20 de ani)
-Conservare in glutaraldehida
-Markeri radioopaci pe inelul si pe picioarele stentului pentru o buna ghidare a plasării suturilor
-Design care sa faciliteze plasarea ulterioara de valva in valva
-Holder care se indeparteaza usor ( cu un singur fir de prindere)
- Dimensiuni pentru poziția aortica: 17-29 mm
-Set complet de dispozitive de implant pentru determinarea dimensiunii optime si pentru verificarea interferentei cu ostiile coronare
N 25 
</t>
  </si>
  <si>
    <t xml:space="preserve">Aortice: 
-2 hemidiscuri cu suprafața din carbon pirolitic 
Marginea orificiului confecționata din carbon pirolitic si banda de titan pentru eliminarea riscului de deformare a valvei si rotație cat mai facila după implantare
Unghi de deschidere de minim 75°
Unghi de lucru de peste 50°
Valva ratabila după inserție 
Mecanism de prindere a hemidiscurilor tip “balama”, spălarea continua a canalului pe toata durata ciclului cardiac
Sistemul de pivotare al valvulelor realizat prin existenta a doua seturi de orificii in carcasa valvei pentru a reduce la minim suprafetele de frecare, pentru asigurarea in bune condiții a fluxului sangvin de spălare si diminuare riscului de formare a trombilor
Inel de sutura cu markeri pentru orientarea suturii
Inel de sutura de dimensiuni reduse, care poate fi implantat in orificii valvulare cu diametrul redus, sever stenozate
Posibilitatea de implantare intra-anulara sau parțial supra-anulara in funcție de particularitățile inelului
Inel de sutura impregnat cu carbon pirolitic sau alta substanța cu proprietăți netrombogene pentru menținerea caracteristicilor mecanice (rezistenta, flexibilitatea) si pentru o mai buna hemocompatibilitate a acestuia
Inel de sutura moale, compresibil, pentru poziționarea ușoara a valvei in inel 
Disponibilitatea dimensiunilor 19, 21, 23, 25, 27 cu inel total supra-anular
Sa aiba disponibile game distincte pentru dimensiunea inelului redusa, pentru implantare intra-anulara si pentru implantare supra-anulara
Inaltimea discurilor in pozitie deschisa sa fie apropiata de inaltimea stentului orificial (pentru a evita interferenta cu tesuturile invecinate)
Performanta hemodinamica crescuta
Aria geometrica a orificiului valvei aortice (GOA) cu dimensiunea 23 de minim 2.55cm²
-valvele  oferite sa fie cunoscute si utilizate curent in unități de specialitate din străinătate 
N21  Manjetă standart 
</t>
  </si>
  <si>
    <t xml:space="preserve">Aortice: 
-2 hemidiscuri cu suprafața din carbon pirolitic 
Marginea orificiului confecționata din carbon pirolitic si banda de titan pentru eliminarea riscului de deformare a valvei si rotație cat mai facila după implantare
Unghi de deschidere de minim 75°
Unghi de lucru de peste 50°
Valva ratabila după inserție 
Mecanism de prindere a hemidiscurilor tip “balama”, spălarea continua a canalului pe toata durata ciclului cardiac
Sistemul de pivotare al valvulelor realizat prin existenta a doua seturi de orificii in carcasa valvei pentru a reduce la minim suprafetele de frecare, pentru asigurarea in bune condiții a fluxului sangvin de spălare si diminuare riscului de formare a trombilor
Inel de sutura cu markeri pentru orientarea suturii
Inel de sutura de dimensiuni reduse, care poate fi implantat in orificii valvulare cu diametrul redus, sever stenozate
Posibilitatea de implantare intra-anulara sau parțial supra-anulara in funcție de particularitățile inelului
Inel de sutura impregnat cu carbon pirolitic sau alta substanța cu proprietăți netrombogene pentru menținerea caracteristicilor mecanice (rezistenta, flexibilitatea) si pentru o mai buna hemocompatibilitate a acestuia
Inel de sutura moale, compresibil, pentru poziționarea ușoara a valvei in inel 
Disponibilitatea dimensiunilor 19, 21, 23, 25, 27 cu inel total supra-anular
Sa aiba disponibile game distincte pentru dimensiunea inelului redusa, pentru implantare intra-anulara si pentru implantare supra-anulara
Inaltimea discurilor in pozitie deschisa sa fie apropiata de inaltimea stentului orificial (pentru a evita interferenta cu tesuturile invecinate)
Performanta hemodinamica crescuta
Aria geometrica a orificiului valvei aortice (GOA) cu dimensiunea 23 de minim 2.55cm²
-valvele  oferite sa fie cunoscute si utilizate curent in unități de specialitate din străinătate                                                       
N23   Manjetă standart
</t>
  </si>
  <si>
    <t xml:space="preserve">Aortice: 
-2 hemidiscuri cu suprafața din carbon pirolitic 
Marginea orificiului confecționata din carbon pirolitic si banda de titan pentru eliminarea riscului de deformare a valvei si rotație cat mai facila după implantare
Unghi de deschidere de minim 75°
Unghi de lucru de peste 50°
Valva ratabila după inserție 
Mecanism de prindere a hemidiscurilor tip “balama”, spălarea continua a canalului pe toata durata ciclului cardiac
Sistemul de pivotare al valvulelor realizat prin existenta a doua seturi de orificii in carcasa valvei pentru a reduce la minim suprafetele de frecare, pentru asigurarea in bune condiții a fluxului sangvin de spălare si diminuare riscului de formare a trombilor
Inel de sutura cu markeri pentru orientarea suturii
Inel de sutura de dimensiuni reduse, care poate fi implantat in orificii valvulare cu diametrul redus, sever stenozate
Posibilitatea de implantare intra-anulara sau parțial supra-anulara in funcție de particularitățile inelului
Inel de sutura impregnat cu carbon pirolitic sau alta substanța cu proprietăți netrombogene pentru menținerea caracteristicilor mecanice (rezistenta, flexibilitatea) si pentru o mai buna hemocompatibilitate a acestuia
Inel de sutura moale, compresibil, pentru poziționarea ușoara a valvei in inel 
Disponibilitatea dimensiunilor 19, 21, 23, 25, 27 cu inel total supra-anular
Sa aiba disponibile game distincte pentru dimensiunea inelului redusa, pentru implantare intra-anulara si pentru implantare supra-anulara
Inaltimea discurilor in pozitie deschisa sa fie apropiata de inaltimea stentului orificial (pentru a evita interferenta cu tesuturile invecinate)
Performanta hemodinamica crescuta
Aria geometrica a orificiului valvei aortice (GOA) cu dimensiunea 23 de minim 2.55cm²
-valvele  oferite sa fie cunoscute si utilizate curent in unități de specialitate din străinătate 
N25   Manjetă standart 
</t>
  </si>
  <si>
    <t xml:space="preserve">Aortice: 
-2 hemidiscuri cu suprafața din carbon pirolitic 
Marginea orificiului confecționata din carbon pirolitic si banda de titan pentru eliminarea riscului de deformare a valvei si rotație cat mai facila după implantare
Unghi de deschidere de minim 75°
Unghi de lucru de peste 50°
Valva ratabila după inserție 
Mecanism de prindere a hemidiscurilor tip “balama”, spălarea continua a canalului pe toata durata ciclului cardiac
Sistemul de pivotare al valvulelor realizat prin existenta a doua seturi de orificii in carcasa valvei pentru a reduce la minim suprafetele de frecare, pentru asigurarea in bune condiții a fluxului sangvin de spălare si diminuare riscului de formare a trombilor
Inel de sutura cu markeri pentru orientarea suturii
Inel de sutura de dimensiuni reduse, care poate fi implantat in orificii valvulare cu diametrul redus, sever stenozate
Posibilitatea de implantare intra-anulara sau parțial supra-anulara in funcție de particularitățile inelului
Inel de sutura impregnat cu carbon pirolitic sau alta substanța cu proprietăți netrombogene pentru menținerea caracteristicilor mecanice (rezistenta, flexibilitatea) si pentru o mai buna hemocompatibilitate a acestuia
Inel de sutura moale, compresibil, pentru poziționarea ușoara a valvei in inel 
Disponibilitatea dimensiunilor 19, 21, 23, 25, 27 cu inel total supra-anular
Sa aiba disponibile game distincte pentru dimensiunea inelului redusa, pentru implantare intra-anulara si pentru implantare supra-anulara
Inaltimea discurilor in pozitie deschisa sa fie apropiata de inaltimea stentului orificial (pentru a evita interferenta cu tesuturile invecinate)
Performanta hemodinamica crescuta
Aria geometrica a orificiului valvei aortice (GOA) cu dimensiunea 23 de minim 2.55cm²
-valvele  oferite sa fie cunoscute si utilizate curent in unități de specialitate din străinătate 
  N27  Manjetă standart  
</t>
  </si>
  <si>
    <t xml:space="preserve">Mitrale
-inel regid pentru plastia valvei mitrale in trei dimensiuni, pentru inelul anterior sa fie cu forma concavă,
-construcția inelului sa conforma cu geometriea normala a inelului anular uman
-construcție dintr-un miez de titan supramodelat cu silicon si acoperit cu pînza poliesterica
-sa permită vizualizarea radiografica a dispozitivului
N 28 
</t>
  </si>
  <si>
    <t xml:space="preserve">Mitrale
-inel regid pentru plastia valvei mitrale in trei dimensiuni, pentru inelul anterior sa fie cu forma concavă,
-construcția inelului sa conforma cu geometriea normala a inelului anular uman
-construcție dintr-un miez de titan supramodelat cu silicon si acoperit cu pînza poliesterica
-sa permită vizualizarea radiografica a dispozitivului
N 30 
</t>
  </si>
  <si>
    <t xml:space="preserve">Mitrale
-inel regid pentru plastia valvei mitrale in trei dimensiuni, pentru inelul anterior sa fie cu forma concavă,
-construcția inelului sa conforma cu geometriea normala a inelului anular uman
-construcție dintr-un miez de titan supramodelat cu silicon si acoperit cu pînza poliesterica
-sa permită vizualizarea radiografica a dispozitivului
N 34 
</t>
  </si>
  <si>
    <t xml:space="preserve">Mitrale
-inel regid pentru plastia valvei mitrale in trei dimensiuni, pentru inelul anterior sa fie cu forma concavă,
-construcția inelului sa conforma cu geometriea normala a inelului anular uman
-construcție dintr-un miez de titan supramodelat cu silicon si acoperit cu pînza poliesterica
-sa permită vizualizarea radiografica a dispozitivului
  N 36.
</t>
  </si>
  <si>
    <t xml:space="preserve">Tricuspide
-forma tridimensionala a inelului sa conforme cu geometriea normala a inelului anular tricuspid uman
-inel incomplet pentru nu a interfera cu sistemul de conducere a inimii 
-inel cu profil redus in înălțime 
-sa fie marcat cu trei  puncte in pozițiile corespunzătoare comisurilor cuspale
-sa permită vizualizarea radiografica a dispozitivului
N 30 
</t>
  </si>
  <si>
    <t xml:space="preserve">Tricuspide
-forma tridimensionala a inelului sa conforme cu geometriea normala a inelului anular tricuspid uman
-inel incomplet pentru nu a interfera cu sistemul de conducere a inimii 
-inel cu profil redus in înălțime 
-sa fie marcat cu trei  puncte in pozițiile corespunzătoare comisurilor cuspale
-sa permită vizualizarea radiografica a dispozitivului
N 32
</t>
  </si>
  <si>
    <t xml:space="preserve">Tricuspide
-forma tridimensionala a inelului sa conforme cu geometriea normala a inelului anular tricuspid uman
-inel incomplet pentru nu a interfera cu sistemul de conducere a inimii 
-inel cu profil redus in înălțime 
-sa fie marcat cu trei  puncte in pozițiile corespunzătoare comisurilor cuspale
-sa permită vizualizarea radiografica a dispozitivului
 N 34 
</t>
  </si>
  <si>
    <t xml:space="preserve">Tricuspide
-forma tridimensionala a inelului sa conforme cu geometriea normala a inelului anular tricuspid uman
-inel incomplet pentru nu a interfera cu sistemul de conducere a inimii 
-inel cu profil redus in înălțime 
-sa fie marcat cu trei  puncte in pozițiile corespunzătoare comisurilor cuspale
-sa permită vizualizarea radiografica a dispozitivului
N 36 
</t>
  </si>
  <si>
    <t xml:space="preserve">țesut biologic : petic din pericard bovin
-pericard bovin de origine animala stabilizat cu soluție glutaraldehida
-perioada de valabilitate minimum 3-4 ani                                          
  10x10 cm
</t>
  </si>
  <si>
    <t xml:space="preserve">Proteza vasculara cu porozitate 0(zero), (Double velour woven fabric with collagen)                                                                                       Diametrul (mm) - 28
Lungimea (cm) – 12-15 
</t>
  </si>
  <si>
    <t xml:space="preserve">Proteza vasculara cu porozitate 0(zero), (Double velour woven fabric with collagen)                                                                                       Diametrul (mm) - 30
Lungimea (cm) – 12-15  
</t>
  </si>
  <si>
    <t xml:space="preserve">Proteza vasculara cu porozitate 0(zero), (Double velour woven fabric with collagen)                                                                                       Diametrul (mm) - 32
Lungimea (cm) – 12-15 
</t>
  </si>
  <si>
    <t xml:space="preserve">N 23.Confecționate dintr-un material cu porozitate 0, impregnat cu colagen pentru controlul hemostazei şi asigurarea impermeabilității la sânge a protezei şi disponibilitate imediată pentru implantare.
- Materialul să fie rezistent, să permit cu ușurință sutura chirurgicală şi să faciliteze creșterea ţesulară.
- Valva mecanică să îndeplineasca condiţii de performanţă: hemodinamică, tromborezistenţă, implantabilitate şi durabilitate
</t>
  </si>
  <si>
    <t xml:space="preserve">N 25 Confecționate dintr-un material cu porozitate 0, impregnat cu colagen pentru controlul hemostazei şi asigurarea impermeabilității la sânge a protezei şi disponibilitate imediată pentru implantare.
- Materialul să fie rezistent, să permit cu ușurință sutura chirurgicală şi să faciliteze creșterea ţesulară.
- Valva mecanică să îndeplineasca condiţii de performanţă: hemodinamică, tromborezistenţă, implantabilitate şi durabilitate
</t>
  </si>
  <si>
    <t xml:space="preserve">N 27Confecționate dintr-un material cu porozitate 0, impregnat cu colagen pentru controlul hemostazei şi asigurarea impermeabilității la sânge a protezei şi disponibilitate imediată pentru implantare.
- Materialul să fie rezistent, să permit cu ușurință sutura chirurgicală şi să faciliteze creșterea ţesulară.
- Valva mecanică să îndeplineasca condiţii de performanţă: hemodinamică, tromborezistenţă, implantabilitate şi durabilitate
</t>
  </si>
  <si>
    <t xml:space="preserve">Material: e-PTFE (expandede polytetrafluoroethylene).                            
 Inerție chimică și imunologică.                                                       
Compatibilitate biologică și lipsa biodegradării.                                                 
 Lipsa elongării și dilatării după implantare.                                        
Rezistență mecanică înaltă, care face posibilă trombectomia. 
Impermebilitate pentru sănge - nu necesită prelucrare înainte de implantare.                                                                               Tromborezistență.                                                                               
Posibilitatea tratamentului local al infecției (in caz de apariție a ei) fără înlăturarea protezei.                                                                   Susceptidilitatea joasă la infecții secundare.                                
 Porozitate compozită.                                                                    
 Grosimea peretelui - perete subțire „Thin wall” &lt; 0,4 mm                                                      
Diametru - 8 mm                                                                                       
Lungimea: 40 - 50 cm
</t>
  </si>
  <si>
    <t xml:space="preserve">Material: e-PTFE (expandede polytetrafluoroethylene).                           
Inerție chimică și imunologică.                                                       
Compatibilitate biologică și lipsa biodegradării.                                                 
 Lipsa elongării și dilatării după implantare.                                        
Rezistență mecanică înaltă, care face posibilă trombectomia. 
Impermebilitate pentru sagne - nu necesită prelucrare înainte de implantare.                                                                               Tromborezistență.                                                                               
Posibilitatea tratamentului local al infecției (in caz de apariție a ei) fără înlăturarea protezei.                                                                   Susceptidilitatea joasă la infecții secundare.                                 
Porozitate compozită.                                                                   
Grosimea peretelui - perețe subțire „Thin wall” &lt; 0,4 mm.                                                  
Diametru: 6 mm                                                                                              
Lungimea: 50 - 60 cm
</t>
  </si>
  <si>
    <t xml:space="preserve">Material - PUR (poliesteruretan), e-PTFE, poliester impletit, dublu velur.                                                                                                           Inerție chimică și imunologică.                                                   
 Compatibilitate biologică și lipsa biodegradării.                                        
 Lipsa elongării și dilatării după implantare.                                             
Rezistență mecanică înaltă.                                                     
Impermebilitate pentru sănge - nu necesită prelucrare înainte de implantare.                                                                        Tromborezistență.                                                                  
Posibilitatea tratamentului local al infecției (în caz de apariție a ei) fără înlăturarea protezei.                                                         Susceptibilitate joasă la infecții secundare.                               
Structura microporoasă.                                                                     
 Lățime &lt; 10 mm                                                                                  
Lungime &lt; 80 mm
</t>
  </si>
  <si>
    <t xml:space="preserve">Material: e-PTFE (expandede polytetrafluoroethylene) Ramforsata.                             
Inerție chimică și imunologică.                                                       
Compatibilitate biologică și lipsa biodegradării.                                                  
Lipsa elongării și dilatării după implantare.                                       
 Rezistență mecanică înaltă, care face posibilă trombectomia. 
Impermebilitate pentru sănge - nu necesită prelucrare înainte de implantare.                                                                               Tromborezistență.                                                                              
 Posibilitatea tratamentului local al infecției (in caz de apariție a ei) fără înlăturarea protezei.                                                                   Susceptidilitatea joasă la infecții secundare.                                 
Porozitate compozită.                                                                     
Grosimea peretelui - perețe subțire „Thin wall” &lt; 0,4 mm                                                     
 Diametru - 8 mm                                                                                       
Lungimea: 40 - 50 cm
</t>
  </si>
  <si>
    <t xml:space="preserve">Material: e-PTFE (expandede polytetrafluoroethylene) Ramforsata.                             
Inerție chimică și imunologică.                                                      
 Compatibilitate biologică și lipsa biodegradării.                                                 
 Lipsa elongării și dilatării după implantare.                                        
Rezistență mecanică înaltă, care face posibilă trombectomia. 
Impermebilitate pentru sănge - nu necesită prelucrare înainte de implantare.                                                                               Tromborezistență.                                                                              
 Posibilitatea tratamentului local al infecției (in caz de apariție a ei) fără înlăturarea protezei.                                                                   Susceptidilitatea joasă la infecții secundare.                                 
Porozitate compozită.                                                                     
Grosimea peretelui - perețe subțire „Thin wall” &lt; 0,4 mm                                                      
Diametru - 6 mm                                                                                       
Lungimea: 50 - 60 cm
</t>
  </si>
  <si>
    <t>IMSP Institutul de Cardiologie</t>
  </si>
  <si>
    <t xml:space="preserve"> Aortice: - Valvă bilogică constituită din pericard bovin; - 3 cuspe independente obținute prin tăiere cu laser pentru precizia și uniformitatea coaptației, sau construita dintr-o singura foita si sa fie cu trei valve; Procent de coaptare de 100% și minimizare a regurgitarii central; - Design supraanular cu forma anatomică, pentru proprietăți hemodinamice superioare; Sten dublu format din polimer rigid la bază, impregnate cu sulfat de bariu pentru radioopacitate, combinat cu un flexibilîn zona cuspelor, pentru preluarea stresului, acoperit cu tesătură poliesterică; - Sten cu profil îngust în zona comisurilor; - Cuspe montate în interiorul stenului pentru a reduce riscul de obstructive coronară în enventualitateaunor proceduri ulterioare de „valve în valve”; - Să nu conțină component metalice, pentru vizualizare RMN; - Profil redus al valvei pentru aminimiza riscul obstrucției ostiilor coronare; - Inel de coasere pliabil și moale pentru o ușoară penetrare a acului; - Țesut stabilizat la presiune joasă pentru a evita apariția deteriorărilor structural mecanice, - Tratament de anticalcificare cu acid alfaamino-oleic, cu eficiența demonstrată în timp (20 ani); - Conservare în glutaraldehidă; - Markeri radioopaci pe inelul și pe picioarele stentului pentru o bună ghidare a plasării suturilor; - design care să faciliteze plasarea ulterioară de valvă în valvă; - Holder care se îndepărtează ușor (cu un singur fir de prindere); - Dimensiuni pentru poziția aortică: 17-29 mm; - Sizer individual cu mâner de unică folosință; - Inelul să fie marcat pe țesătură- care este zonatractului de ejiecție din ventricol; Cantitatea pentru dimensiunile :            -N 21mm -10 buc;  N 23mm -12 buc; N 25mm - 3 buc;  , va fi solicitată conform necesităților reale ale instituției. 
</t>
  </si>
  <si>
    <t xml:space="preserve">Mitrale
-inel regid pentru plastia valvei mitrale in trei dimensiuni, pentru inelul anterior sa fie cu forma concavă,
-construcția inelului sa conforma cu geometriea normala a inelului anular uman
-construcție dintr-un miez de titan supramodelat cu silicon si acoperit cu pînza poliesterica
-sa permită vizualizarea radiografica a dispozitivului
N 32 
</t>
  </si>
  <si>
    <t>Achiziționarea protezelor valvulare și vasculare, inclusiv consumabile conform necesităților și IMSP beneficiare pentru anul 2023</t>
  </si>
  <si>
    <t xml:space="preserve">Poliester împletit, dublu velur, impregnare cu gelatină apox. 3-7 mg/cm2 (se va exclude varianta de impregnare cu gelatină doar la suprafață), se exclude impregnarea cu antibiotice, porozitate zero ml/min/cm2 la momentul implantării, trombogenicitate relativă  – nu mai mare de 0,06; fără aldehide (pentru biocompatibilitate și siguranță). 
Dimensiuni: 18 mm X 9-10 mm X 40-50 cm.
</t>
  </si>
  <si>
    <t xml:space="preserve">Poliester împletit, dublu velur, impregnare cu gelatină apox. 3-7 mg/cm2 (se va exclude varianta de impregnare cu gelatină doar la suprafață), se exclude impregnarea cu antibiotice, porozitate zero ml/min/cm2 la momentul implantării, trombogenicitate relativă  – nu mai mare de 0,06; fără aldehide (pentru biocompatibilitate și siguranță). 
Dimensiuni: 20 mm X 10 mm X 40-50 cm.
</t>
  </si>
  <si>
    <t xml:space="preserve">Poliester împletit, dublu velur, impregnare cu gelatină apox. 3-7 mg/cm2 (se va exclude varianta de impregnare cu gelatină doar la suprafață), se exclude impregnarea cu antibiotice, porozitate zero ml/min/cm2 la momentul implantării, trombogenicitate relativă  – nu mai mare de 0,06; fără aldehide (pentru biocompatibilitate și siguranță). 
Dimensiuni: 22 mm X 10-11 mm X 40-50 cm.
</t>
  </si>
  <si>
    <t xml:space="preserve">                             
Inerție chimică și imunologică.                                                      
 Compatibilitate biologică și lipsa biodegradării.                                                    
Lipsa elongării și dilatării după implantare.                                       
 Rezistență mecanică înaltă, care face posibilă trombectomia.
 Impermebilitate pentru sănge - nu necesită prelucrare înainte de implantare.                                                                               Tromborezistență.                                                                               
Posibilitatea tratamentului local al infecției (in caz de apariție a ei) fără înlăturarea protezei.                                                                   Susceptidilitatea joasă la infecții secundare.                                 
Porozitate compozită - în formă de ‟V”.                                      
Grosimea peretelui - perețe subțire „Thin wall” &lt; 0,4 mm.                                      
Dimensiuni: 22 mm x 11 mm.                                                                       
  Lungimea: 40 - 50 cm.
</t>
  </si>
  <si>
    <t xml:space="preserve">                                   
Inerție chimică și imunologică.                                                       
Compatibilitate biologică și lipsa biodegradării.                                                        
 Lipsa elongării și dilatării după implantare.                                       
 Rezistență mecanică înaltă, care face posibilă trombectomia. 
Impermebilitate pentru sănge - nu necesită prelucrare înainte de implantare.                                                                               Tromborezistență.                                                                               
Posibilitatea tratamentului local al infecției (in caz de apariție a ei) fără înlăturarea protezei.                                                                   Susceptidilitatea joasă la infecții secundare.                                
 Porozitate compozită - în formă de ‟V”.                                     
 Grosimea peretelui - perețe subțire „Thin wall” &lt; 0,4 mm                                                     
Dimensiuni: 20 mm x 10 mm                                                                  
 Lungimea: 40 - 50 cm
</t>
  </si>
  <si>
    <t xml:space="preserve">                     
Inerție chimică și imunologică.                                                       
Compatibilitate biologică și lipsa biodegradării.                                                      
Lipsa elongării și dilatării după implantare.                                        
Rezistență mecanică înaltă, care face posibilă trombectomia. 
Impermebilitate pentru sănge - nu necesită prelucrare înainte de implantare.                                                                               Tromborezistență.                                                                              
 Posibilitatea tratamentului local al infecției (in caz de apariție a ei) fără înlăturarea protezei.                                                                   Susceptidilitatea joasă la infecții secundare.                                
 Porozitate compozită - în formă de ‟V”.                                      
Grosimea peretelui - perețe subțire „Thin wall” &lt; 0,4 mm                                                  
Dimensiuni: 16 mm x 8 mm                                                                    
Lungimea: 40 - 50 cm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</si>
</sst>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8">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theme="1"/>
      <name val="Calibri"/>
      <family val="2"/>
      <scheme val="minor"/>
    </font>
    <font>
      <sz val="11"/>
      <color indexed="8"/>
      <name val="Times New Roman"/>
      <family val="1"/>
    </font>
    <font>
      <sz val="10"/>
      <color rgb="FF000000"/>
      <name val="Times New Roman"/>
      <family val="2"/>
    </font>
    <font>
      <sz val="10"/>
      <name val="Arial Cyr"/>
      <family val="2"/>
    </font>
    <font>
      <sz val="9"/>
      <name val="Times New Roman"/>
      <family val="1"/>
    </font>
    <font>
      <sz val="9"/>
      <color indexed="8"/>
      <name val="Times New Roman"/>
      <family val="1"/>
    </font>
    <font>
      <b/>
      <sz val="9"/>
      <color indexed="8"/>
      <name val="Times New Roman"/>
      <family val="1"/>
    </font>
  </fonts>
  <fills count="5">
    <fill>
      <patternFill/>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s>
  <borders count="10">
    <border>
      <left/>
      <right/>
      <top/>
      <bottom/>
      <diagonal/>
    </border>
    <border>
      <left style="thin"/>
      <right style="thin"/>
      <top style="thin"/>
      <bottom style="thin"/>
    </border>
    <border>
      <left style="thin">
        <color indexed="8"/>
      </left>
      <right/>
      <top style="thin">
        <color indexed="8"/>
      </top>
      <bottom style="thin">
        <color indexed="8"/>
      </bottom>
    </border>
    <border>
      <left/>
      <right style="thin"/>
      <top style="thin"/>
      <bottom style="thin"/>
    </border>
    <border>
      <left style="thin">
        <color indexed="8"/>
      </left>
      <right/>
      <top style="thin">
        <color indexed="8"/>
      </top>
      <bottom/>
    </border>
    <border>
      <left style="thin"/>
      <right/>
      <top style="thin"/>
      <bottom style="thin"/>
    </border>
    <border>
      <left style="thin"/>
      <right style="thin"/>
      <top style="thin"/>
      <bottom/>
    </border>
    <border>
      <left/>
      <right style="thin"/>
      <top/>
      <bottom style="thin"/>
    </border>
    <border>
      <left style="thin"/>
      <right/>
      <top style="thin"/>
      <bottom/>
    </border>
    <border>
      <left/>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1" fillId="0" borderId="0">
      <alignment/>
      <protection/>
    </xf>
    <xf numFmtId="0" fontId="14" fillId="0" borderId="0">
      <alignment/>
      <protection/>
    </xf>
    <xf numFmtId="0" fontId="0" fillId="0" borderId="0">
      <alignment/>
      <protection/>
    </xf>
  </cellStyleXfs>
  <cellXfs count="100">
    <xf numFmtId="0" fontId="0" fillId="0" borderId="0" xfId="0"/>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2" fillId="0" borderId="1" xfId="0" applyFont="1" applyBorder="1" applyProtection="1">
      <protection locked="0"/>
    </xf>
    <xf numFmtId="0" fontId="5" fillId="0" borderId="0" xfId="20" applyFont="1" applyAlignment="1" applyProtection="1">
      <alignment horizontal="center"/>
      <protection locked="0"/>
    </xf>
    <xf numFmtId="2" fontId="2" fillId="0" borderId="0" xfId="20" applyNumberFormat="1" applyFont="1" applyAlignment="1" applyProtection="1">
      <alignment horizontal="center" vertical="center"/>
      <protection locked="0"/>
    </xf>
    <xf numFmtId="0" fontId="4" fillId="0" borderId="1" xfId="0" applyFont="1" applyFill="1" applyBorder="1" applyAlignment="1" applyProtection="1">
      <alignmen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9" fillId="0" borderId="1" xfId="0" applyFont="1" applyBorder="1" applyAlignment="1" applyProtection="1">
      <alignment vertical="top"/>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9" fillId="0" borderId="1" xfId="0" applyFont="1" applyFill="1" applyBorder="1" applyAlignment="1" applyProtection="1">
      <alignment vertical="top"/>
      <protection locked="0"/>
    </xf>
    <xf numFmtId="0" fontId="2" fillId="0" borderId="0" xfId="20" applyFont="1" applyAlignment="1" applyProtection="1">
      <alignment horizontal="left" wrapText="1"/>
      <protection locked="0"/>
    </xf>
    <xf numFmtId="0" fontId="4" fillId="3" borderId="1" xfId="20" applyFont="1" applyFill="1" applyBorder="1" applyAlignment="1" applyProtection="1">
      <alignment vertical="center" wrapText="1"/>
      <protection/>
    </xf>
    <xf numFmtId="0" fontId="4" fillId="3" borderId="1" xfId="20" applyFont="1" applyFill="1" applyBorder="1" applyAlignment="1" applyProtection="1">
      <alignment horizontal="left" vertical="center" wrapText="1"/>
      <protection/>
    </xf>
    <xf numFmtId="2" fontId="4" fillId="3" borderId="1" xfId="20" applyNumberFormat="1"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protection/>
    </xf>
    <xf numFmtId="0" fontId="2" fillId="2" borderId="1" xfId="20" applyFont="1" applyFill="1" applyBorder="1" applyProtection="1">
      <alignment/>
      <protection locked="0"/>
    </xf>
    <xf numFmtId="0" fontId="2" fillId="0" borderId="1" xfId="20" applyFont="1" applyBorder="1" applyProtection="1">
      <alignment/>
      <protection locked="0"/>
    </xf>
    <xf numFmtId="49" fontId="12" fillId="4" borderId="2" xfId="0" applyNumberFormat="1" applyFont="1" applyFill="1" applyBorder="1" applyAlignment="1">
      <alignment vertical="center" wrapText="1"/>
    </xf>
    <xf numFmtId="2" fontId="13" fillId="0" borderId="1" xfId="0" applyNumberFormat="1" applyFont="1" applyBorder="1" applyAlignment="1">
      <alignment horizontal="right" vertical="top" shrinkToFit="1"/>
    </xf>
    <xf numFmtId="0" fontId="10" fillId="3" borderId="1" xfId="0" applyFont="1" applyFill="1" applyBorder="1" applyAlignment="1" applyProtection="1">
      <alignment horizontal="center" vertical="center" wrapText="1"/>
      <protection/>
    </xf>
    <xf numFmtId="0" fontId="2" fillId="0" borderId="1" xfId="20" applyFont="1" applyBorder="1" applyProtection="1">
      <alignment/>
      <protection locked="0"/>
    </xf>
    <xf numFmtId="0" fontId="0" fillId="0" borderId="0" xfId="0"/>
    <xf numFmtId="0" fontId="7" fillId="0" borderId="1" xfId="20" applyFont="1" applyBorder="1" applyProtection="1">
      <alignment/>
      <protection locked="0"/>
    </xf>
    <xf numFmtId="0" fontId="2" fillId="0" borderId="3" xfId="0" applyFont="1" applyBorder="1" applyProtection="1">
      <protection locked="0"/>
    </xf>
    <xf numFmtId="0" fontId="2" fillId="0" borderId="1" xfId="20" applyFont="1" applyBorder="1" applyAlignment="1" applyProtection="1">
      <alignment horizontal="center"/>
      <protection locked="0"/>
    </xf>
    <xf numFmtId="49" fontId="12" fillId="4" borderId="4" xfId="0" applyNumberFormat="1" applyFont="1" applyFill="1" applyBorder="1" applyAlignment="1">
      <alignment vertical="center" wrapText="1"/>
    </xf>
    <xf numFmtId="49" fontId="12" fillId="4" borderId="5" xfId="0" applyNumberFormat="1" applyFont="1" applyFill="1" applyBorder="1" applyAlignment="1">
      <alignment vertical="center" wrapText="1"/>
    </xf>
    <xf numFmtId="3" fontId="2" fillId="0" borderId="1" xfId="20" applyNumberFormat="1" applyFont="1" applyBorder="1" applyAlignment="1" applyProtection="1">
      <alignment vertical="top" wrapText="1"/>
      <protection locked="0"/>
    </xf>
    <xf numFmtId="0" fontId="2" fillId="0" borderId="1" xfId="20" applyFont="1" applyBorder="1" applyProtection="1">
      <alignment/>
      <protection/>
    </xf>
    <xf numFmtId="0" fontId="2" fillId="0" borderId="1" xfId="20" applyFont="1" applyBorder="1" applyAlignment="1" applyProtection="1">
      <alignment horizontal="center"/>
      <protection/>
    </xf>
    <xf numFmtId="0" fontId="4" fillId="2" borderId="1" xfId="20" applyFont="1" applyFill="1" applyBorder="1" applyAlignment="1">
      <alignment horizontal="center" vertical="center" wrapText="1"/>
      <protection/>
    </xf>
    <xf numFmtId="0" fontId="4" fillId="2" borderId="1" xfId="20" applyFont="1" applyFill="1" applyBorder="1" applyAlignment="1">
      <alignment vertical="center" wrapText="1"/>
      <protection/>
    </xf>
    <xf numFmtId="0" fontId="2" fillId="0" borderId="1" xfId="20" applyFont="1" applyBorder="1" applyAlignment="1" applyProtection="1">
      <alignment/>
      <protection/>
    </xf>
    <xf numFmtId="0" fontId="3" fillId="3" borderId="1" xfId="0" applyFont="1" applyFill="1" applyBorder="1" applyAlignment="1" applyProtection="1">
      <alignment horizontal="center" vertical="center" wrapText="1"/>
      <protection/>
    </xf>
    <xf numFmtId="0" fontId="2" fillId="0" borderId="1" xfId="0" applyFont="1" applyBorder="1" applyAlignment="1" applyProtection="1">
      <alignment horizontal="left" vertical="top"/>
      <protection locked="0"/>
    </xf>
    <xf numFmtId="0" fontId="2" fillId="0" borderId="0" xfId="20" applyFont="1" applyBorder="1" applyAlignment="1" applyProtection="1">
      <alignment horizontal="center"/>
      <protection/>
    </xf>
    <xf numFmtId="0" fontId="3" fillId="3" borderId="1" xfId="0" applyFont="1" applyFill="1" applyBorder="1" applyAlignment="1" applyProtection="1">
      <alignment horizontal="left" vertical="center" wrapText="1"/>
      <protection/>
    </xf>
    <xf numFmtId="0" fontId="3" fillId="3" borderId="1" xfId="0" applyFont="1" applyFill="1" applyBorder="1" applyAlignment="1" applyProtection="1">
      <alignment horizontal="center" vertical="center" wrapText="1"/>
      <protection/>
    </xf>
    <xf numFmtId="0" fontId="3" fillId="3" borderId="6" xfId="0" applyFont="1" applyFill="1" applyBorder="1" applyAlignment="1" applyProtection="1">
      <alignment horizontal="center" vertical="center" wrapText="1"/>
      <protection/>
    </xf>
    <xf numFmtId="0" fontId="13"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4" fillId="3" borderId="1" xfId="20" applyFont="1" applyFill="1" applyBorder="1" applyAlignment="1" applyProtection="1">
      <alignment horizontal="center" vertical="center" wrapText="1"/>
      <protection/>
    </xf>
    <xf numFmtId="0" fontId="12" fillId="0" borderId="1" xfId="0" applyFont="1" applyBorder="1" applyAlignment="1">
      <alignment horizontal="center" vertical="center"/>
    </xf>
    <xf numFmtId="0" fontId="13" fillId="0" borderId="1" xfId="0" applyFont="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vertical="center"/>
    </xf>
    <xf numFmtId="0" fontId="16" fillId="0" borderId="0" xfId="20" applyFont="1" applyFill="1" applyBorder="1" applyAlignment="1" applyProtection="1">
      <alignment vertical="top" wrapText="1"/>
      <protection locked="0"/>
    </xf>
    <xf numFmtId="0" fontId="2" fillId="0" borderId="7" xfId="0" applyFont="1" applyBorder="1" applyProtection="1">
      <protection locked="0"/>
    </xf>
    <xf numFmtId="0" fontId="4" fillId="3" borderId="6" xfId="20" applyFont="1" applyFill="1" applyBorder="1" applyAlignment="1" applyProtection="1">
      <alignment horizontal="center" vertical="center" wrapText="1"/>
      <protection/>
    </xf>
    <xf numFmtId="2" fontId="4" fillId="3" borderId="6" xfId="20" applyNumberFormat="1" applyFont="1" applyFill="1" applyBorder="1" applyAlignment="1" applyProtection="1">
      <alignment horizontal="center" vertical="center" wrapText="1"/>
      <protection/>
    </xf>
    <xf numFmtId="0" fontId="3" fillId="3" borderId="6" xfId="0" applyFont="1" applyFill="1" applyBorder="1" applyAlignment="1" applyProtection="1">
      <alignment horizontal="left" vertical="center" wrapText="1"/>
      <protection/>
    </xf>
    <xf numFmtId="0" fontId="9" fillId="0" borderId="1" xfId="0" applyFont="1" applyBorder="1" applyAlignment="1">
      <alignment horizontal="center" vertical="center"/>
    </xf>
    <xf numFmtId="3" fontId="9" fillId="0" borderId="1" xfId="0" applyNumberFormat="1" applyFont="1" applyBorder="1" applyAlignment="1">
      <alignment horizontal="center" vertical="center" wrapText="1"/>
    </xf>
    <xf numFmtId="2" fontId="15" fillId="0" borderId="5" xfId="0" applyNumberFormat="1" applyFont="1" applyBorder="1" applyAlignment="1" applyProtection="1">
      <alignment horizontal="center" vertical="top" wrapText="1"/>
      <protection locked="0"/>
    </xf>
    <xf numFmtId="0" fontId="17" fillId="3" borderId="1" xfId="0" applyFont="1" applyFill="1" applyBorder="1" applyAlignment="1" applyProtection="1">
      <alignment horizontal="left" vertical="top" wrapText="1"/>
      <protection/>
    </xf>
    <xf numFmtId="2" fontId="17" fillId="3" borderId="8" xfId="0" applyNumberFormat="1" applyFont="1" applyFill="1" applyBorder="1" applyAlignment="1" applyProtection="1">
      <alignment horizontal="center" vertical="top" wrapText="1"/>
      <protection/>
    </xf>
    <xf numFmtId="0" fontId="15" fillId="0" borderId="1" xfId="20" applyFont="1" applyBorder="1" applyAlignment="1" applyProtection="1">
      <alignment horizontal="left" vertical="top" wrapText="1"/>
      <protection locked="0"/>
    </xf>
    <xf numFmtId="0" fontId="13" fillId="0" borderId="1" xfId="0" applyFont="1" applyBorder="1" applyAlignment="1">
      <alignment horizontal="left" vertical="top" wrapText="1"/>
    </xf>
    <xf numFmtId="0" fontId="15" fillId="0" borderId="1" xfId="0" applyFont="1" applyBorder="1" applyAlignment="1">
      <alignment horizontal="left" vertical="top" wrapText="1"/>
    </xf>
    <xf numFmtId="2" fontId="15" fillId="0" borderId="1" xfId="0" applyNumberFormat="1" applyFont="1" applyBorder="1" applyAlignment="1" applyProtection="1">
      <alignment horizontal="left" vertical="top" wrapText="1"/>
      <protection locked="0"/>
    </xf>
    <xf numFmtId="0" fontId="13" fillId="0" borderId="1" xfId="0" applyFont="1" applyBorder="1" applyAlignment="1">
      <alignment horizontal="center" vertical="center"/>
    </xf>
    <xf numFmtId="49" fontId="12" fillId="4" borderId="1" xfId="0" applyNumberFormat="1" applyFont="1" applyFill="1" applyBorder="1" applyAlignment="1">
      <alignment vertical="center" wrapText="1"/>
    </xf>
    <xf numFmtId="164" fontId="2" fillId="0" borderId="1" xfId="20" applyNumberFormat="1" applyFont="1" applyBorder="1" applyProtection="1">
      <alignment/>
      <protection/>
    </xf>
    <xf numFmtId="0" fontId="3" fillId="0" borderId="1" xfId="0" applyFont="1" applyFill="1" applyBorder="1" applyAlignment="1" applyProtection="1">
      <alignment horizontal="center" vertical="top" wrapText="1"/>
      <protection locked="0"/>
    </xf>
    <xf numFmtId="0" fontId="3" fillId="3" borderId="1" xfId="0" applyFont="1" applyFill="1" applyBorder="1" applyAlignment="1" applyProtection="1">
      <alignment horizontal="center" vertical="center" wrapText="1"/>
      <protection/>
    </xf>
    <xf numFmtId="0" fontId="3" fillId="3" borderId="6" xfId="0" applyFont="1" applyFill="1" applyBorder="1" applyAlignment="1" applyProtection="1">
      <alignment horizontal="center" vertical="center" wrapText="1"/>
      <protection/>
    </xf>
    <xf numFmtId="0" fontId="6"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5" xfId="20" applyFont="1" applyFill="1" applyBorder="1" applyAlignment="1" applyProtection="1">
      <alignment horizontal="center" vertical="top" wrapText="1"/>
      <protection locked="0"/>
    </xf>
    <xf numFmtId="0" fontId="4" fillId="0" borderId="9"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3" fillId="0" borderId="0" xfId="20" applyFont="1" applyFill="1" applyBorder="1" applyAlignment="1" applyProtection="1">
      <alignment horizontal="center" vertical="top" wrapText="1"/>
      <protection locked="0"/>
    </xf>
    <xf numFmtId="0" fontId="4" fillId="3"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cellXfs>
  <cellStyles count="10">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101"/>
  <sheetViews>
    <sheetView tabSelected="1" zoomScale="80" zoomScaleNormal="80" workbookViewId="0" topLeftCell="A85">
      <selection activeCell="D89" sqref="D89"/>
    </sheetView>
  </sheetViews>
  <sheetFormatPr defaultColWidth="9.140625" defaultRowHeight="12.75"/>
  <cols>
    <col min="1" max="1" width="5.7109375" style="13" customWidth="1"/>
    <col min="2" max="2" width="4.421875" style="20" customWidth="1"/>
    <col min="3" max="3" width="25.8515625" style="22" customWidth="1"/>
    <col min="4" max="4" width="28.00390625" style="21" customWidth="1"/>
    <col min="5" max="5" width="10.57421875" style="13" customWidth="1"/>
    <col min="6" max="6" width="11.28125" style="57" customWidth="1"/>
    <col min="7" max="7" width="10.7109375" style="13" customWidth="1"/>
    <col min="8" max="8" width="77.421875" style="49" customWidth="1"/>
    <col min="9" max="9" width="61.28125" style="71" customWidth="1"/>
    <col min="10" max="10" width="28.57421875" style="13" customWidth="1"/>
    <col min="11" max="11" width="17.140625" style="13" customWidth="1"/>
    <col min="12" max="13" width="9.140625" style="13" customWidth="1"/>
    <col min="14" max="16384" width="9.140625" style="13" customWidth="1"/>
  </cols>
  <sheetData>
    <row r="1" spans="2:10" ht="12.75">
      <c r="B1" s="13"/>
      <c r="C1" s="20"/>
      <c r="D1" s="84" t="s">
        <v>29</v>
      </c>
      <c r="E1" s="84"/>
      <c r="F1" s="84"/>
      <c r="G1" s="84"/>
      <c r="H1" s="84"/>
      <c r="I1" s="84"/>
      <c r="J1" s="84"/>
    </row>
    <row r="2" spans="4:8" ht="12.75">
      <c r="D2" s="85" t="s">
        <v>14</v>
      </c>
      <c r="E2" s="85"/>
      <c r="F2" s="85"/>
      <c r="G2" s="85"/>
      <c r="H2" s="85"/>
    </row>
    <row r="3" spans="1:10" ht="12.75">
      <c r="A3" s="86" t="s">
        <v>9</v>
      </c>
      <c r="B3" s="86"/>
      <c r="C3" s="86"/>
      <c r="D3" s="87" t="s">
        <v>26</v>
      </c>
      <c r="E3" s="87"/>
      <c r="F3" s="87"/>
      <c r="G3" s="87"/>
      <c r="H3" s="87"/>
      <c r="I3" s="71" t="s">
        <v>10</v>
      </c>
      <c r="J3" s="13" t="s">
        <v>12</v>
      </c>
    </row>
    <row r="4" spans="1:10" s="17" customFormat="1" ht="44.25" customHeight="1">
      <c r="A4" s="88" t="s">
        <v>8</v>
      </c>
      <c r="B4" s="88"/>
      <c r="C4" s="88"/>
      <c r="D4" s="89" t="s">
        <v>189</v>
      </c>
      <c r="E4" s="90"/>
      <c r="F4" s="90"/>
      <c r="G4" s="90"/>
      <c r="H4" s="90"/>
      <c r="I4" s="64"/>
      <c r="J4" s="16" t="s">
        <v>13</v>
      </c>
    </row>
    <row r="5" spans="2:10" s="18" customFormat="1" ht="12.75">
      <c r="B5" s="24"/>
      <c r="C5" s="23"/>
      <c r="D5" s="81"/>
      <c r="E5" s="81"/>
      <c r="F5" s="81"/>
      <c r="G5" s="81"/>
      <c r="H5" s="81"/>
      <c r="I5" s="81"/>
      <c r="J5" s="81"/>
    </row>
    <row r="6" spans="1:10" ht="31.5">
      <c r="A6" s="48" t="s">
        <v>3</v>
      </c>
      <c r="B6" s="34" t="s">
        <v>0</v>
      </c>
      <c r="C6" s="48" t="s">
        <v>1</v>
      </c>
      <c r="D6" s="48" t="s">
        <v>4</v>
      </c>
      <c r="E6" s="48" t="s">
        <v>27</v>
      </c>
      <c r="F6" s="52" t="s">
        <v>28</v>
      </c>
      <c r="G6" s="48" t="s">
        <v>5</v>
      </c>
      <c r="H6" s="51" t="s">
        <v>6</v>
      </c>
      <c r="I6" s="72" t="s">
        <v>98</v>
      </c>
      <c r="J6" s="48" t="s">
        <v>7</v>
      </c>
    </row>
    <row r="7" spans="1:10" ht="12.75">
      <c r="A7" s="48">
        <v>1</v>
      </c>
      <c r="B7" s="82">
        <v>2</v>
      </c>
      <c r="C7" s="82"/>
      <c r="D7" s="83"/>
      <c r="E7" s="66">
        <v>3</v>
      </c>
      <c r="F7" s="67">
        <v>4</v>
      </c>
      <c r="G7" s="53">
        <v>5</v>
      </c>
      <c r="H7" s="68">
        <v>6</v>
      </c>
      <c r="I7" s="73"/>
      <c r="J7" s="53"/>
    </row>
    <row r="8" spans="1:11" ht="72">
      <c r="A8" s="55" t="s">
        <v>2</v>
      </c>
      <c r="B8" s="60">
        <v>1</v>
      </c>
      <c r="C8" s="62" t="s">
        <v>33</v>
      </c>
      <c r="D8" s="62" t="s">
        <v>33</v>
      </c>
      <c r="E8" s="62"/>
      <c r="F8" s="78"/>
      <c r="G8" s="55"/>
      <c r="H8" s="74" t="s">
        <v>190</v>
      </c>
      <c r="I8" s="74"/>
      <c r="J8" s="69"/>
      <c r="K8" s="38"/>
    </row>
    <row r="9" spans="1:11" ht="72">
      <c r="A9" s="55" t="s">
        <v>2</v>
      </c>
      <c r="B9" s="60">
        <v>2</v>
      </c>
      <c r="C9" s="62" t="s">
        <v>33</v>
      </c>
      <c r="D9" s="62" t="s">
        <v>33</v>
      </c>
      <c r="E9" s="62"/>
      <c r="F9" s="78"/>
      <c r="G9" s="55"/>
      <c r="H9" s="74" t="s">
        <v>191</v>
      </c>
      <c r="I9" s="74"/>
      <c r="J9" s="69"/>
      <c r="K9" s="38"/>
    </row>
    <row r="10" spans="1:11" ht="72">
      <c r="A10" s="55" t="s">
        <v>2</v>
      </c>
      <c r="B10" s="60">
        <v>3</v>
      </c>
      <c r="C10" s="62" t="s">
        <v>33</v>
      </c>
      <c r="D10" s="62" t="s">
        <v>33</v>
      </c>
      <c r="E10" s="62"/>
      <c r="F10" s="78"/>
      <c r="G10" s="55"/>
      <c r="H10" s="74" t="s">
        <v>192</v>
      </c>
      <c r="I10" s="74"/>
      <c r="J10" s="69"/>
      <c r="K10" s="38"/>
    </row>
    <row r="11" spans="1:11" ht="96">
      <c r="A11" s="55" t="s">
        <v>2</v>
      </c>
      <c r="B11" s="60">
        <v>4</v>
      </c>
      <c r="C11" s="62" t="s">
        <v>34</v>
      </c>
      <c r="D11" s="62" t="s">
        <v>34</v>
      </c>
      <c r="E11" s="62"/>
      <c r="F11" s="78"/>
      <c r="G11" s="55"/>
      <c r="H11" s="74" t="s">
        <v>47</v>
      </c>
      <c r="I11" s="74"/>
      <c r="J11" s="69"/>
      <c r="K11" s="38"/>
    </row>
    <row r="12" spans="1:11" ht="48">
      <c r="A12" s="55" t="s">
        <v>2</v>
      </c>
      <c r="B12" s="60">
        <v>5</v>
      </c>
      <c r="C12" s="62" t="s">
        <v>35</v>
      </c>
      <c r="D12" s="62" t="s">
        <v>35</v>
      </c>
      <c r="E12" s="62"/>
      <c r="F12" s="78"/>
      <c r="G12" s="55"/>
      <c r="H12" s="74" t="s">
        <v>48</v>
      </c>
      <c r="I12" s="74"/>
      <c r="J12" s="69"/>
      <c r="K12" s="38"/>
    </row>
    <row r="13" spans="1:11" ht="48">
      <c r="A13" s="55" t="s">
        <v>2</v>
      </c>
      <c r="B13" s="60">
        <v>6</v>
      </c>
      <c r="C13" s="62" t="s">
        <v>35</v>
      </c>
      <c r="D13" s="62" t="s">
        <v>35</v>
      </c>
      <c r="E13" s="62"/>
      <c r="F13" s="78"/>
      <c r="G13" s="55"/>
      <c r="H13" s="74" t="s">
        <v>145</v>
      </c>
      <c r="I13" s="74"/>
      <c r="J13" s="69"/>
      <c r="K13" s="38"/>
    </row>
    <row r="14" spans="1:11" ht="48">
      <c r="A14" s="55" t="s">
        <v>2</v>
      </c>
      <c r="B14" s="60">
        <v>7</v>
      </c>
      <c r="C14" s="62" t="s">
        <v>35</v>
      </c>
      <c r="D14" s="62" t="s">
        <v>35</v>
      </c>
      <c r="E14" s="62"/>
      <c r="F14" s="78"/>
      <c r="G14" s="55"/>
      <c r="H14" s="74" t="s">
        <v>49</v>
      </c>
      <c r="I14" s="74"/>
      <c r="J14" s="69"/>
      <c r="K14" s="38"/>
    </row>
    <row r="15" spans="1:11" ht="25.5">
      <c r="A15" s="55" t="s">
        <v>2</v>
      </c>
      <c r="B15" s="60">
        <v>8</v>
      </c>
      <c r="C15" s="62" t="s">
        <v>36</v>
      </c>
      <c r="D15" s="62" t="s">
        <v>36</v>
      </c>
      <c r="E15" s="62"/>
      <c r="F15" s="78"/>
      <c r="G15" s="55"/>
      <c r="H15" s="74" t="s">
        <v>50</v>
      </c>
      <c r="I15" s="74"/>
      <c r="J15" s="69"/>
      <c r="K15" s="38"/>
    </row>
    <row r="16" spans="1:11" ht="60">
      <c r="A16" s="55" t="s">
        <v>2</v>
      </c>
      <c r="B16" s="60">
        <v>9</v>
      </c>
      <c r="C16" s="62" t="s">
        <v>37</v>
      </c>
      <c r="D16" s="62" t="s">
        <v>37</v>
      </c>
      <c r="E16" s="62"/>
      <c r="F16" s="78"/>
      <c r="G16" s="55"/>
      <c r="H16" s="74" t="s">
        <v>51</v>
      </c>
      <c r="I16" s="74"/>
      <c r="J16" s="69"/>
      <c r="K16" s="38"/>
    </row>
    <row r="17" spans="1:22" ht="72">
      <c r="A17" s="55" t="s">
        <v>2</v>
      </c>
      <c r="B17" s="60">
        <v>10</v>
      </c>
      <c r="C17" s="62" t="s">
        <v>38</v>
      </c>
      <c r="D17" s="62" t="s">
        <v>38</v>
      </c>
      <c r="E17" s="62"/>
      <c r="F17" s="78"/>
      <c r="G17" s="55"/>
      <c r="H17" s="74" t="s">
        <v>144</v>
      </c>
      <c r="I17" s="74"/>
      <c r="J17" s="69"/>
      <c r="K17" s="1"/>
      <c r="L17" s="1"/>
      <c r="M17" s="1"/>
      <c r="N17" s="1"/>
      <c r="O17" s="1"/>
      <c r="P17" s="1"/>
      <c r="Q17" s="1"/>
      <c r="R17" s="1"/>
      <c r="S17" s="1"/>
      <c r="T17" s="1"/>
      <c r="U17" s="1"/>
      <c r="V17" s="1"/>
    </row>
    <row r="18" spans="1:22" ht="76.5">
      <c r="A18" s="55" t="s">
        <v>2</v>
      </c>
      <c r="B18" s="60">
        <v>11</v>
      </c>
      <c r="C18" s="62" t="s">
        <v>39</v>
      </c>
      <c r="D18" s="62" t="s">
        <v>39</v>
      </c>
      <c r="E18" s="62"/>
      <c r="F18" s="78"/>
      <c r="G18" s="55"/>
      <c r="H18" s="75" t="s">
        <v>52</v>
      </c>
      <c r="I18" s="75"/>
      <c r="J18" s="69"/>
      <c r="K18" s="9"/>
      <c r="L18" s="9"/>
      <c r="M18" s="9"/>
      <c r="N18" s="9"/>
      <c r="O18" s="9"/>
      <c r="P18" s="9"/>
      <c r="Q18" s="9"/>
      <c r="R18" s="9"/>
      <c r="S18" s="9"/>
      <c r="T18" s="9"/>
      <c r="U18" s="9"/>
      <c r="V18" s="9"/>
    </row>
    <row r="19" spans="1:22" ht="72">
      <c r="A19" s="55" t="s">
        <v>2</v>
      </c>
      <c r="B19" s="60">
        <v>12</v>
      </c>
      <c r="C19" s="62" t="s">
        <v>40</v>
      </c>
      <c r="D19" s="62" t="s">
        <v>40</v>
      </c>
      <c r="E19" s="62"/>
      <c r="F19" s="78"/>
      <c r="G19" s="55"/>
      <c r="H19" s="74" t="s">
        <v>52</v>
      </c>
      <c r="I19" s="74"/>
      <c r="J19" s="69"/>
      <c r="K19" s="9"/>
      <c r="L19" s="9"/>
      <c r="M19" s="9"/>
      <c r="N19" s="9"/>
      <c r="O19" s="9"/>
      <c r="P19" s="9"/>
      <c r="Q19" s="9"/>
      <c r="R19" s="9"/>
      <c r="S19" s="9"/>
      <c r="T19" s="9"/>
      <c r="U19" s="9"/>
      <c r="V19" s="9"/>
    </row>
    <row r="20" spans="1:22" ht="72">
      <c r="A20" s="55" t="s">
        <v>2</v>
      </c>
      <c r="B20" s="60">
        <v>13</v>
      </c>
      <c r="C20" s="62" t="s">
        <v>41</v>
      </c>
      <c r="D20" s="62" t="s">
        <v>41</v>
      </c>
      <c r="E20" s="62"/>
      <c r="F20" s="78"/>
      <c r="G20" s="55"/>
      <c r="H20" s="76" t="s">
        <v>53</v>
      </c>
      <c r="I20" s="76"/>
      <c r="J20" s="69"/>
      <c r="K20" s="9"/>
      <c r="L20" s="9"/>
      <c r="M20" s="9"/>
      <c r="N20" s="9"/>
      <c r="O20" s="9"/>
      <c r="P20" s="9"/>
      <c r="Q20" s="9"/>
      <c r="R20" s="9"/>
      <c r="S20" s="9"/>
      <c r="T20" s="9"/>
      <c r="U20" s="9"/>
      <c r="V20" s="9"/>
    </row>
    <row r="21" spans="1:22" ht="72">
      <c r="A21" s="55" t="s">
        <v>2</v>
      </c>
      <c r="B21" s="60">
        <v>14</v>
      </c>
      <c r="C21" s="62" t="s">
        <v>42</v>
      </c>
      <c r="D21" s="62" t="s">
        <v>42</v>
      </c>
      <c r="E21" s="62"/>
      <c r="F21" s="78"/>
      <c r="G21" s="55"/>
      <c r="H21" s="76" t="s">
        <v>52</v>
      </c>
      <c r="I21" s="76"/>
      <c r="J21" s="69"/>
      <c r="K21"/>
      <c r="L21"/>
      <c r="M21"/>
      <c r="N21"/>
      <c r="O21"/>
      <c r="P21"/>
      <c r="Q21"/>
      <c r="R21"/>
      <c r="S21"/>
      <c r="T21"/>
      <c r="U21"/>
      <c r="V21"/>
    </row>
    <row r="22" spans="1:22" ht="60">
      <c r="A22" s="55" t="s">
        <v>2</v>
      </c>
      <c r="B22" s="60">
        <v>15</v>
      </c>
      <c r="C22" s="62" t="s">
        <v>43</v>
      </c>
      <c r="D22" s="62" t="s">
        <v>43</v>
      </c>
      <c r="E22" s="62"/>
      <c r="F22" s="78"/>
      <c r="G22" s="55"/>
      <c r="H22" s="76" t="s">
        <v>54</v>
      </c>
      <c r="I22" s="76"/>
      <c r="J22" s="69"/>
      <c r="K22" s="36"/>
      <c r="L22" s="36"/>
      <c r="M22" s="36"/>
      <c r="N22" s="36"/>
      <c r="O22" s="36"/>
      <c r="P22" s="36"/>
      <c r="Q22" s="36"/>
      <c r="R22" s="36"/>
      <c r="S22" s="36"/>
      <c r="T22" s="36"/>
      <c r="U22" s="36"/>
      <c r="V22" s="36"/>
    </row>
    <row r="23" spans="1:22" ht="60">
      <c r="A23" s="55" t="s">
        <v>2</v>
      </c>
      <c r="B23" s="60">
        <v>16</v>
      </c>
      <c r="C23" s="62" t="s">
        <v>44</v>
      </c>
      <c r="D23" s="62" t="s">
        <v>44</v>
      </c>
      <c r="E23" s="62"/>
      <c r="F23" s="78"/>
      <c r="G23" s="55"/>
      <c r="H23" s="76" t="s">
        <v>55</v>
      </c>
      <c r="I23" s="76"/>
      <c r="J23" s="69"/>
      <c r="K23" s="36"/>
      <c r="L23" s="36"/>
      <c r="M23" s="36"/>
      <c r="N23" s="36"/>
      <c r="O23" s="36"/>
      <c r="P23" s="36"/>
      <c r="Q23" s="36"/>
      <c r="R23" s="36"/>
      <c r="S23" s="36"/>
      <c r="T23" s="36"/>
      <c r="U23" s="36"/>
      <c r="V23" s="36"/>
    </row>
    <row r="24" spans="1:22" ht="24">
      <c r="A24" s="55" t="s">
        <v>2</v>
      </c>
      <c r="B24" s="60">
        <v>17</v>
      </c>
      <c r="C24" s="62" t="s">
        <v>45</v>
      </c>
      <c r="D24" s="62" t="s">
        <v>45</v>
      </c>
      <c r="E24" s="62"/>
      <c r="F24" s="78"/>
      <c r="G24" s="55"/>
      <c r="H24" s="76" t="s">
        <v>99</v>
      </c>
      <c r="I24" s="76"/>
      <c r="J24" s="69"/>
      <c r="K24" s="36"/>
      <c r="L24" s="36"/>
      <c r="M24" s="36"/>
      <c r="N24" s="36"/>
      <c r="O24" s="36"/>
      <c r="P24" s="36"/>
      <c r="Q24" s="36"/>
      <c r="R24" s="36"/>
      <c r="S24" s="36"/>
      <c r="T24" s="36"/>
      <c r="U24" s="36"/>
      <c r="V24" s="36"/>
    </row>
    <row r="25" spans="1:11" ht="24">
      <c r="A25" s="55" t="s">
        <v>2</v>
      </c>
      <c r="B25" s="60">
        <v>18</v>
      </c>
      <c r="C25" s="62" t="s">
        <v>46</v>
      </c>
      <c r="D25" s="62" t="s">
        <v>46</v>
      </c>
      <c r="E25" s="62"/>
      <c r="F25" s="78"/>
      <c r="G25" s="55"/>
      <c r="H25" s="76" t="s">
        <v>56</v>
      </c>
      <c r="I25" s="76"/>
      <c r="J25" s="69"/>
      <c r="K25" s="38"/>
    </row>
    <row r="26" spans="1:11" ht="264">
      <c r="A26" s="55" t="s">
        <v>2</v>
      </c>
      <c r="B26" s="60">
        <v>19</v>
      </c>
      <c r="C26" s="62" t="s">
        <v>58</v>
      </c>
      <c r="D26" s="62" t="s">
        <v>58</v>
      </c>
      <c r="E26" s="62"/>
      <c r="F26" s="78"/>
      <c r="G26" s="55"/>
      <c r="H26" s="76" t="s">
        <v>73</v>
      </c>
      <c r="I26" s="76"/>
      <c r="J26" s="69"/>
      <c r="K26" s="38"/>
    </row>
    <row r="27" spans="1:11" ht="240">
      <c r="A27" s="55" t="s">
        <v>2</v>
      </c>
      <c r="B27" s="60">
        <v>20</v>
      </c>
      <c r="C27" s="62" t="s">
        <v>58</v>
      </c>
      <c r="D27" s="62" t="s">
        <v>58</v>
      </c>
      <c r="E27" s="62"/>
      <c r="F27" s="78"/>
      <c r="G27" s="55"/>
      <c r="H27" s="76" t="s">
        <v>74</v>
      </c>
      <c r="I27" s="76"/>
      <c r="J27" s="69"/>
      <c r="K27" s="38"/>
    </row>
    <row r="28" spans="1:11" ht="240">
      <c r="A28" s="55" t="s">
        <v>2</v>
      </c>
      <c r="B28" s="60">
        <v>21</v>
      </c>
      <c r="C28" s="62" t="s">
        <v>58</v>
      </c>
      <c r="D28" s="62" t="s">
        <v>58</v>
      </c>
      <c r="E28" s="62"/>
      <c r="F28" s="78"/>
      <c r="G28" s="55"/>
      <c r="H28" s="76" t="s">
        <v>75</v>
      </c>
      <c r="I28" s="76"/>
      <c r="J28" s="69"/>
      <c r="K28" s="38"/>
    </row>
    <row r="29" spans="1:11" ht="144">
      <c r="A29" s="55" t="s">
        <v>2</v>
      </c>
      <c r="B29" s="60">
        <v>22</v>
      </c>
      <c r="C29" s="62" t="s">
        <v>59</v>
      </c>
      <c r="D29" s="62" t="s">
        <v>59</v>
      </c>
      <c r="E29" s="62"/>
      <c r="F29" s="78"/>
      <c r="G29" s="55"/>
      <c r="H29" s="76" t="s">
        <v>76</v>
      </c>
      <c r="I29" s="76"/>
      <c r="J29" s="69"/>
      <c r="K29" s="38"/>
    </row>
    <row r="30" spans="1:11" ht="228">
      <c r="A30" s="55" t="s">
        <v>2</v>
      </c>
      <c r="B30" s="60">
        <v>23</v>
      </c>
      <c r="C30" s="62" t="s">
        <v>59</v>
      </c>
      <c r="D30" s="62" t="s">
        <v>59</v>
      </c>
      <c r="E30" s="62"/>
      <c r="F30" s="78"/>
      <c r="G30" s="55"/>
      <c r="H30" s="76" t="s">
        <v>187</v>
      </c>
      <c r="I30" s="76"/>
      <c r="J30" s="56"/>
      <c r="K30" s="38"/>
    </row>
    <row r="31" spans="1:11" ht="96">
      <c r="A31" s="55" t="s">
        <v>2</v>
      </c>
      <c r="B31" s="60">
        <v>24</v>
      </c>
      <c r="C31" s="62" t="s">
        <v>60</v>
      </c>
      <c r="D31" s="62" t="s">
        <v>60</v>
      </c>
      <c r="E31" s="62"/>
      <c r="F31" s="78"/>
      <c r="G31" s="55"/>
      <c r="H31" s="76" t="s">
        <v>100</v>
      </c>
      <c r="I31" s="76"/>
      <c r="J31" s="56"/>
      <c r="K31" s="38"/>
    </row>
    <row r="32" spans="1:11" ht="36">
      <c r="A32" s="55" t="s">
        <v>2</v>
      </c>
      <c r="B32" s="60">
        <v>25</v>
      </c>
      <c r="C32" s="62" t="s">
        <v>61</v>
      </c>
      <c r="D32" s="62" t="s">
        <v>61</v>
      </c>
      <c r="E32" s="62"/>
      <c r="F32" s="78"/>
      <c r="G32" s="55"/>
      <c r="H32" s="76" t="s">
        <v>95</v>
      </c>
      <c r="I32" s="76"/>
      <c r="J32" s="56"/>
      <c r="K32" s="38"/>
    </row>
    <row r="33" spans="1:11" ht="24">
      <c r="A33" s="55" t="s">
        <v>2</v>
      </c>
      <c r="B33" s="60">
        <v>26</v>
      </c>
      <c r="C33" s="62" t="s">
        <v>62</v>
      </c>
      <c r="D33" s="62" t="s">
        <v>62</v>
      </c>
      <c r="E33" s="62"/>
      <c r="F33" s="78"/>
      <c r="G33" s="55"/>
      <c r="H33" s="76" t="s">
        <v>101</v>
      </c>
      <c r="I33" s="76"/>
      <c r="J33" s="56"/>
      <c r="K33" s="38"/>
    </row>
    <row r="34" spans="1:11" ht="25.5">
      <c r="A34" s="55" t="s">
        <v>2</v>
      </c>
      <c r="B34" s="60">
        <v>27</v>
      </c>
      <c r="C34" s="61" t="s">
        <v>63</v>
      </c>
      <c r="D34" s="61" t="s">
        <v>63</v>
      </c>
      <c r="E34" s="61"/>
      <c r="F34" s="78"/>
      <c r="G34" s="55"/>
      <c r="H34" s="76" t="s">
        <v>102</v>
      </c>
      <c r="I34" s="76"/>
      <c r="J34" s="56"/>
      <c r="K34" s="38"/>
    </row>
    <row r="35" spans="1:11" ht="120">
      <c r="A35" s="55" t="s">
        <v>2</v>
      </c>
      <c r="B35" s="60">
        <v>28</v>
      </c>
      <c r="C35" s="61" t="s">
        <v>64</v>
      </c>
      <c r="D35" s="61" t="s">
        <v>64</v>
      </c>
      <c r="E35" s="61"/>
      <c r="F35" s="78"/>
      <c r="G35" s="55"/>
      <c r="H35" s="76" t="s">
        <v>96</v>
      </c>
      <c r="I35" s="76"/>
      <c r="J35" s="56"/>
      <c r="K35" s="38"/>
    </row>
    <row r="36" spans="1:11" ht="84">
      <c r="A36" s="55" t="s">
        <v>2</v>
      </c>
      <c r="B36" s="60">
        <v>29</v>
      </c>
      <c r="C36" s="61" t="s">
        <v>65</v>
      </c>
      <c r="D36" s="61" t="s">
        <v>65</v>
      </c>
      <c r="E36" s="61"/>
      <c r="F36" s="78"/>
      <c r="G36" s="55"/>
      <c r="H36" s="76" t="s">
        <v>103</v>
      </c>
      <c r="I36" s="76"/>
      <c r="J36" s="56"/>
      <c r="K36" s="38"/>
    </row>
    <row r="37" spans="1:11" ht="84">
      <c r="A37" s="55" t="s">
        <v>2</v>
      </c>
      <c r="B37" s="60">
        <v>30</v>
      </c>
      <c r="C37" s="61" t="s">
        <v>65</v>
      </c>
      <c r="D37" s="61" t="s">
        <v>65</v>
      </c>
      <c r="E37" s="61"/>
      <c r="F37" s="78"/>
      <c r="G37" s="55"/>
      <c r="H37" s="76" t="s">
        <v>104</v>
      </c>
      <c r="I37" s="76"/>
      <c r="J37" s="56"/>
      <c r="K37" s="38"/>
    </row>
    <row r="38" spans="1:11" ht="24">
      <c r="A38" s="55" t="s">
        <v>2</v>
      </c>
      <c r="B38" s="60">
        <v>31</v>
      </c>
      <c r="C38" s="61" t="s">
        <v>66</v>
      </c>
      <c r="D38" s="61" t="s">
        <v>66</v>
      </c>
      <c r="E38" s="61"/>
      <c r="F38" s="78"/>
      <c r="G38" s="55"/>
      <c r="H38" s="76" t="s">
        <v>105</v>
      </c>
      <c r="I38" s="76"/>
      <c r="J38" s="56"/>
      <c r="K38" s="38"/>
    </row>
    <row r="39" spans="1:11" ht="24">
      <c r="A39" s="55" t="s">
        <v>2</v>
      </c>
      <c r="B39" s="60">
        <v>32</v>
      </c>
      <c r="C39" s="61" t="s">
        <v>67</v>
      </c>
      <c r="D39" s="61" t="s">
        <v>67</v>
      </c>
      <c r="E39" s="61"/>
      <c r="F39" s="78"/>
      <c r="G39" s="55"/>
      <c r="H39" s="76" t="s">
        <v>106</v>
      </c>
      <c r="I39" s="76"/>
      <c r="J39" s="56"/>
      <c r="K39" s="38"/>
    </row>
    <row r="40" spans="1:11" ht="24">
      <c r="A40" s="55" t="s">
        <v>2</v>
      </c>
      <c r="B40" s="60">
        <v>33</v>
      </c>
      <c r="C40" s="61" t="s">
        <v>68</v>
      </c>
      <c r="D40" s="61" t="s">
        <v>68</v>
      </c>
      <c r="E40" s="61"/>
      <c r="F40" s="78"/>
      <c r="G40" s="55"/>
      <c r="H40" s="76" t="s">
        <v>107</v>
      </c>
      <c r="I40" s="76"/>
      <c r="J40" s="56"/>
      <c r="K40" s="38"/>
    </row>
    <row r="41" spans="1:11" ht="36">
      <c r="A41" s="55" t="s">
        <v>2</v>
      </c>
      <c r="B41" s="60">
        <v>34</v>
      </c>
      <c r="C41" s="61" t="s">
        <v>69</v>
      </c>
      <c r="D41" s="61" t="s">
        <v>69</v>
      </c>
      <c r="E41" s="61"/>
      <c r="F41" s="78"/>
      <c r="G41" s="55"/>
      <c r="H41" s="76" t="s">
        <v>108</v>
      </c>
      <c r="I41" s="76"/>
      <c r="J41" s="56"/>
      <c r="K41" s="38"/>
    </row>
    <row r="42" spans="1:11" ht="36">
      <c r="A42" s="55" t="s">
        <v>2</v>
      </c>
      <c r="B42" s="60">
        <v>35</v>
      </c>
      <c r="C42" s="61" t="s">
        <v>70</v>
      </c>
      <c r="D42" s="61" t="s">
        <v>70</v>
      </c>
      <c r="E42" s="61"/>
      <c r="F42" s="78"/>
      <c r="G42" s="55"/>
      <c r="H42" s="76" t="s">
        <v>109</v>
      </c>
      <c r="I42" s="76"/>
      <c r="J42" s="56"/>
      <c r="K42" s="38"/>
    </row>
    <row r="43" spans="1:11" ht="36">
      <c r="A43" s="55" t="s">
        <v>2</v>
      </c>
      <c r="B43" s="60">
        <v>36</v>
      </c>
      <c r="C43" s="62" t="s">
        <v>69</v>
      </c>
      <c r="D43" s="62" t="s">
        <v>69</v>
      </c>
      <c r="E43" s="62"/>
      <c r="F43" s="78"/>
      <c r="G43" s="55"/>
      <c r="H43" s="76" t="s">
        <v>97</v>
      </c>
      <c r="I43" s="76"/>
      <c r="J43" s="56"/>
      <c r="K43" s="38"/>
    </row>
    <row r="44" spans="1:11" ht="24">
      <c r="A44" s="55" t="s">
        <v>2</v>
      </c>
      <c r="B44" s="60">
        <v>37</v>
      </c>
      <c r="C44" s="61" t="s">
        <v>71</v>
      </c>
      <c r="D44" s="61" t="s">
        <v>71</v>
      </c>
      <c r="E44" s="61"/>
      <c r="F44" s="78"/>
      <c r="G44" s="55"/>
      <c r="H44" s="76" t="s">
        <v>77</v>
      </c>
      <c r="I44" s="76"/>
      <c r="J44" s="56"/>
      <c r="K44" s="38"/>
    </row>
    <row r="45" spans="1:11" ht="24">
      <c r="A45" s="55" t="s">
        <v>2</v>
      </c>
      <c r="B45" s="60">
        <v>38</v>
      </c>
      <c r="C45" s="62" t="s">
        <v>72</v>
      </c>
      <c r="D45" s="62" t="s">
        <v>72</v>
      </c>
      <c r="E45" s="62"/>
      <c r="F45" s="78"/>
      <c r="G45" s="55"/>
      <c r="H45" s="76" t="s">
        <v>110</v>
      </c>
      <c r="I45" s="76"/>
      <c r="J45" s="56"/>
      <c r="K45" s="38"/>
    </row>
    <row r="46" spans="1:11" ht="204">
      <c r="A46" s="55" t="s">
        <v>2</v>
      </c>
      <c r="B46" s="60">
        <v>39</v>
      </c>
      <c r="C46" s="61" t="s">
        <v>111</v>
      </c>
      <c r="D46" s="61" t="s">
        <v>111</v>
      </c>
      <c r="E46" s="61"/>
      <c r="F46" s="78"/>
      <c r="G46" s="55"/>
      <c r="H46" s="77" t="s">
        <v>146</v>
      </c>
      <c r="I46" s="77"/>
      <c r="J46" s="56"/>
      <c r="K46" s="38"/>
    </row>
    <row r="47" spans="1:11" ht="204">
      <c r="A47" s="55" t="s">
        <v>2</v>
      </c>
      <c r="B47" s="60">
        <v>40</v>
      </c>
      <c r="C47" s="61" t="s">
        <v>112</v>
      </c>
      <c r="D47" s="61" t="s">
        <v>112</v>
      </c>
      <c r="E47" s="61"/>
      <c r="F47" s="78"/>
      <c r="G47" s="55"/>
      <c r="H47" s="77" t="s">
        <v>147</v>
      </c>
      <c r="I47" s="77"/>
      <c r="J47" s="56"/>
      <c r="K47" s="38"/>
    </row>
    <row r="48" spans="1:11" ht="204">
      <c r="A48" s="55" t="s">
        <v>2</v>
      </c>
      <c r="B48" s="60">
        <v>41</v>
      </c>
      <c r="C48" s="61" t="s">
        <v>113</v>
      </c>
      <c r="D48" s="61" t="s">
        <v>113</v>
      </c>
      <c r="E48" s="61"/>
      <c r="F48" s="78"/>
      <c r="G48" s="55"/>
      <c r="H48" s="77" t="s">
        <v>148</v>
      </c>
      <c r="I48" s="77"/>
      <c r="J48" s="56"/>
      <c r="K48" s="38"/>
    </row>
    <row r="49" spans="1:11" ht="192">
      <c r="A49" s="55" t="s">
        <v>2</v>
      </c>
      <c r="B49" s="60">
        <v>42</v>
      </c>
      <c r="C49" s="61" t="s">
        <v>114</v>
      </c>
      <c r="D49" s="61" t="s">
        <v>114</v>
      </c>
      <c r="E49" s="61"/>
      <c r="F49" s="78"/>
      <c r="G49" s="55"/>
      <c r="H49" s="77" t="s">
        <v>149</v>
      </c>
      <c r="I49" s="77"/>
      <c r="J49" s="56"/>
      <c r="K49" s="38"/>
    </row>
    <row r="50" spans="1:11" ht="180">
      <c r="A50" s="55" t="s">
        <v>2</v>
      </c>
      <c r="B50" s="60">
        <v>43</v>
      </c>
      <c r="C50" s="61" t="s">
        <v>115</v>
      </c>
      <c r="D50" s="61" t="s">
        <v>115</v>
      </c>
      <c r="E50" s="61"/>
      <c r="F50" s="78"/>
      <c r="G50" s="55"/>
      <c r="H50" s="77" t="s">
        <v>150</v>
      </c>
      <c r="I50" s="77"/>
      <c r="J50" s="56"/>
      <c r="K50" s="38"/>
    </row>
    <row r="51" spans="1:11" ht="180">
      <c r="A51" s="55" t="s">
        <v>2</v>
      </c>
      <c r="B51" s="60">
        <v>44</v>
      </c>
      <c r="C51" s="61" t="s">
        <v>116</v>
      </c>
      <c r="D51" s="61" t="s">
        <v>116</v>
      </c>
      <c r="E51" s="61"/>
      <c r="F51" s="78"/>
      <c r="G51" s="55"/>
      <c r="H51" s="77" t="s">
        <v>151</v>
      </c>
      <c r="I51" s="77"/>
      <c r="J51" s="62"/>
      <c r="K51" s="38"/>
    </row>
    <row r="52" spans="1:11" ht="192">
      <c r="A52" s="55" t="s">
        <v>2</v>
      </c>
      <c r="B52" s="60">
        <v>45</v>
      </c>
      <c r="C52" s="61" t="s">
        <v>117</v>
      </c>
      <c r="D52" s="61" t="s">
        <v>117</v>
      </c>
      <c r="E52" s="61"/>
      <c r="F52" s="78"/>
      <c r="G52" s="55"/>
      <c r="H52" s="77" t="s">
        <v>152</v>
      </c>
      <c r="I52" s="77"/>
      <c r="J52" s="56"/>
      <c r="K52" s="38"/>
    </row>
    <row r="53" spans="1:11" ht="192">
      <c r="A53" s="55" t="s">
        <v>2</v>
      </c>
      <c r="B53" s="60">
        <v>46</v>
      </c>
      <c r="C53" s="61" t="s">
        <v>118</v>
      </c>
      <c r="D53" s="61" t="s">
        <v>118</v>
      </c>
      <c r="E53" s="61"/>
      <c r="F53" s="78"/>
      <c r="G53" s="55"/>
      <c r="H53" s="77" t="s">
        <v>153</v>
      </c>
      <c r="I53" s="77"/>
      <c r="J53" s="56"/>
      <c r="K53" s="38"/>
    </row>
    <row r="54" spans="1:11" ht="180">
      <c r="A54" s="55" t="s">
        <v>2</v>
      </c>
      <c r="B54" s="60">
        <v>47</v>
      </c>
      <c r="C54" s="61" t="s">
        <v>119</v>
      </c>
      <c r="D54" s="61" t="s">
        <v>119</v>
      </c>
      <c r="E54" s="61"/>
      <c r="F54" s="78"/>
      <c r="G54" s="55"/>
      <c r="H54" s="77" t="s">
        <v>154</v>
      </c>
      <c r="I54" s="77"/>
      <c r="J54" s="56"/>
      <c r="K54" s="38"/>
    </row>
    <row r="55" spans="1:11" ht="180">
      <c r="A55" s="55" t="s">
        <v>2</v>
      </c>
      <c r="B55" s="60">
        <v>48</v>
      </c>
      <c r="C55" s="61" t="s">
        <v>120</v>
      </c>
      <c r="D55" s="61" t="s">
        <v>120</v>
      </c>
      <c r="E55" s="61"/>
      <c r="F55" s="78"/>
      <c r="G55" s="55"/>
      <c r="H55" s="77" t="s">
        <v>155</v>
      </c>
      <c r="I55" s="77"/>
      <c r="J55" s="56"/>
      <c r="K55" s="38"/>
    </row>
    <row r="56" spans="1:11" ht="156">
      <c r="A56" s="55" t="s">
        <v>2</v>
      </c>
      <c r="B56" s="60">
        <v>49</v>
      </c>
      <c r="C56" s="61" t="s">
        <v>121</v>
      </c>
      <c r="D56" s="61" t="s">
        <v>121</v>
      </c>
      <c r="E56" s="61"/>
      <c r="F56" s="78"/>
      <c r="G56" s="55"/>
      <c r="H56" s="77" t="s">
        <v>156</v>
      </c>
      <c r="I56" s="77"/>
      <c r="J56" s="56"/>
      <c r="K56" s="38"/>
    </row>
    <row r="57" spans="1:11" ht="156">
      <c r="A57" s="55" t="s">
        <v>2</v>
      </c>
      <c r="B57" s="60">
        <v>50</v>
      </c>
      <c r="C57" s="61" t="s">
        <v>122</v>
      </c>
      <c r="D57" s="61" t="s">
        <v>122</v>
      </c>
      <c r="E57" s="61"/>
      <c r="F57" s="78"/>
      <c r="G57" s="55"/>
      <c r="H57" s="77" t="s">
        <v>157</v>
      </c>
      <c r="I57" s="77"/>
      <c r="J57" s="56"/>
      <c r="K57" s="38"/>
    </row>
    <row r="58" spans="1:11" ht="156">
      <c r="A58" s="55" t="s">
        <v>2</v>
      </c>
      <c r="B58" s="60">
        <v>51</v>
      </c>
      <c r="C58" s="61" t="s">
        <v>123</v>
      </c>
      <c r="D58" s="61" t="s">
        <v>123</v>
      </c>
      <c r="E58" s="61"/>
      <c r="F58" s="78"/>
      <c r="G58" s="55"/>
      <c r="H58" s="77" t="s">
        <v>158</v>
      </c>
      <c r="I58" s="77"/>
      <c r="J58" s="56"/>
      <c r="K58" s="38"/>
    </row>
    <row r="59" spans="1:11" ht="288">
      <c r="A59" s="55" t="s">
        <v>2</v>
      </c>
      <c r="B59" s="60">
        <v>52</v>
      </c>
      <c r="C59" s="61" t="s">
        <v>124</v>
      </c>
      <c r="D59" s="61" t="s">
        <v>124</v>
      </c>
      <c r="E59" s="61"/>
      <c r="F59" s="78"/>
      <c r="G59" s="55"/>
      <c r="H59" s="77" t="s">
        <v>159</v>
      </c>
      <c r="I59" s="77"/>
      <c r="J59" s="56"/>
      <c r="K59" s="38"/>
    </row>
    <row r="60" spans="1:11" ht="288">
      <c r="A60" s="55" t="s">
        <v>2</v>
      </c>
      <c r="B60" s="58">
        <v>53</v>
      </c>
      <c r="C60" s="61" t="s">
        <v>125</v>
      </c>
      <c r="D60" s="61" t="s">
        <v>125</v>
      </c>
      <c r="E60" s="61"/>
      <c r="F60" s="78"/>
      <c r="G60" s="55"/>
      <c r="H60" s="77" t="s">
        <v>160</v>
      </c>
      <c r="I60" s="77"/>
      <c r="J60" s="56"/>
      <c r="K60" s="38"/>
    </row>
    <row r="61" spans="1:11" ht="288">
      <c r="A61" s="55" t="s">
        <v>2</v>
      </c>
      <c r="B61" s="58">
        <v>54</v>
      </c>
      <c r="C61" s="61" t="s">
        <v>126</v>
      </c>
      <c r="D61" s="61" t="s">
        <v>126</v>
      </c>
      <c r="E61" s="61"/>
      <c r="F61" s="78"/>
      <c r="G61" s="55"/>
      <c r="H61" s="77" t="s">
        <v>161</v>
      </c>
      <c r="I61" s="77"/>
      <c r="J61" s="56"/>
      <c r="K61" s="38"/>
    </row>
    <row r="62" spans="1:11" ht="360">
      <c r="A62" s="55" t="s">
        <v>2</v>
      </c>
      <c r="B62" s="58">
        <v>55</v>
      </c>
      <c r="C62" s="61" t="s">
        <v>127</v>
      </c>
      <c r="D62" s="61" t="s">
        <v>127</v>
      </c>
      <c r="E62" s="61"/>
      <c r="F62" s="78"/>
      <c r="G62" s="55"/>
      <c r="H62" s="77" t="s">
        <v>162</v>
      </c>
      <c r="I62" s="77"/>
      <c r="J62" s="70"/>
      <c r="K62" s="38"/>
    </row>
    <row r="63" spans="1:11" ht="360">
      <c r="A63" s="55" t="s">
        <v>2</v>
      </c>
      <c r="B63" s="58">
        <v>56</v>
      </c>
      <c r="C63" s="61" t="s">
        <v>128</v>
      </c>
      <c r="D63" s="61" t="s">
        <v>128</v>
      </c>
      <c r="E63" s="61"/>
      <c r="F63" s="78"/>
      <c r="G63" s="55"/>
      <c r="H63" s="77" t="s">
        <v>163</v>
      </c>
      <c r="I63" s="77"/>
      <c r="J63" s="56"/>
      <c r="K63" s="38"/>
    </row>
    <row r="64" spans="1:11" ht="360">
      <c r="A64" s="55" t="s">
        <v>2</v>
      </c>
      <c r="B64" s="58">
        <v>57</v>
      </c>
      <c r="C64" s="61" t="s">
        <v>129</v>
      </c>
      <c r="D64" s="61" t="s">
        <v>129</v>
      </c>
      <c r="E64" s="61"/>
      <c r="F64" s="78"/>
      <c r="G64" s="55"/>
      <c r="H64" s="77" t="s">
        <v>164</v>
      </c>
      <c r="I64" s="77"/>
      <c r="J64" s="70"/>
      <c r="K64" s="38"/>
    </row>
    <row r="65" spans="1:11" ht="360">
      <c r="A65" s="55" t="s">
        <v>2</v>
      </c>
      <c r="B65" s="58">
        <v>58</v>
      </c>
      <c r="C65" s="61" t="s">
        <v>130</v>
      </c>
      <c r="D65" s="61" t="s">
        <v>130</v>
      </c>
      <c r="E65" s="61"/>
      <c r="F65" s="78"/>
      <c r="G65" s="55"/>
      <c r="H65" s="77" t="s">
        <v>165</v>
      </c>
      <c r="I65" s="77"/>
      <c r="J65" s="56"/>
      <c r="K65" s="38"/>
    </row>
    <row r="66" spans="1:11" ht="84">
      <c r="A66" s="55" t="s">
        <v>2</v>
      </c>
      <c r="B66" s="58">
        <v>59</v>
      </c>
      <c r="C66" s="61" t="s">
        <v>131</v>
      </c>
      <c r="D66" s="61" t="s">
        <v>131</v>
      </c>
      <c r="E66" s="61"/>
      <c r="F66" s="78"/>
      <c r="G66" s="55"/>
      <c r="H66" s="77" t="s">
        <v>166</v>
      </c>
      <c r="I66" s="77"/>
      <c r="J66" s="56"/>
      <c r="K66" s="38"/>
    </row>
    <row r="67" spans="1:11" ht="84">
      <c r="A67" s="55" t="s">
        <v>2</v>
      </c>
      <c r="B67" s="58">
        <v>60</v>
      </c>
      <c r="C67" s="61" t="s">
        <v>132</v>
      </c>
      <c r="D67" s="61" t="s">
        <v>132</v>
      </c>
      <c r="E67" s="61"/>
      <c r="F67" s="78"/>
      <c r="G67" s="55"/>
      <c r="H67" s="77" t="s">
        <v>167</v>
      </c>
      <c r="I67" s="77"/>
      <c r="J67" s="56"/>
      <c r="K67" s="38"/>
    </row>
    <row r="68" spans="1:11" ht="84">
      <c r="A68" s="55" t="s">
        <v>2</v>
      </c>
      <c r="B68" s="58">
        <v>61</v>
      </c>
      <c r="C68" s="61" t="s">
        <v>133</v>
      </c>
      <c r="D68" s="61" t="s">
        <v>133</v>
      </c>
      <c r="E68" s="61"/>
      <c r="F68" s="78"/>
      <c r="G68" s="55"/>
      <c r="H68" s="77" t="s">
        <v>188</v>
      </c>
      <c r="I68" s="77"/>
      <c r="J68" s="56"/>
      <c r="K68" s="38"/>
    </row>
    <row r="69" spans="1:11" ht="84">
      <c r="A69" s="55" t="s">
        <v>2</v>
      </c>
      <c r="B69" s="58">
        <v>62</v>
      </c>
      <c r="C69" s="61" t="s">
        <v>134</v>
      </c>
      <c r="D69" s="61" t="s">
        <v>134</v>
      </c>
      <c r="E69" s="61"/>
      <c r="F69" s="78"/>
      <c r="G69" s="55"/>
      <c r="H69" s="77" t="s">
        <v>168</v>
      </c>
      <c r="I69" s="77"/>
      <c r="J69" s="56"/>
      <c r="K69" s="38"/>
    </row>
    <row r="70" spans="1:11" ht="84">
      <c r="A70" s="55" t="s">
        <v>2</v>
      </c>
      <c r="B70" s="58">
        <v>63</v>
      </c>
      <c r="C70" s="61" t="s">
        <v>135</v>
      </c>
      <c r="D70" s="61" t="s">
        <v>135</v>
      </c>
      <c r="E70" s="61"/>
      <c r="F70" s="78"/>
      <c r="G70" s="55"/>
      <c r="H70" s="77" t="s">
        <v>169</v>
      </c>
      <c r="I70" s="77"/>
      <c r="J70" s="56"/>
      <c r="K70" s="38"/>
    </row>
    <row r="71" spans="1:18" ht="96">
      <c r="A71" s="55" t="s">
        <v>2</v>
      </c>
      <c r="B71" s="58">
        <v>64</v>
      </c>
      <c r="C71" s="62" t="s">
        <v>136</v>
      </c>
      <c r="D71" s="62" t="s">
        <v>136</v>
      </c>
      <c r="E71" s="62"/>
      <c r="F71" s="78"/>
      <c r="G71" s="55"/>
      <c r="H71" s="74" t="s">
        <v>170</v>
      </c>
      <c r="I71" s="74"/>
      <c r="J71" s="56"/>
      <c r="K71" s="1"/>
      <c r="L71" s="1"/>
      <c r="M71" s="1"/>
      <c r="N71" s="1"/>
      <c r="O71" s="1"/>
      <c r="P71" s="1"/>
      <c r="Q71" s="1"/>
      <c r="R71" s="1"/>
    </row>
    <row r="72" spans="1:18" ht="96">
      <c r="A72" s="55" t="s">
        <v>2</v>
      </c>
      <c r="B72" s="58">
        <v>65</v>
      </c>
      <c r="C72" s="62" t="s">
        <v>137</v>
      </c>
      <c r="D72" s="62" t="s">
        <v>137</v>
      </c>
      <c r="E72" s="62"/>
      <c r="F72" s="78"/>
      <c r="G72" s="55"/>
      <c r="H72" s="74" t="s">
        <v>171</v>
      </c>
      <c r="I72" s="74"/>
      <c r="J72" s="56"/>
      <c r="K72" s="1"/>
      <c r="L72" s="1"/>
      <c r="M72" s="1"/>
      <c r="N72" s="1"/>
      <c r="O72" s="1"/>
      <c r="P72" s="1"/>
      <c r="Q72" s="1"/>
      <c r="R72" s="1"/>
    </row>
    <row r="73" spans="1:18" ht="96">
      <c r="A73" s="55" t="s">
        <v>2</v>
      </c>
      <c r="B73" s="58">
        <v>66</v>
      </c>
      <c r="C73" s="62" t="s">
        <v>138</v>
      </c>
      <c r="D73" s="62" t="s">
        <v>138</v>
      </c>
      <c r="E73" s="62"/>
      <c r="F73" s="78"/>
      <c r="G73" s="55"/>
      <c r="H73" s="74" t="s">
        <v>172</v>
      </c>
      <c r="I73" s="74"/>
      <c r="J73" s="56"/>
      <c r="K73" s="9"/>
      <c r="L73" s="9"/>
      <c r="M73" s="9"/>
      <c r="N73" s="9"/>
      <c r="O73" s="9"/>
      <c r="P73" s="9"/>
      <c r="Q73" s="9"/>
      <c r="R73" s="9"/>
    </row>
    <row r="74" spans="1:18" ht="96">
      <c r="A74" s="55" t="s">
        <v>2</v>
      </c>
      <c r="B74" s="58">
        <v>67</v>
      </c>
      <c r="C74" s="62" t="s">
        <v>139</v>
      </c>
      <c r="D74" s="62" t="s">
        <v>139</v>
      </c>
      <c r="E74" s="62"/>
      <c r="F74" s="78"/>
      <c r="G74" s="55"/>
      <c r="H74" s="74" t="s">
        <v>173</v>
      </c>
      <c r="I74" s="74"/>
      <c r="J74" s="56"/>
      <c r="K74" s="9"/>
      <c r="L74" s="9"/>
      <c r="M74" s="9"/>
      <c r="N74" s="9"/>
      <c r="O74" s="9"/>
      <c r="P74" s="9"/>
      <c r="Q74" s="9"/>
      <c r="R74" s="9"/>
    </row>
    <row r="75" spans="1:11" ht="60">
      <c r="A75" s="55" t="s">
        <v>2</v>
      </c>
      <c r="B75" s="58">
        <v>68</v>
      </c>
      <c r="C75" s="56" t="s">
        <v>140</v>
      </c>
      <c r="D75" s="56" t="s">
        <v>140</v>
      </c>
      <c r="E75" s="56"/>
      <c r="F75" s="78"/>
      <c r="G75" s="55"/>
      <c r="H75" s="77" t="s">
        <v>174</v>
      </c>
      <c r="I75" s="77"/>
      <c r="J75" s="56"/>
      <c r="K75" s="38"/>
    </row>
    <row r="76" spans="1:11" ht="48">
      <c r="A76" s="55" t="s">
        <v>2</v>
      </c>
      <c r="B76" s="58">
        <v>69</v>
      </c>
      <c r="C76" s="62" t="s">
        <v>78</v>
      </c>
      <c r="D76" s="62" t="s">
        <v>78</v>
      </c>
      <c r="E76" s="62"/>
      <c r="F76" s="78"/>
      <c r="G76" s="55"/>
      <c r="H76" s="77" t="s">
        <v>175</v>
      </c>
      <c r="I76" s="77"/>
      <c r="J76" s="56"/>
      <c r="K76" s="38"/>
    </row>
    <row r="77" spans="1:11" ht="48">
      <c r="A77" s="55" t="s">
        <v>2</v>
      </c>
      <c r="B77" s="58">
        <v>70</v>
      </c>
      <c r="C77" s="62" t="s">
        <v>78</v>
      </c>
      <c r="D77" s="62" t="s">
        <v>78</v>
      </c>
      <c r="E77" s="62"/>
      <c r="F77" s="78"/>
      <c r="G77" s="55"/>
      <c r="H77" s="77" t="s">
        <v>176</v>
      </c>
      <c r="I77" s="77"/>
      <c r="J77" s="56"/>
      <c r="K77" s="38"/>
    </row>
    <row r="78" spans="1:11" ht="48">
      <c r="A78" s="55" t="s">
        <v>2</v>
      </c>
      <c r="B78" s="58">
        <v>71</v>
      </c>
      <c r="C78" s="62" t="s">
        <v>78</v>
      </c>
      <c r="D78" s="62" t="s">
        <v>78</v>
      </c>
      <c r="E78" s="62"/>
      <c r="F78" s="78"/>
      <c r="G78" s="55"/>
      <c r="H78" s="77" t="s">
        <v>177</v>
      </c>
      <c r="I78" s="77"/>
      <c r="J78" s="56"/>
      <c r="K78" s="38"/>
    </row>
    <row r="79" spans="1:11" ht="72">
      <c r="A79" s="55" t="s">
        <v>2</v>
      </c>
      <c r="B79" s="58">
        <v>72</v>
      </c>
      <c r="C79" s="62" t="s">
        <v>141</v>
      </c>
      <c r="D79" s="62" t="s">
        <v>141</v>
      </c>
      <c r="E79" s="62"/>
      <c r="F79" s="78"/>
      <c r="G79" s="55"/>
      <c r="H79" s="77" t="s">
        <v>178</v>
      </c>
      <c r="I79" s="77"/>
      <c r="J79" s="56"/>
      <c r="K79" s="38"/>
    </row>
    <row r="80" spans="1:11" ht="72">
      <c r="A80" s="55" t="s">
        <v>2</v>
      </c>
      <c r="B80" s="58">
        <v>73</v>
      </c>
      <c r="C80" s="62" t="s">
        <v>142</v>
      </c>
      <c r="D80" s="62" t="s">
        <v>142</v>
      </c>
      <c r="E80" s="62"/>
      <c r="F80" s="78"/>
      <c r="G80" s="55"/>
      <c r="H80" s="77" t="s">
        <v>179</v>
      </c>
      <c r="I80" s="77"/>
      <c r="J80" s="56"/>
      <c r="K80" s="38"/>
    </row>
    <row r="81" spans="1:11" ht="84">
      <c r="A81" s="55" t="s">
        <v>2</v>
      </c>
      <c r="B81" s="58">
        <v>74</v>
      </c>
      <c r="C81" s="62" t="s">
        <v>143</v>
      </c>
      <c r="D81" s="62" t="s">
        <v>143</v>
      </c>
      <c r="E81" s="62"/>
      <c r="F81" s="78"/>
      <c r="G81" s="55"/>
      <c r="H81" s="77" t="s">
        <v>180</v>
      </c>
      <c r="I81" s="77"/>
      <c r="J81" s="56"/>
      <c r="K81" s="38"/>
    </row>
    <row r="82" spans="1:11" ht="108">
      <c r="A82" s="55" t="s">
        <v>2</v>
      </c>
      <c r="B82" s="58">
        <v>75</v>
      </c>
      <c r="C82" s="62" t="s">
        <v>79</v>
      </c>
      <c r="D82" s="62" t="s">
        <v>79</v>
      </c>
      <c r="E82" s="62"/>
      <c r="F82" s="78"/>
      <c r="G82" s="55"/>
      <c r="H82" s="77" t="s">
        <v>80</v>
      </c>
      <c r="I82" s="77"/>
      <c r="J82" s="56"/>
      <c r="K82" s="38"/>
    </row>
    <row r="83" spans="1:11" ht="38.25">
      <c r="A83" s="55" t="s">
        <v>2</v>
      </c>
      <c r="B83" s="58">
        <v>76</v>
      </c>
      <c r="C83" s="62" t="s">
        <v>81</v>
      </c>
      <c r="D83" s="62" t="s">
        <v>81</v>
      </c>
      <c r="E83" s="62"/>
      <c r="F83" s="78"/>
      <c r="G83" s="55"/>
      <c r="H83" s="77" t="s">
        <v>82</v>
      </c>
      <c r="I83" s="77"/>
      <c r="J83" s="56"/>
      <c r="K83" s="38"/>
    </row>
    <row r="84" spans="1:11" ht="36">
      <c r="A84" s="55" t="s">
        <v>2</v>
      </c>
      <c r="B84" s="58">
        <v>77</v>
      </c>
      <c r="C84" s="63" t="s">
        <v>83</v>
      </c>
      <c r="D84" s="63" t="s">
        <v>83</v>
      </c>
      <c r="E84" s="63"/>
      <c r="F84" s="56"/>
      <c r="G84" s="55"/>
      <c r="H84" s="77" t="s">
        <v>84</v>
      </c>
      <c r="I84" s="77"/>
      <c r="J84" s="56"/>
      <c r="K84" s="38"/>
    </row>
    <row r="85" spans="1:11" ht="36">
      <c r="A85" s="55" t="s">
        <v>2</v>
      </c>
      <c r="B85" s="58">
        <v>78</v>
      </c>
      <c r="C85" s="56" t="s">
        <v>85</v>
      </c>
      <c r="D85" s="56" t="s">
        <v>85</v>
      </c>
      <c r="E85" s="56"/>
      <c r="F85" s="56"/>
      <c r="G85" s="55"/>
      <c r="H85" s="77" t="s">
        <v>86</v>
      </c>
      <c r="I85" s="77"/>
      <c r="J85" s="56"/>
      <c r="K85" s="38"/>
    </row>
    <row r="86" spans="1:11" ht="24">
      <c r="A86" s="55" t="s">
        <v>2</v>
      </c>
      <c r="B86" s="58">
        <v>79</v>
      </c>
      <c r="C86" s="56" t="s">
        <v>87</v>
      </c>
      <c r="D86" s="56" t="s">
        <v>87</v>
      </c>
      <c r="E86" s="56"/>
      <c r="F86" s="54"/>
      <c r="G86" s="55"/>
      <c r="H86" s="77" t="s">
        <v>88</v>
      </c>
      <c r="I86" s="77"/>
      <c r="J86" s="56"/>
      <c r="K86" s="38"/>
    </row>
    <row r="87" spans="1:11" ht="168">
      <c r="A87" s="55" t="s">
        <v>2</v>
      </c>
      <c r="B87" s="58">
        <v>80</v>
      </c>
      <c r="C87" s="54" t="s">
        <v>89</v>
      </c>
      <c r="D87" s="54" t="s">
        <v>89</v>
      </c>
      <c r="E87" s="54"/>
      <c r="F87" s="54"/>
      <c r="G87" s="55"/>
      <c r="H87" s="77" t="s">
        <v>193</v>
      </c>
      <c r="I87" s="77"/>
      <c r="J87" s="61"/>
      <c r="K87" s="38"/>
    </row>
    <row r="88" spans="1:11" ht="168">
      <c r="A88" s="55" t="s">
        <v>2</v>
      </c>
      <c r="B88" s="58">
        <v>81</v>
      </c>
      <c r="C88" s="54" t="s">
        <v>89</v>
      </c>
      <c r="D88" s="54" t="s">
        <v>89</v>
      </c>
      <c r="E88" s="54"/>
      <c r="F88" s="54"/>
      <c r="G88" s="55"/>
      <c r="H88" s="77" t="s">
        <v>194</v>
      </c>
      <c r="I88" s="77"/>
      <c r="J88" s="61"/>
      <c r="K88" s="38"/>
    </row>
    <row r="89" spans="1:11" ht="168">
      <c r="A89" s="55" t="s">
        <v>2</v>
      </c>
      <c r="B89" s="58">
        <v>82</v>
      </c>
      <c r="C89" s="54" t="s">
        <v>89</v>
      </c>
      <c r="D89" s="54" t="s">
        <v>89</v>
      </c>
      <c r="E89" s="54"/>
      <c r="F89" s="54"/>
      <c r="G89" s="55"/>
      <c r="H89" s="77" t="s">
        <v>195</v>
      </c>
      <c r="I89" s="77"/>
      <c r="J89" s="61"/>
      <c r="K89" s="38"/>
    </row>
    <row r="90" spans="1:11" ht="168">
      <c r="A90" s="55" t="s">
        <v>2</v>
      </c>
      <c r="B90" s="58">
        <v>83</v>
      </c>
      <c r="C90" s="54" t="s">
        <v>34</v>
      </c>
      <c r="D90" s="54" t="s">
        <v>34</v>
      </c>
      <c r="E90" s="54"/>
      <c r="F90" s="54"/>
      <c r="G90" s="55"/>
      <c r="H90" s="77" t="s">
        <v>181</v>
      </c>
      <c r="I90" s="77"/>
      <c r="J90" s="61"/>
      <c r="K90" s="38"/>
    </row>
    <row r="91" spans="1:11" ht="168">
      <c r="A91" s="55" t="s">
        <v>2</v>
      </c>
      <c r="B91" s="58">
        <v>84</v>
      </c>
      <c r="C91" s="54" t="s">
        <v>34</v>
      </c>
      <c r="D91" s="54" t="s">
        <v>34</v>
      </c>
      <c r="E91" s="54"/>
      <c r="F91" s="54"/>
      <c r="G91" s="55"/>
      <c r="H91" s="77" t="s">
        <v>182</v>
      </c>
      <c r="I91" s="77"/>
      <c r="J91" s="61"/>
      <c r="K91" s="38"/>
    </row>
    <row r="92" spans="1:11" ht="156">
      <c r="A92" s="55" t="s">
        <v>2</v>
      </c>
      <c r="B92" s="58">
        <v>85</v>
      </c>
      <c r="C92" s="54" t="s">
        <v>90</v>
      </c>
      <c r="D92" s="54" t="s">
        <v>90</v>
      </c>
      <c r="E92" s="54"/>
      <c r="F92" s="54"/>
      <c r="G92" s="55"/>
      <c r="H92" s="77" t="s">
        <v>183</v>
      </c>
      <c r="I92" s="77"/>
      <c r="J92" s="61"/>
      <c r="K92" s="65"/>
    </row>
    <row r="93" spans="1:11" ht="168">
      <c r="A93" s="55" t="s">
        <v>2</v>
      </c>
      <c r="B93" s="58">
        <v>86</v>
      </c>
      <c r="C93" s="54" t="s">
        <v>91</v>
      </c>
      <c r="D93" s="54" t="s">
        <v>91</v>
      </c>
      <c r="E93" s="54"/>
      <c r="F93" s="54"/>
      <c r="G93" s="55"/>
      <c r="H93" s="77" t="s">
        <v>184</v>
      </c>
      <c r="I93" s="77"/>
      <c r="J93" s="61"/>
      <c r="K93" s="38"/>
    </row>
    <row r="94" spans="1:11" ht="168">
      <c r="A94" s="55" t="s">
        <v>2</v>
      </c>
      <c r="B94" s="58">
        <v>87</v>
      </c>
      <c r="C94" s="54" t="s">
        <v>91</v>
      </c>
      <c r="D94" s="54" t="s">
        <v>91</v>
      </c>
      <c r="E94" s="54"/>
      <c r="G94" s="55"/>
      <c r="H94" s="77" t="s">
        <v>185</v>
      </c>
      <c r="I94" s="77"/>
      <c r="J94" s="61"/>
      <c r="K94" s="38"/>
    </row>
    <row r="95" spans="3:19" ht="12.75">
      <c r="C95" s="1"/>
      <c r="D95" s="1"/>
      <c r="E95" s="1"/>
      <c r="F95" s="7"/>
      <c r="G95" s="1"/>
      <c r="H95" s="1"/>
      <c r="I95" s="1"/>
      <c r="J95" s="1"/>
      <c r="K95" s="1"/>
      <c r="L95" s="1"/>
      <c r="M95" s="1"/>
      <c r="N95" s="1"/>
      <c r="O95" s="1"/>
      <c r="P95" s="1"/>
      <c r="Q95" s="1"/>
      <c r="R95" s="1"/>
      <c r="S95" s="1"/>
    </row>
    <row r="96" spans="3:19" ht="12.75">
      <c r="C96" s="1"/>
      <c r="D96" s="1"/>
      <c r="E96" s="1"/>
      <c r="F96" s="7"/>
      <c r="G96" s="1"/>
      <c r="H96" s="1"/>
      <c r="I96" s="1"/>
      <c r="J96" s="12"/>
      <c r="K96" s="12"/>
      <c r="L96" s="10"/>
      <c r="M96" s="10"/>
      <c r="N96" s="1"/>
      <c r="O96" s="1"/>
      <c r="P96" s="1"/>
      <c r="Q96" s="1"/>
      <c r="R96" s="1"/>
      <c r="S96" s="1"/>
    </row>
    <row r="97" spans="3:19" ht="20.25">
      <c r="C97" s="9"/>
      <c r="D97" s="9" t="s">
        <v>15</v>
      </c>
      <c r="E97" s="9"/>
      <c r="F97" s="9"/>
      <c r="G97" s="9"/>
      <c r="H97" s="9"/>
      <c r="I97" s="9"/>
      <c r="J97" s="9"/>
      <c r="K97" s="9"/>
      <c r="L97" s="9"/>
      <c r="M97" s="9"/>
      <c r="N97" s="9"/>
      <c r="O97" s="9"/>
      <c r="P97" s="9"/>
      <c r="Q97" s="9"/>
      <c r="R97" s="9"/>
      <c r="S97" s="9"/>
    </row>
    <row r="98" spans="3:19" ht="20.25">
      <c r="C98" s="9"/>
      <c r="D98" s="9"/>
      <c r="E98" s="9"/>
      <c r="F98" s="9"/>
      <c r="G98" s="9"/>
      <c r="H98" s="9"/>
      <c r="I98" s="9"/>
      <c r="J98" s="9"/>
      <c r="K98" s="9"/>
      <c r="L98" s="9"/>
      <c r="M98" s="9"/>
      <c r="N98" s="9"/>
      <c r="O98" s="9"/>
      <c r="P98" s="9"/>
      <c r="Q98" s="9"/>
      <c r="R98" s="9"/>
      <c r="S98" s="9"/>
    </row>
    <row r="99" spans="3:19" ht="20.25">
      <c r="C99" s="9"/>
      <c r="D99" s="9" t="s">
        <v>16</v>
      </c>
      <c r="E99" s="9"/>
      <c r="F99" s="9"/>
      <c r="G99" s="9"/>
      <c r="H99" s="9"/>
      <c r="I99" s="9"/>
      <c r="J99" s="9"/>
      <c r="K99" s="9"/>
      <c r="L99" s="9"/>
      <c r="M99" s="9"/>
      <c r="N99" s="9"/>
      <c r="O99" s="9"/>
      <c r="P99" s="9"/>
      <c r="Q99" s="9"/>
      <c r="R99" s="9"/>
      <c r="S99" s="9"/>
    </row>
    <row r="100" spans="3:19" ht="12.75">
      <c r="C100" s="36"/>
      <c r="D100" s="36"/>
      <c r="E100" s="36"/>
      <c r="F100" s="36"/>
      <c r="G100" s="36"/>
      <c r="H100" s="36"/>
      <c r="I100" s="36"/>
      <c r="J100" s="36"/>
      <c r="K100" s="36"/>
      <c r="L100" s="36"/>
      <c r="M100" s="36"/>
      <c r="N100" s="36"/>
      <c r="O100" s="36"/>
      <c r="P100" s="36"/>
      <c r="Q100" s="36"/>
      <c r="R100" s="36"/>
      <c r="S100" s="36"/>
    </row>
    <row r="101" spans="3:19" ht="12.75">
      <c r="C101" s="36"/>
      <c r="D101" s="36"/>
      <c r="E101" s="36"/>
      <c r="F101" s="36"/>
      <c r="G101" s="36"/>
      <c r="H101" s="36"/>
      <c r="I101" s="36"/>
      <c r="J101" s="36"/>
      <c r="K101" s="36"/>
      <c r="L101" s="36"/>
      <c r="M101" s="36"/>
      <c r="N101" s="36"/>
      <c r="O101" s="36"/>
      <c r="P101" s="36"/>
      <c r="Q101" s="36"/>
      <c r="R101" s="36"/>
      <c r="S101" s="36"/>
    </row>
  </sheetData>
  <autoFilter ref="A6:J70"/>
  <mergeCells count="9">
    <mergeCell ref="D5:H5"/>
    <mergeCell ref="I5:J5"/>
    <mergeCell ref="B7:D7"/>
    <mergeCell ref="D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06"/>
  <sheetViews>
    <sheetView zoomScale="90" zoomScaleNormal="90" workbookViewId="0" topLeftCell="A1">
      <selection activeCell="M96" sqref="M96"/>
    </sheetView>
  </sheetViews>
  <sheetFormatPr defaultColWidth="9.140625" defaultRowHeight="12.75"/>
  <cols>
    <col min="1" max="1" width="3.421875" style="1" customWidth="1"/>
    <col min="2" max="2" width="5.7109375" style="1" customWidth="1"/>
    <col min="3" max="3" width="4.421875" style="1" customWidth="1"/>
    <col min="4" max="4" width="25.8515625" style="1" customWidth="1"/>
    <col min="5" max="5" width="28.00390625" style="25" customWidth="1"/>
    <col min="6" max="6" width="8.7109375" style="7" customWidth="1"/>
    <col min="7" max="7" width="14.7109375" style="15" customWidth="1"/>
    <col min="8" max="8" width="18.28125" style="1" customWidth="1"/>
    <col min="9" max="9" width="20.57421875" style="1" customWidth="1"/>
    <col min="10" max="10" width="19.28125" style="1" customWidth="1"/>
    <col min="11" max="11" width="25.28125" style="1" customWidth="1"/>
    <col min="12" max="12" width="30.00390625" style="1" customWidth="1"/>
    <col min="13" max="13" width="14.28125" style="1" bestFit="1" customWidth="1"/>
    <col min="14" max="14" width="12.57421875" style="1" customWidth="1"/>
    <col min="15" max="16384" width="9.140625" style="1" customWidth="1"/>
  </cols>
  <sheetData>
    <row r="1" spans="4:12" ht="12.75">
      <c r="D1" s="94" t="s">
        <v>30</v>
      </c>
      <c r="E1" s="94"/>
      <c r="F1" s="94"/>
      <c r="G1" s="94"/>
      <c r="H1" s="94"/>
      <c r="I1" s="94"/>
      <c r="J1" s="94"/>
      <c r="K1" s="94"/>
      <c r="L1" s="94"/>
    </row>
    <row r="2" spans="4:11" ht="12.75">
      <c r="D2" s="95" t="s">
        <v>17</v>
      </c>
      <c r="E2" s="95"/>
      <c r="F2" s="95"/>
      <c r="G2" s="95"/>
      <c r="H2" s="95"/>
      <c r="I2" s="95"/>
      <c r="J2" s="95"/>
      <c r="K2" s="14"/>
    </row>
    <row r="3" spans="2:12" ht="12.75">
      <c r="B3" s="96" t="s">
        <v>9</v>
      </c>
      <c r="C3" s="96"/>
      <c r="D3" s="96"/>
      <c r="E3" s="97" t="s">
        <v>26</v>
      </c>
      <c r="F3" s="97"/>
      <c r="G3" s="97"/>
      <c r="H3" s="97"/>
      <c r="I3" s="97"/>
      <c r="K3" s="1" t="s">
        <v>10</v>
      </c>
      <c r="L3" s="1" t="s">
        <v>12</v>
      </c>
    </row>
    <row r="4" spans="1:12" s="4" customFormat="1" ht="39.75" customHeight="1">
      <c r="A4" s="2"/>
      <c r="B4" s="98" t="s">
        <v>8</v>
      </c>
      <c r="C4" s="98"/>
      <c r="D4" s="98"/>
      <c r="E4" s="99" t="s">
        <v>189</v>
      </c>
      <c r="F4" s="99"/>
      <c r="G4" s="99"/>
      <c r="H4" s="99"/>
      <c r="I4" s="99"/>
      <c r="J4" s="99"/>
      <c r="K4" s="3" t="s">
        <v>11</v>
      </c>
      <c r="L4" s="3" t="s">
        <v>13</v>
      </c>
    </row>
    <row r="5" spans="1:12" s="5" customFormat="1" ht="20.1" customHeight="1">
      <c r="A5" s="2"/>
      <c r="E5" s="92"/>
      <c r="F5" s="92"/>
      <c r="G5" s="92"/>
      <c r="H5" s="92"/>
      <c r="I5" s="92"/>
      <c r="J5" s="92"/>
      <c r="K5" s="92"/>
      <c r="L5" s="92"/>
    </row>
    <row r="6" spans="1:14" ht="47.25">
      <c r="A6" s="6"/>
      <c r="B6" s="26" t="s">
        <v>3</v>
      </c>
      <c r="C6" s="26" t="s">
        <v>0</v>
      </c>
      <c r="D6" s="26" t="s">
        <v>1</v>
      </c>
      <c r="E6" s="27" t="s">
        <v>4</v>
      </c>
      <c r="F6" s="59" t="s">
        <v>18</v>
      </c>
      <c r="G6" s="28" t="s">
        <v>19</v>
      </c>
      <c r="H6" s="59" t="s">
        <v>20</v>
      </c>
      <c r="I6" s="59" t="s">
        <v>21</v>
      </c>
      <c r="J6" s="29" t="s">
        <v>22</v>
      </c>
      <c r="K6" s="29" t="s">
        <v>23</v>
      </c>
      <c r="L6" s="59" t="s">
        <v>24</v>
      </c>
      <c r="M6" s="59" t="s">
        <v>93</v>
      </c>
      <c r="N6" s="59" t="s">
        <v>94</v>
      </c>
    </row>
    <row r="7" spans="1:14" ht="12.75">
      <c r="A7" s="6"/>
      <c r="B7" s="59">
        <v>1</v>
      </c>
      <c r="C7" s="93">
        <v>2</v>
      </c>
      <c r="D7" s="93"/>
      <c r="E7" s="93"/>
      <c r="F7" s="59">
        <v>3</v>
      </c>
      <c r="G7" s="28">
        <v>4</v>
      </c>
      <c r="H7" s="59">
        <v>5</v>
      </c>
      <c r="I7" s="59">
        <v>6</v>
      </c>
      <c r="J7" s="59">
        <v>7</v>
      </c>
      <c r="K7" s="59">
        <v>8</v>
      </c>
      <c r="L7" s="59">
        <v>9</v>
      </c>
      <c r="M7" s="35"/>
      <c r="N7" s="35"/>
    </row>
    <row r="8" spans="1:14" ht="94.5">
      <c r="A8" s="32"/>
      <c r="B8" s="79" t="s">
        <v>2</v>
      </c>
      <c r="C8" s="60">
        <v>1</v>
      </c>
      <c r="D8" s="62" t="s">
        <v>33</v>
      </c>
      <c r="E8" s="62" t="s">
        <v>33</v>
      </c>
      <c r="F8" s="45" t="s">
        <v>31</v>
      </c>
      <c r="G8" s="78">
        <v>16</v>
      </c>
      <c r="H8" s="33"/>
      <c r="I8" s="19"/>
      <c r="J8" s="19"/>
      <c r="K8" s="19"/>
      <c r="L8" s="46" t="s">
        <v>32</v>
      </c>
      <c r="M8" s="69">
        <v>72000</v>
      </c>
      <c r="N8" s="69" t="s">
        <v>57</v>
      </c>
    </row>
    <row r="9" spans="1:14" ht="94.5">
      <c r="A9" s="32"/>
      <c r="B9" s="79" t="s">
        <v>2</v>
      </c>
      <c r="C9" s="60">
        <v>2</v>
      </c>
      <c r="D9" s="62" t="s">
        <v>33</v>
      </c>
      <c r="E9" s="62" t="s">
        <v>33</v>
      </c>
      <c r="F9" s="45" t="s">
        <v>31</v>
      </c>
      <c r="G9" s="78">
        <v>16</v>
      </c>
      <c r="H9" s="33"/>
      <c r="I9" s="19"/>
      <c r="J9" s="19"/>
      <c r="K9" s="19"/>
      <c r="L9" s="46" t="s">
        <v>32</v>
      </c>
      <c r="M9" s="69">
        <v>72000</v>
      </c>
      <c r="N9" s="69" t="s">
        <v>57</v>
      </c>
    </row>
    <row r="10" spans="1:14" ht="94.5">
      <c r="A10" s="32"/>
      <c r="B10" s="79" t="s">
        <v>2</v>
      </c>
      <c r="C10" s="60">
        <v>3</v>
      </c>
      <c r="D10" s="62" t="s">
        <v>33</v>
      </c>
      <c r="E10" s="62" t="s">
        <v>33</v>
      </c>
      <c r="F10" s="45" t="s">
        <v>31</v>
      </c>
      <c r="G10" s="78">
        <v>6</v>
      </c>
      <c r="H10" s="33"/>
      <c r="I10" s="19"/>
      <c r="J10" s="19"/>
      <c r="K10" s="19"/>
      <c r="L10" s="46" t="s">
        <v>32</v>
      </c>
      <c r="M10" s="69">
        <v>27000</v>
      </c>
      <c r="N10" s="69" t="s">
        <v>57</v>
      </c>
    </row>
    <row r="11" spans="1:14" ht="94.5">
      <c r="A11" s="32"/>
      <c r="B11" s="79" t="s">
        <v>2</v>
      </c>
      <c r="C11" s="60">
        <v>4</v>
      </c>
      <c r="D11" s="62" t="s">
        <v>34</v>
      </c>
      <c r="E11" s="62" t="s">
        <v>34</v>
      </c>
      <c r="F11" s="45" t="s">
        <v>31</v>
      </c>
      <c r="G11" s="78">
        <v>2</v>
      </c>
      <c r="H11" s="33"/>
      <c r="I11" s="19"/>
      <c r="J11" s="19"/>
      <c r="K11" s="19"/>
      <c r="L11" s="46" t="s">
        <v>32</v>
      </c>
      <c r="M11" s="69">
        <v>4800</v>
      </c>
      <c r="N11" s="69" t="s">
        <v>57</v>
      </c>
    </row>
    <row r="12" spans="1:14" ht="94.5">
      <c r="A12" s="32"/>
      <c r="B12" s="79" t="s">
        <v>2</v>
      </c>
      <c r="C12" s="60">
        <v>5</v>
      </c>
      <c r="D12" s="62" t="s">
        <v>35</v>
      </c>
      <c r="E12" s="62" t="s">
        <v>35</v>
      </c>
      <c r="F12" s="45" t="s">
        <v>31</v>
      </c>
      <c r="G12" s="78">
        <v>40</v>
      </c>
      <c r="H12" s="33"/>
      <c r="I12" s="19"/>
      <c r="J12" s="19"/>
      <c r="K12" s="19"/>
      <c r="L12" s="46" t="s">
        <v>32</v>
      </c>
      <c r="M12" s="69">
        <v>380000</v>
      </c>
      <c r="N12" s="69" t="s">
        <v>57</v>
      </c>
    </row>
    <row r="13" spans="1:14" ht="94.5">
      <c r="A13" s="32"/>
      <c r="B13" s="79" t="s">
        <v>2</v>
      </c>
      <c r="C13" s="60">
        <v>6</v>
      </c>
      <c r="D13" s="62" t="s">
        <v>35</v>
      </c>
      <c r="E13" s="62" t="s">
        <v>35</v>
      </c>
      <c r="F13" s="45" t="s">
        <v>31</v>
      </c>
      <c r="G13" s="78">
        <v>35</v>
      </c>
      <c r="H13" s="33"/>
      <c r="I13" s="19"/>
      <c r="J13" s="19"/>
      <c r="K13" s="19"/>
      <c r="L13" s="46" t="s">
        <v>32</v>
      </c>
      <c r="M13" s="69">
        <v>332500</v>
      </c>
      <c r="N13" s="69" t="s">
        <v>57</v>
      </c>
    </row>
    <row r="14" spans="1:14" ht="94.5">
      <c r="A14" s="32"/>
      <c r="B14" s="79" t="s">
        <v>2</v>
      </c>
      <c r="C14" s="60">
        <v>7</v>
      </c>
      <c r="D14" s="62" t="s">
        <v>35</v>
      </c>
      <c r="E14" s="62" t="s">
        <v>35</v>
      </c>
      <c r="F14" s="45" t="s">
        <v>31</v>
      </c>
      <c r="G14" s="78">
        <v>5</v>
      </c>
      <c r="H14" s="33"/>
      <c r="I14" s="19"/>
      <c r="J14" s="19"/>
      <c r="K14" s="19"/>
      <c r="L14" s="46" t="s">
        <v>32</v>
      </c>
      <c r="M14" s="69">
        <v>47500</v>
      </c>
      <c r="N14" s="69" t="s">
        <v>57</v>
      </c>
    </row>
    <row r="15" spans="1:14" ht="69" customHeight="1">
      <c r="A15" s="32"/>
      <c r="B15" s="79" t="s">
        <v>2</v>
      </c>
      <c r="C15" s="60">
        <v>8</v>
      </c>
      <c r="D15" s="62" t="s">
        <v>36</v>
      </c>
      <c r="E15" s="62" t="s">
        <v>36</v>
      </c>
      <c r="F15" s="45" t="s">
        <v>31</v>
      </c>
      <c r="G15" s="78">
        <v>100</v>
      </c>
      <c r="H15" s="33"/>
      <c r="I15" s="19"/>
      <c r="J15" s="19"/>
      <c r="K15" s="19"/>
      <c r="L15" s="46" t="s">
        <v>32</v>
      </c>
      <c r="M15" s="69">
        <v>117000</v>
      </c>
      <c r="N15" s="69" t="s">
        <v>57</v>
      </c>
    </row>
    <row r="16" spans="1:14" ht="94.5">
      <c r="A16" s="32"/>
      <c r="B16" s="79" t="s">
        <v>2</v>
      </c>
      <c r="C16" s="60">
        <v>9</v>
      </c>
      <c r="D16" s="62" t="s">
        <v>37</v>
      </c>
      <c r="E16" s="62" t="s">
        <v>37</v>
      </c>
      <c r="F16" s="45" t="s">
        <v>31</v>
      </c>
      <c r="G16" s="78">
        <v>30</v>
      </c>
      <c r="H16" s="33"/>
      <c r="I16" s="19"/>
      <c r="J16" s="30"/>
      <c r="K16" s="30"/>
      <c r="L16" s="46" t="s">
        <v>32</v>
      </c>
      <c r="M16" s="69">
        <v>133650</v>
      </c>
      <c r="N16" s="69" t="s">
        <v>57</v>
      </c>
    </row>
    <row r="17" spans="1:14" ht="94.5">
      <c r="A17" s="32"/>
      <c r="B17" s="79" t="s">
        <v>2</v>
      </c>
      <c r="C17" s="60">
        <v>10</v>
      </c>
      <c r="D17" s="62" t="s">
        <v>38</v>
      </c>
      <c r="E17" s="62" t="s">
        <v>38</v>
      </c>
      <c r="F17" s="45" t="s">
        <v>31</v>
      </c>
      <c r="G17" s="78">
        <v>5</v>
      </c>
      <c r="H17" s="33"/>
      <c r="I17" s="19"/>
      <c r="J17" s="30"/>
      <c r="K17" s="30"/>
      <c r="L17" s="46" t="s">
        <v>32</v>
      </c>
      <c r="M17" s="69">
        <v>16250</v>
      </c>
      <c r="N17" s="69" t="s">
        <v>57</v>
      </c>
    </row>
    <row r="18" spans="1:14" ht="94.5">
      <c r="A18" s="32"/>
      <c r="B18" s="79" t="s">
        <v>2</v>
      </c>
      <c r="C18" s="60">
        <v>11</v>
      </c>
      <c r="D18" s="62" t="s">
        <v>39</v>
      </c>
      <c r="E18" s="62" t="s">
        <v>39</v>
      </c>
      <c r="F18" s="45" t="s">
        <v>31</v>
      </c>
      <c r="G18" s="78">
        <v>5</v>
      </c>
      <c r="H18" s="33"/>
      <c r="I18" s="19"/>
      <c r="J18" s="30"/>
      <c r="K18" s="30"/>
      <c r="L18" s="46" t="s">
        <v>32</v>
      </c>
      <c r="M18" s="69">
        <v>16250</v>
      </c>
      <c r="N18" s="69" t="s">
        <v>57</v>
      </c>
    </row>
    <row r="19" spans="1:14" ht="94.5">
      <c r="A19" s="32"/>
      <c r="B19" s="79" t="s">
        <v>2</v>
      </c>
      <c r="C19" s="60">
        <v>12</v>
      </c>
      <c r="D19" s="62" t="s">
        <v>40</v>
      </c>
      <c r="E19" s="62" t="s">
        <v>40</v>
      </c>
      <c r="F19" s="45" t="s">
        <v>31</v>
      </c>
      <c r="G19" s="78">
        <v>5</v>
      </c>
      <c r="H19" s="33"/>
      <c r="I19" s="19"/>
      <c r="J19" s="30"/>
      <c r="K19" s="30"/>
      <c r="L19" s="46" t="s">
        <v>32</v>
      </c>
      <c r="M19" s="69">
        <v>16250</v>
      </c>
      <c r="N19" s="69" t="s">
        <v>57</v>
      </c>
    </row>
    <row r="20" spans="1:14" ht="94.5">
      <c r="A20" s="32"/>
      <c r="B20" s="79" t="s">
        <v>2</v>
      </c>
      <c r="C20" s="60">
        <v>13</v>
      </c>
      <c r="D20" s="62" t="s">
        <v>41</v>
      </c>
      <c r="E20" s="62" t="s">
        <v>41</v>
      </c>
      <c r="F20" s="45" t="s">
        <v>31</v>
      </c>
      <c r="G20" s="78">
        <v>5</v>
      </c>
      <c r="H20" s="33"/>
      <c r="I20" s="19"/>
      <c r="J20" s="30"/>
      <c r="K20" s="30"/>
      <c r="L20" s="46" t="s">
        <v>32</v>
      </c>
      <c r="M20" s="69">
        <v>16250</v>
      </c>
      <c r="N20" s="69" t="s">
        <v>57</v>
      </c>
    </row>
    <row r="21" spans="1:14" ht="94.5">
      <c r="A21" s="32"/>
      <c r="B21" s="79" t="s">
        <v>2</v>
      </c>
      <c r="C21" s="60">
        <v>14</v>
      </c>
      <c r="D21" s="62" t="s">
        <v>42</v>
      </c>
      <c r="E21" s="62" t="s">
        <v>42</v>
      </c>
      <c r="F21" s="45" t="s">
        <v>31</v>
      </c>
      <c r="G21" s="78">
        <v>5</v>
      </c>
      <c r="H21" s="33"/>
      <c r="I21" s="19"/>
      <c r="J21" s="30"/>
      <c r="K21" s="30"/>
      <c r="L21" s="46" t="s">
        <v>32</v>
      </c>
      <c r="M21" s="69">
        <v>16250</v>
      </c>
      <c r="N21" s="69" t="s">
        <v>57</v>
      </c>
    </row>
    <row r="22" spans="1:14" ht="94.5">
      <c r="A22" s="40"/>
      <c r="B22" s="79" t="s">
        <v>2</v>
      </c>
      <c r="C22" s="60">
        <v>15</v>
      </c>
      <c r="D22" s="62" t="s">
        <v>43</v>
      </c>
      <c r="E22" s="62" t="s">
        <v>43</v>
      </c>
      <c r="F22" s="45" t="s">
        <v>31</v>
      </c>
      <c r="G22" s="78">
        <v>1</v>
      </c>
      <c r="H22" s="33"/>
      <c r="I22" s="19"/>
      <c r="J22" s="30"/>
      <c r="K22" s="30"/>
      <c r="L22" s="46" t="s">
        <v>32</v>
      </c>
      <c r="M22" s="69">
        <v>123000</v>
      </c>
      <c r="N22" s="69" t="s">
        <v>57</v>
      </c>
    </row>
    <row r="23" spans="1:14" ht="94.5">
      <c r="A23" s="41"/>
      <c r="B23" s="79" t="s">
        <v>2</v>
      </c>
      <c r="C23" s="60">
        <v>16</v>
      </c>
      <c r="D23" s="62" t="s">
        <v>44</v>
      </c>
      <c r="E23" s="62" t="s">
        <v>44</v>
      </c>
      <c r="F23" s="45" t="s">
        <v>31</v>
      </c>
      <c r="G23" s="78">
        <v>3</v>
      </c>
      <c r="H23" s="33"/>
      <c r="I23" s="19"/>
      <c r="J23" s="31"/>
      <c r="K23" s="31"/>
      <c r="L23" s="46" t="s">
        <v>32</v>
      </c>
      <c r="M23" s="69">
        <v>338400</v>
      </c>
      <c r="N23" s="69" t="s">
        <v>57</v>
      </c>
    </row>
    <row r="24" spans="2:14" ht="94.5">
      <c r="B24" s="79" t="s">
        <v>2</v>
      </c>
      <c r="C24" s="60">
        <v>17</v>
      </c>
      <c r="D24" s="62" t="s">
        <v>45</v>
      </c>
      <c r="E24" s="62" t="s">
        <v>45</v>
      </c>
      <c r="F24" s="45" t="s">
        <v>31</v>
      </c>
      <c r="G24" s="78">
        <v>20</v>
      </c>
      <c r="H24" s="42"/>
      <c r="I24" s="35"/>
      <c r="J24" s="35"/>
      <c r="K24" s="35"/>
      <c r="L24" s="46" t="s">
        <v>32</v>
      </c>
      <c r="M24" s="69">
        <v>262230</v>
      </c>
      <c r="N24" s="69" t="s">
        <v>57</v>
      </c>
    </row>
    <row r="25" spans="2:14" ht="94.5">
      <c r="B25" s="79" t="s">
        <v>2</v>
      </c>
      <c r="C25" s="60">
        <v>18</v>
      </c>
      <c r="D25" s="62" t="s">
        <v>46</v>
      </c>
      <c r="E25" s="62" t="s">
        <v>46</v>
      </c>
      <c r="F25" s="45" t="s">
        <v>31</v>
      </c>
      <c r="G25" s="78">
        <v>35</v>
      </c>
      <c r="H25" s="44"/>
      <c r="I25" s="43"/>
      <c r="J25" s="43"/>
      <c r="K25" s="43"/>
      <c r="L25" s="46" t="s">
        <v>32</v>
      </c>
      <c r="M25" s="69">
        <v>94500</v>
      </c>
      <c r="N25" s="69" t="s">
        <v>57</v>
      </c>
    </row>
    <row r="26" spans="2:14" ht="94.5">
      <c r="B26" s="79" t="s">
        <v>2</v>
      </c>
      <c r="C26" s="60">
        <v>19</v>
      </c>
      <c r="D26" s="62" t="s">
        <v>58</v>
      </c>
      <c r="E26" s="62" t="s">
        <v>58</v>
      </c>
      <c r="F26" s="45" t="s">
        <v>31</v>
      </c>
      <c r="G26" s="78">
        <v>25</v>
      </c>
      <c r="H26" s="47"/>
      <c r="I26" s="47"/>
      <c r="J26" s="47"/>
      <c r="K26" s="47">
        <f>SUM(K8:K25)</f>
        <v>0</v>
      </c>
      <c r="L26" s="46" t="s">
        <v>32</v>
      </c>
      <c r="M26" s="69">
        <v>243000</v>
      </c>
      <c r="N26" s="69" t="s">
        <v>57</v>
      </c>
    </row>
    <row r="27" spans="2:14" ht="94.5">
      <c r="B27" s="79" t="s">
        <v>2</v>
      </c>
      <c r="C27" s="60">
        <v>20</v>
      </c>
      <c r="D27" s="62" t="s">
        <v>58</v>
      </c>
      <c r="E27" s="62" t="s">
        <v>58</v>
      </c>
      <c r="F27" s="45" t="s">
        <v>31</v>
      </c>
      <c r="G27" s="78">
        <v>130</v>
      </c>
      <c r="H27" s="39"/>
      <c r="I27" s="35"/>
      <c r="J27" s="35"/>
      <c r="K27" s="35"/>
      <c r="L27" s="46" t="s">
        <v>32</v>
      </c>
      <c r="M27" s="69">
        <v>1263600</v>
      </c>
      <c r="N27" s="69" t="s">
        <v>57</v>
      </c>
    </row>
    <row r="28" spans="2:14" ht="94.5">
      <c r="B28" s="79" t="s">
        <v>2</v>
      </c>
      <c r="C28" s="60">
        <v>21</v>
      </c>
      <c r="D28" s="62" t="s">
        <v>58</v>
      </c>
      <c r="E28" s="62" t="s">
        <v>58</v>
      </c>
      <c r="F28" s="45" t="s">
        <v>31</v>
      </c>
      <c r="G28" s="78">
        <v>50</v>
      </c>
      <c r="H28" s="39"/>
      <c r="I28" s="35"/>
      <c r="J28" s="35"/>
      <c r="K28" s="35"/>
      <c r="L28" s="46" t="s">
        <v>32</v>
      </c>
      <c r="M28" s="69">
        <v>486000</v>
      </c>
      <c r="N28" s="69" t="s">
        <v>57</v>
      </c>
    </row>
    <row r="29" spans="2:22" ht="94.5">
      <c r="B29" s="79" t="s">
        <v>2</v>
      </c>
      <c r="C29" s="60">
        <v>22</v>
      </c>
      <c r="D29" s="62" t="s">
        <v>59</v>
      </c>
      <c r="E29" s="62" t="s">
        <v>59</v>
      </c>
      <c r="F29" s="45" t="s">
        <v>31</v>
      </c>
      <c r="G29" s="78">
        <v>10</v>
      </c>
      <c r="H29" s="37"/>
      <c r="I29" s="37"/>
      <c r="J29" s="37"/>
      <c r="K29" s="37"/>
      <c r="L29" s="46" t="s">
        <v>32</v>
      </c>
      <c r="M29" s="69">
        <v>148500</v>
      </c>
      <c r="N29" s="69" t="s">
        <v>57</v>
      </c>
      <c r="O29" s="9"/>
      <c r="P29" s="9"/>
      <c r="Q29" s="9"/>
      <c r="R29" s="9"/>
      <c r="S29" s="9"/>
      <c r="T29" s="9"/>
      <c r="U29" s="9"/>
      <c r="V29" s="9"/>
    </row>
    <row r="30" spans="2:14" ht="94.5">
      <c r="B30" s="79" t="s">
        <v>2</v>
      </c>
      <c r="C30" s="60">
        <v>23</v>
      </c>
      <c r="D30" s="62" t="s">
        <v>59</v>
      </c>
      <c r="E30" s="62" t="s">
        <v>59</v>
      </c>
      <c r="F30" s="45" t="s">
        <v>31</v>
      </c>
      <c r="G30" s="78">
        <v>25</v>
      </c>
      <c r="H30" s="35"/>
      <c r="I30" s="35"/>
      <c r="J30" s="35"/>
      <c r="K30" s="35"/>
      <c r="L30" s="46" t="s">
        <v>32</v>
      </c>
      <c r="M30" s="56">
        <v>983250</v>
      </c>
      <c r="N30" s="69" t="s">
        <v>57</v>
      </c>
    </row>
    <row r="31" spans="2:14" ht="94.5">
      <c r="B31" s="79" t="s">
        <v>2</v>
      </c>
      <c r="C31" s="60">
        <v>24</v>
      </c>
      <c r="D31" s="62" t="s">
        <v>60</v>
      </c>
      <c r="E31" s="62" t="s">
        <v>60</v>
      </c>
      <c r="F31" s="45" t="s">
        <v>31</v>
      </c>
      <c r="G31" s="78">
        <v>30</v>
      </c>
      <c r="H31" s="35"/>
      <c r="I31" s="35"/>
      <c r="J31" s="35"/>
      <c r="K31" s="35"/>
      <c r="L31" s="46" t="s">
        <v>32</v>
      </c>
      <c r="M31" s="56">
        <v>222300</v>
      </c>
      <c r="N31" s="69" t="s">
        <v>57</v>
      </c>
    </row>
    <row r="32" spans="2:14" ht="94.5">
      <c r="B32" s="79" t="s">
        <v>2</v>
      </c>
      <c r="C32" s="60">
        <v>25</v>
      </c>
      <c r="D32" s="62" t="s">
        <v>61</v>
      </c>
      <c r="E32" s="62" t="s">
        <v>61</v>
      </c>
      <c r="F32" s="45" t="s">
        <v>31</v>
      </c>
      <c r="G32" s="78">
        <v>10</v>
      </c>
      <c r="H32" s="35"/>
      <c r="I32" s="35"/>
      <c r="J32" s="35"/>
      <c r="K32" s="35"/>
      <c r="L32" s="46" t="s">
        <v>32</v>
      </c>
      <c r="M32" s="56">
        <v>74100</v>
      </c>
      <c r="N32" s="69" t="s">
        <v>57</v>
      </c>
    </row>
    <row r="33" spans="2:14" ht="94.5">
      <c r="B33" s="79" t="s">
        <v>2</v>
      </c>
      <c r="C33" s="60">
        <v>26</v>
      </c>
      <c r="D33" s="62" t="s">
        <v>62</v>
      </c>
      <c r="E33" s="62" t="s">
        <v>62</v>
      </c>
      <c r="F33" s="45" t="s">
        <v>31</v>
      </c>
      <c r="G33" s="78">
        <v>5</v>
      </c>
      <c r="H33" s="35"/>
      <c r="I33" s="35"/>
      <c r="J33" s="35"/>
      <c r="K33" s="35"/>
      <c r="L33" s="46" t="s">
        <v>32</v>
      </c>
      <c r="M33" s="56">
        <v>35950</v>
      </c>
      <c r="N33" s="69" t="s">
        <v>57</v>
      </c>
    </row>
    <row r="34" spans="2:14" ht="94.5">
      <c r="B34" s="79" t="s">
        <v>2</v>
      </c>
      <c r="C34" s="60">
        <v>27</v>
      </c>
      <c r="D34" s="61" t="s">
        <v>63</v>
      </c>
      <c r="E34" s="61" t="s">
        <v>63</v>
      </c>
      <c r="F34" s="45" t="s">
        <v>31</v>
      </c>
      <c r="G34" s="78">
        <v>12</v>
      </c>
      <c r="H34" s="35"/>
      <c r="I34" s="35"/>
      <c r="J34" s="35"/>
      <c r="K34" s="35"/>
      <c r="L34" s="46" t="s">
        <v>32</v>
      </c>
      <c r="M34" s="56">
        <v>34272</v>
      </c>
      <c r="N34" s="69" t="s">
        <v>57</v>
      </c>
    </row>
    <row r="35" spans="2:14" ht="94.5">
      <c r="B35" s="79" t="s">
        <v>2</v>
      </c>
      <c r="C35" s="60">
        <v>28</v>
      </c>
      <c r="D35" s="61" t="s">
        <v>64</v>
      </c>
      <c r="E35" s="61" t="s">
        <v>64</v>
      </c>
      <c r="F35" s="45" t="s">
        <v>31</v>
      </c>
      <c r="G35" s="78">
        <v>8</v>
      </c>
      <c r="H35" s="35"/>
      <c r="I35" s="35"/>
      <c r="J35" s="35"/>
      <c r="K35" s="35"/>
      <c r="L35" s="46" t="s">
        <v>32</v>
      </c>
      <c r="M35" s="56">
        <v>184800</v>
      </c>
      <c r="N35" s="69" t="s">
        <v>57</v>
      </c>
    </row>
    <row r="36" spans="2:14" ht="94.5">
      <c r="B36" s="79" t="s">
        <v>2</v>
      </c>
      <c r="C36" s="60">
        <v>29</v>
      </c>
      <c r="D36" s="61" t="s">
        <v>65</v>
      </c>
      <c r="E36" s="61" t="s">
        <v>65</v>
      </c>
      <c r="F36" s="45" t="s">
        <v>31</v>
      </c>
      <c r="G36" s="78">
        <v>1</v>
      </c>
      <c r="H36" s="35"/>
      <c r="I36" s="35"/>
      <c r="J36" s="35"/>
      <c r="K36" s="35"/>
      <c r="L36" s="46" t="s">
        <v>32</v>
      </c>
      <c r="M36" s="56">
        <v>36979</v>
      </c>
      <c r="N36" s="69" t="s">
        <v>57</v>
      </c>
    </row>
    <row r="37" spans="2:14" ht="94.5">
      <c r="B37" s="79" t="s">
        <v>2</v>
      </c>
      <c r="C37" s="60">
        <v>30</v>
      </c>
      <c r="D37" s="61" t="s">
        <v>65</v>
      </c>
      <c r="E37" s="61" t="s">
        <v>65</v>
      </c>
      <c r="F37" s="45" t="s">
        <v>31</v>
      </c>
      <c r="G37" s="78">
        <v>5</v>
      </c>
      <c r="H37" s="35"/>
      <c r="I37" s="35"/>
      <c r="J37" s="35"/>
      <c r="K37" s="35"/>
      <c r="L37" s="46" t="s">
        <v>32</v>
      </c>
      <c r="M37" s="56">
        <v>134895</v>
      </c>
      <c r="N37" s="69" t="s">
        <v>57</v>
      </c>
    </row>
    <row r="38" spans="2:14" ht="94.5">
      <c r="B38" s="79" t="s">
        <v>2</v>
      </c>
      <c r="C38" s="60">
        <v>31</v>
      </c>
      <c r="D38" s="61" t="s">
        <v>66</v>
      </c>
      <c r="E38" s="61" t="s">
        <v>66</v>
      </c>
      <c r="F38" s="45" t="s">
        <v>31</v>
      </c>
      <c r="G38" s="78">
        <v>50</v>
      </c>
      <c r="H38" s="35"/>
      <c r="I38" s="35"/>
      <c r="J38" s="35"/>
      <c r="K38" s="35"/>
      <c r="L38" s="46" t="s">
        <v>32</v>
      </c>
      <c r="M38" s="56">
        <v>1104000</v>
      </c>
      <c r="N38" s="69" t="s">
        <v>57</v>
      </c>
    </row>
    <row r="39" spans="2:14" ht="94.5">
      <c r="B39" s="79" t="s">
        <v>2</v>
      </c>
      <c r="C39" s="60">
        <v>32</v>
      </c>
      <c r="D39" s="61" t="s">
        <v>67</v>
      </c>
      <c r="E39" s="61" t="s">
        <v>67</v>
      </c>
      <c r="F39" s="45" t="s">
        <v>31</v>
      </c>
      <c r="G39" s="78">
        <v>10</v>
      </c>
      <c r="H39" s="35"/>
      <c r="I39" s="35"/>
      <c r="J39" s="35"/>
      <c r="K39" s="35"/>
      <c r="L39" s="46" t="s">
        <v>32</v>
      </c>
      <c r="M39" s="56">
        <v>153350</v>
      </c>
      <c r="N39" s="69" t="s">
        <v>57</v>
      </c>
    </row>
    <row r="40" spans="2:14" ht="94.5">
      <c r="B40" s="79" t="s">
        <v>2</v>
      </c>
      <c r="C40" s="60">
        <v>33</v>
      </c>
      <c r="D40" s="61" t="s">
        <v>68</v>
      </c>
      <c r="E40" s="61" t="s">
        <v>68</v>
      </c>
      <c r="F40" s="45" t="s">
        <v>31</v>
      </c>
      <c r="G40" s="78">
        <v>5</v>
      </c>
      <c r="H40" s="35"/>
      <c r="I40" s="35"/>
      <c r="J40" s="35"/>
      <c r="K40" s="35"/>
      <c r="L40" s="46" t="s">
        <v>32</v>
      </c>
      <c r="M40" s="56">
        <v>55080</v>
      </c>
      <c r="N40" s="69" t="s">
        <v>57</v>
      </c>
    </row>
    <row r="41" spans="2:14" ht="94.5">
      <c r="B41" s="79" t="s">
        <v>2</v>
      </c>
      <c r="C41" s="60">
        <v>34</v>
      </c>
      <c r="D41" s="61" t="s">
        <v>69</v>
      </c>
      <c r="E41" s="61" t="s">
        <v>69</v>
      </c>
      <c r="F41" s="45" t="s">
        <v>31</v>
      </c>
      <c r="G41" s="78">
        <v>5</v>
      </c>
      <c r="H41" s="35"/>
      <c r="I41" s="35"/>
      <c r="J41" s="35"/>
      <c r="K41" s="35"/>
      <c r="L41" s="46" t="s">
        <v>32</v>
      </c>
      <c r="M41" s="56">
        <v>66640</v>
      </c>
      <c r="N41" s="69" t="s">
        <v>57</v>
      </c>
    </row>
    <row r="42" spans="2:14" ht="94.5">
      <c r="B42" s="79" t="s">
        <v>2</v>
      </c>
      <c r="C42" s="60">
        <v>35</v>
      </c>
      <c r="D42" s="61" t="s">
        <v>70</v>
      </c>
      <c r="E42" s="61" t="s">
        <v>70</v>
      </c>
      <c r="F42" s="45" t="s">
        <v>31</v>
      </c>
      <c r="G42" s="78">
        <v>5</v>
      </c>
      <c r="H42" s="35"/>
      <c r="I42" s="35"/>
      <c r="J42" s="35"/>
      <c r="K42" s="35"/>
      <c r="L42" s="46" t="s">
        <v>32</v>
      </c>
      <c r="M42" s="56">
        <v>66190</v>
      </c>
      <c r="N42" s="69" t="s">
        <v>57</v>
      </c>
    </row>
    <row r="43" spans="2:14" ht="94.5">
      <c r="B43" s="79" t="s">
        <v>2</v>
      </c>
      <c r="C43" s="60">
        <v>36</v>
      </c>
      <c r="D43" s="62" t="s">
        <v>69</v>
      </c>
      <c r="E43" s="62" t="s">
        <v>69</v>
      </c>
      <c r="F43" s="45" t="s">
        <v>31</v>
      </c>
      <c r="G43" s="78">
        <v>5</v>
      </c>
      <c r="H43" s="35"/>
      <c r="I43" s="35"/>
      <c r="J43" s="35"/>
      <c r="K43" s="35"/>
      <c r="L43" s="46" t="s">
        <v>32</v>
      </c>
      <c r="M43" s="56">
        <v>66190</v>
      </c>
      <c r="N43" s="69" t="s">
        <v>57</v>
      </c>
    </row>
    <row r="44" spans="2:14" ht="94.5">
      <c r="B44" s="79" t="s">
        <v>2</v>
      </c>
      <c r="C44" s="60">
        <v>37</v>
      </c>
      <c r="D44" s="61" t="s">
        <v>71</v>
      </c>
      <c r="E44" s="61" t="s">
        <v>71</v>
      </c>
      <c r="F44" s="45" t="s">
        <v>31</v>
      </c>
      <c r="G44" s="78">
        <v>10</v>
      </c>
      <c r="H44" s="35"/>
      <c r="I44" s="35"/>
      <c r="J44" s="35"/>
      <c r="K44" s="35"/>
      <c r="L44" s="46" t="s">
        <v>32</v>
      </c>
      <c r="M44" s="56">
        <v>10000</v>
      </c>
      <c r="N44" s="69" t="s">
        <v>57</v>
      </c>
    </row>
    <row r="45" spans="2:14" ht="94.5">
      <c r="B45" s="79" t="s">
        <v>2</v>
      </c>
      <c r="C45" s="60">
        <v>38</v>
      </c>
      <c r="D45" s="62" t="s">
        <v>72</v>
      </c>
      <c r="E45" s="62" t="s">
        <v>72</v>
      </c>
      <c r="F45" s="45" t="s">
        <v>31</v>
      </c>
      <c r="G45" s="78">
        <v>20</v>
      </c>
      <c r="H45" s="35"/>
      <c r="I45" s="35"/>
      <c r="J45" s="35"/>
      <c r="K45" s="35"/>
      <c r="L45" s="46" t="s">
        <v>32</v>
      </c>
      <c r="M45" s="56">
        <v>64340</v>
      </c>
      <c r="N45" s="69" t="s">
        <v>57</v>
      </c>
    </row>
    <row r="46" spans="2:14" ht="94.5">
      <c r="B46" s="79" t="s">
        <v>2</v>
      </c>
      <c r="C46" s="60">
        <v>39</v>
      </c>
      <c r="D46" s="61" t="s">
        <v>111</v>
      </c>
      <c r="E46" s="61" t="s">
        <v>111</v>
      </c>
      <c r="F46" s="45" t="s">
        <v>31</v>
      </c>
      <c r="G46" s="78">
        <v>10</v>
      </c>
      <c r="H46" s="35"/>
      <c r="I46" s="35"/>
      <c r="J46" s="35"/>
      <c r="K46" s="35"/>
      <c r="L46" s="46" t="s">
        <v>32</v>
      </c>
      <c r="M46" s="56">
        <v>101950</v>
      </c>
      <c r="N46" s="56" t="s">
        <v>186</v>
      </c>
    </row>
    <row r="47" spans="2:14" ht="94.5">
      <c r="B47" s="79" t="s">
        <v>2</v>
      </c>
      <c r="C47" s="60">
        <v>40</v>
      </c>
      <c r="D47" s="61" t="s">
        <v>112</v>
      </c>
      <c r="E47" s="61" t="s">
        <v>112</v>
      </c>
      <c r="F47" s="45" t="s">
        <v>31</v>
      </c>
      <c r="G47" s="78">
        <v>40</v>
      </c>
      <c r="H47" s="35"/>
      <c r="I47" s="35"/>
      <c r="J47" s="35"/>
      <c r="K47" s="35"/>
      <c r="L47" s="46" t="s">
        <v>32</v>
      </c>
      <c r="M47" s="56">
        <v>407800</v>
      </c>
      <c r="N47" s="56" t="s">
        <v>186</v>
      </c>
    </row>
    <row r="48" spans="2:14" ht="94.5">
      <c r="B48" s="79" t="s">
        <v>2</v>
      </c>
      <c r="C48" s="60">
        <v>41</v>
      </c>
      <c r="D48" s="61" t="s">
        <v>113</v>
      </c>
      <c r="E48" s="61" t="s">
        <v>113</v>
      </c>
      <c r="F48" s="45" t="s">
        <v>31</v>
      </c>
      <c r="G48" s="78">
        <v>5</v>
      </c>
      <c r="H48" s="35"/>
      <c r="I48" s="35"/>
      <c r="J48" s="35"/>
      <c r="K48" s="35"/>
      <c r="L48" s="46" t="s">
        <v>32</v>
      </c>
      <c r="M48" s="56">
        <v>50795</v>
      </c>
      <c r="N48" s="56" t="s">
        <v>186</v>
      </c>
    </row>
    <row r="49" spans="2:14" ht="94.5">
      <c r="B49" s="79" t="s">
        <v>2</v>
      </c>
      <c r="C49" s="60">
        <v>42</v>
      </c>
      <c r="D49" s="61" t="s">
        <v>114</v>
      </c>
      <c r="E49" s="61" t="s">
        <v>114</v>
      </c>
      <c r="F49" s="45" t="s">
        <v>31</v>
      </c>
      <c r="G49" s="78">
        <v>2</v>
      </c>
      <c r="H49" s="35"/>
      <c r="I49" s="35"/>
      <c r="J49" s="35"/>
      <c r="K49" s="35"/>
      <c r="L49" s="46" t="s">
        <v>32</v>
      </c>
      <c r="M49" s="56">
        <v>19577.07</v>
      </c>
      <c r="N49" s="56" t="s">
        <v>186</v>
      </c>
    </row>
    <row r="50" spans="2:14" ht="94.5">
      <c r="B50" s="79" t="s">
        <v>2</v>
      </c>
      <c r="C50" s="60">
        <v>43</v>
      </c>
      <c r="D50" s="61" t="s">
        <v>115</v>
      </c>
      <c r="E50" s="61" t="s">
        <v>115</v>
      </c>
      <c r="F50" s="45" t="s">
        <v>31</v>
      </c>
      <c r="G50" s="78">
        <v>6</v>
      </c>
      <c r="H50" s="35"/>
      <c r="I50" s="35"/>
      <c r="J50" s="35"/>
      <c r="K50" s="35"/>
      <c r="L50" s="46" t="s">
        <v>32</v>
      </c>
      <c r="M50" s="56">
        <v>58731.23</v>
      </c>
      <c r="N50" s="56" t="s">
        <v>186</v>
      </c>
    </row>
    <row r="51" spans="2:14" ht="94.5">
      <c r="B51" s="79" t="s">
        <v>2</v>
      </c>
      <c r="C51" s="60">
        <v>44</v>
      </c>
      <c r="D51" s="61" t="s">
        <v>116</v>
      </c>
      <c r="E51" s="61" t="s">
        <v>116</v>
      </c>
      <c r="F51" s="45" t="s">
        <v>31</v>
      </c>
      <c r="G51" s="78">
        <v>10</v>
      </c>
      <c r="H51" s="35"/>
      <c r="I51" s="35"/>
      <c r="J51" s="35"/>
      <c r="K51" s="35"/>
      <c r="L51" s="46" t="s">
        <v>32</v>
      </c>
      <c r="M51" s="62">
        <v>97885.38</v>
      </c>
      <c r="N51" s="62" t="s">
        <v>186</v>
      </c>
    </row>
    <row r="52" spans="2:14" ht="94.5">
      <c r="B52" s="79" t="s">
        <v>2</v>
      </c>
      <c r="C52" s="60">
        <v>45</v>
      </c>
      <c r="D52" s="61" t="s">
        <v>117</v>
      </c>
      <c r="E52" s="61" t="s">
        <v>117</v>
      </c>
      <c r="F52" s="45" t="s">
        <v>31</v>
      </c>
      <c r="G52" s="78">
        <v>6</v>
      </c>
      <c r="H52" s="35"/>
      <c r="I52" s="35"/>
      <c r="J52" s="35"/>
      <c r="K52" s="35"/>
      <c r="L52" s="46" t="s">
        <v>32</v>
      </c>
      <c r="M52" s="56">
        <v>58731.23</v>
      </c>
      <c r="N52" s="56" t="s">
        <v>186</v>
      </c>
    </row>
    <row r="53" spans="2:14" ht="94.5">
      <c r="B53" s="79" t="s">
        <v>2</v>
      </c>
      <c r="C53" s="60">
        <v>46</v>
      </c>
      <c r="D53" s="61" t="s">
        <v>118</v>
      </c>
      <c r="E53" s="61" t="s">
        <v>118</v>
      </c>
      <c r="F53" s="45" t="s">
        <v>31</v>
      </c>
      <c r="G53" s="78">
        <v>8</v>
      </c>
      <c r="H53" s="35"/>
      <c r="I53" s="35"/>
      <c r="J53" s="35"/>
      <c r="K53" s="35"/>
      <c r="L53" s="46" t="s">
        <v>32</v>
      </c>
      <c r="M53" s="56">
        <v>116000</v>
      </c>
      <c r="N53" s="56" t="s">
        <v>186</v>
      </c>
    </row>
    <row r="54" spans="2:14" ht="94.5">
      <c r="B54" s="79" t="s">
        <v>2</v>
      </c>
      <c r="C54" s="60">
        <v>47</v>
      </c>
      <c r="D54" s="61" t="s">
        <v>119</v>
      </c>
      <c r="E54" s="61" t="s">
        <v>119</v>
      </c>
      <c r="F54" s="45" t="s">
        <v>31</v>
      </c>
      <c r="G54" s="78">
        <v>15</v>
      </c>
      <c r="H54" s="35"/>
      <c r="I54" s="35"/>
      <c r="J54" s="35"/>
      <c r="K54" s="35"/>
      <c r="L54" s="46" t="s">
        <v>32</v>
      </c>
      <c r="M54" s="56">
        <v>217500</v>
      </c>
      <c r="N54" s="56" t="s">
        <v>186</v>
      </c>
    </row>
    <row r="55" spans="2:14" ht="94.5">
      <c r="B55" s="79" t="s">
        <v>2</v>
      </c>
      <c r="C55" s="60">
        <v>48</v>
      </c>
      <c r="D55" s="61" t="s">
        <v>120</v>
      </c>
      <c r="E55" s="61" t="s">
        <v>120</v>
      </c>
      <c r="F55" s="45" t="s">
        <v>31</v>
      </c>
      <c r="G55" s="78">
        <v>10</v>
      </c>
      <c r="H55" s="35"/>
      <c r="I55" s="35"/>
      <c r="J55" s="35"/>
      <c r="K55" s="35"/>
      <c r="L55" s="46" t="s">
        <v>32</v>
      </c>
      <c r="M55" s="56">
        <v>145000</v>
      </c>
      <c r="N55" s="56" t="s">
        <v>186</v>
      </c>
    </row>
    <row r="56" spans="2:14" ht="94.5">
      <c r="B56" s="79" t="s">
        <v>2</v>
      </c>
      <c r="C56" s="60">
        <v>49</v>
      </c>
      <c r="D56" s="61" t="s">
        <v>121</v>
      </c>
      <c r="E56" s="61" t="s">
        <v>121</v>
      </c>
      <c r="F56" s="45" t="s">
        <v>31</v>
      </c>
      <c r="G56" s="78">
        <v>7</v>
      </c>
      <c r="H56" s="35"/>
      <c r="I56" s="35"/>
      <c r="J56" s="35"/>
      <c r="K56" s="35"/>
      <c r="L56" s="46" t="s">
        <v>32</v>
      </c>
      <c r="M56" s="56">
        <v>102550</v>
      </c>
      <c r="N56" s="56" t="s">
        <v>186</v>
      </c>
    </row>
    <row r="57" spans="2:14" ht="94.5">
      <c r="B57" s="79" t="s">
        <v>2</v>
      </c>
      <c r="C57" s="60">
        <v>50</v>
      </c>
      <c r="D57" s="61" t="s">
        <v>122</v>
      </c>
      <c r="E57" s="61" t="s">
        <v>122</v>
      </c>
      <c r="F57" s="45" t="s">
        <v>31</v>
      </c>
      <c r="G57" s="78">
        <v>13</v>
      </c>
      <c r="H57" s="35"/>
      <c r="I57" s="35"/>
      <c r="J57" s="35"/>
      <c r="K57" s="35"/>
      <c r="L57" s="46" t="s">
        <v>32</v>
      </c>
      <c r="M57" s="56">
        <v>190450</v>
      </c>
      <c r="N57" s="56" t="s">
        <v>186</v>
      </c>
    </row>
    <row r="58" spans="2:14" ht="94.5">
      <c r="B58" s="79" t="s">
        <v>2</v>
      </c>
      <c r="C58" s="60">
        <v>51</v>
      </c>
      <c r="D58" s="61" t="s">
        <v>123</v>
      </c>
      <c r="E58" s="61" t="s">
        <v>123</v>
      </c>
      <c r="F58" s="45" t="s">
        <v>31</v>
      </c>
      <c r="G58" s="78">
        <v>7</v>
      </c>
      <c r="H58" s="35"/>
      <c r="I58" s="35"/>
      <c r="J58" s="35"/>
      <c r="K58" s="35"/>
      <c r="L58" s="46" t="s">
        <v>32</v>
      </c>
      <c r="M58" s="56">
        <v>102550</v>
      </c>
      <c r="N58" s="56" t="s">
        <v>186</v>
      </c>
    </row>
    <row r="59" spans="2:14" ht="94.5">
      <c r="B59" s="79" t="s">
        <v>2</v>
      </c>
      <c r="C59" s="60">
        <v>52</v>
      </c>
      <c r="D59" s="61" t="s">
        <v>124</v>
      </c>
      <c r="E59" s="61" t="s">
        <v>124</v>
      </c>
      <c r="F59" s="45" t="s">
        <v>31</v>
      </c>
      <c r="G59" s="78">
        <v>4</v>
      </c>
      <c r="H59" s="35"/>
      <c r="I59" s="35"/>
      <c r="J59" s="35"/>
      <c r="K59" s="35"/>
      <c r="L59" s="46" t="s">
        <v>32</v>
      </c>
      <c r="M59" s="56">
        <v>133640</v>
      </c>
      <c r="N59" s="56" t="s">
        <v>186</v>
      </c>
    </row>
    <row r="60" spans="2:14" ht="94.5">
      <c r="B60" s="79" t="s">
        <v>2</v>
      </c>
      <c r="C60" s="58">
        <v>53</v>
      </c>
      <c r="D60" s="61" t="s">
        <v>125</v>
      </c>
      <c r="E60" s="61" t="s">
        <v>125</v>
      </c>
      <c r="F60" s="45" t="s">
        <v>31</v>
      </c>
      <c r="G60" s="78">
        <v>4</v>
      </c>
      <c r="H60" s="35"/>
      <c r="I60" s="35"/>
      <c r="J60" s="35"/>
      <c r="K60" s="35"/>
      <c r="L60" s="46" t="s">
        <v>32</v>
      </c>
      <c r="M60" s="56">
        <v>133640</v>
      </c>
      <c r="N60" s="56" t="s">
        <v>186</v>
      </c>
    </row>
    <row r="61" spans="2:14" ht="94.5">
      <c r="B61" s="79" t="s">
        <v>2</v>
      </c>
      <c r="C61" s="58">
        <v>54</v>
      </c>
      <c r="D61" s="61" t="s">
        <v>126</v>
      </c>
      <c r="E61" s="61" t="s">
        <v>126</v>
      </c>
      <c r="F61" s="45" t="s">
        <v>31</v>
      </c>
      <c r="G61" s="78">
        <v>3</v>
      </c>
      <c r="H61" s="35"/>
      <c r="I61" s="35"/>
      <c r="J61" s="35"/>
      <c r="K61" s="35"/>
      <c r="L61" s="46" t="s">
        <v>32</v>
      </c>
      <c r="M61" s="56">
        <v>100230</v>
      </c>
      <c r="N61" s="56" t="s">
        <v>186</v>
      </c>
    </row>
    <row r="62" spans="2:14" ht="94.5">
      <c r="B62" s="79" t="s">
        <v>2</v>
      </c>
      <c r="C62" s="58">
        <v>55</v>
      </c>
      <c r="D62" s="61" t="s">
        <v>127</v>
      </c>
      <c r="E62" s="61" t="s">
        <v>127</v>
      </c>
      <c r="F62" s="45" t="s">
        <v>31</v>
      </c>
      <c r="G62" s="78">
        <v>15</v>
      </c>
      <c r="H62" s="35"/>
      <c r="I62" s="35"/>
      <c r="J62" s="35"/>
      <c r="K62" s="35"/>
      <c r="L62" s="46" t="s">
        <v>32</v>
      </c>
      <c r="M62" s="70">
        <v>186915</v>
      </c>
      <c r="N62" s="56" t="s">
        <v>186</v>
      </c>
    </row>
    <row r="63" spans="2:14" ht="94.5">
      <c r="B63" s="79" t="s">
        <v>2</v>
      </c>
      <c r="C63" s="58">
        <v>56</v>
      </c>
      <c r="D63" s="61" t="s">
        <v>128</v>
      </c>
      <c r="E63" s="61" t="s">
        <v>128</v>
      </c>
      <c r="F63" s="45" t="s">
        <v>31</v>
      </c>
      <c r="G63" s="78">
        <v>20</v>
      </c>
      <c r="H63" s="35"/>
      <c r="I63" s="35"/>
      <c r="J63" s="35"/>
      <c r="K63" s="35"/>
      <c r="L63" s="46" t="s">
        <v>32</v>
      </c>
      <c r="M63" s="56">
        <v>249220</v>
      </c>
      <c r="N63" s="56" t="s">
        <v>186</v>
      </c>
    </row>
    <row r="64" spans="2:14" ht="94.5">
      <c r="B64" s="79" t="s">
        <v>2</v>
      </c>
      <c r="C64" s="58">
        <v>57</v>
      </c>
      <c r="D64" s="61" t="s">
        <v>129</v>
      </c>
      <c r="E64" s="61" t="s">
        <v>129</v>
      </c>
      <c r="F64" s="45" t="s">
        <v>31</v>
      </c>
      <c r="G64" s="78">
        <v>15</v>
      </c>
      <c r="H64" s="35"/>
      <c r="I64" s="35"/>
      <c r="J64" s="35"/>
      <c r="K64" s="35"/>
      <c r="L64" s="46" t="s">
        <v>32</v>
      </c>
      <c r="M64" s="70">
        <v>186915</v>
      </c>
      <c r="N64" s="56" t="s">
        <v>186</v>
      </c>
    </row>
    <row r="65" spans="2:14" ht="94.5">
      <c r="B65" s="79" t="s">
        <v>2</v>
      </c>
      <c r="C65" s="58">
        <v>58</v>
      </c>
      <c r="D65" s="61" t="s">
        <v>130</v>
      </c>
      <c r="E65" s="61" t="s">
        <v>130</v>
      </c>
      <c r="F65" s="45" t="s">
        <v>31</v>
      </c>
      <c r="G65" s="78">
        <v>5</v>
      </c>
      <c r="H65" s="35"/>
      <c r="I65" s="35"/>
      <c r="J65" s="35"/>
      <c r="K65" s="35"/>
      <c r="L65" s="46" t="s">
        <v>32</v>
      </c>
      <c r="M65" s="56">
        <v>62603</v>
      </c>
      <c r="N65" s="56" t="s">
        <v>186</v>
      </c>
    </row>
    <row r="66" spans="2:14" ht="94.5">
      <c r="B66" s="79" t="s">
        <v>2</v>
      </c>
      <c r="C66" s="58">
        <v>59</v>
      </c>
      <c r="D66" s="61" t="s">
        <v>131</v>
      </c>
      <c r="E66" s="61" t="s">
        <v>131</v>
      </c>
      <c r="F66" s="45" t="s">
        <v>31</v>
      </c>
      <c r="G66" s="78">
        <v>10</v>
      </c>
      <c r="H66" s="35"/>
      <c r="I66" s="35"/>
      <c r="J66" s="35"/>
      <c r="K66" s="35"/>
      <c r="L66" s="46" t="s">
        <v>32</v>
      </c>
      <c r="M66" s="56">
        <v>87400</v>
      </c>
      <c r="N66" s="56" t="s">
        <v>186</v>
      </c>
    </row>
    <row r="67" spans="2:14" ht="94.5">
      <c r="B67" s="79" t="s">
        <v>2</v>
      </c>
      <c r="C67" s="58">
        <v>60</v>
      </c>
      <c r="D67" s="61" t="s">
        <v>132</v>
      </c>
      <c r="E67" s="61" t="s">
        <v>132</v>
      </c>
      <c r="F67" s="45" t="s">
        <v>31</v>
      </c>
      <c r="G67" s="78">
        <v>30</v>
      </c>
      <c r="H67" s="35"/>
      <c r="I67" s="35"/>
      <c r="J67" s="35"/>
      <c r="K67" s="35"/>
      <c r="L67" s="46" t="s">
        <v>32</v>
      </c>
      <c r="M67" s="56">
        <v>262200</v>
      </c>
      <c r="N67" s="56" t="s">
        <v>186</v>
      </c>
    </row>
    <row r="68" spans="2:14" ht="94.5">
      <c r="B68" s="79" t="s">
        <v>2</v>
      </c>
      <c r="C68" s="58">
        <v>61</v>
      </c>
      <c r="D68" s="61" t="s">
        <v>133</v>
      </c>
      <c r="E68" s="61" t="s">
        <v>133</v>
      </c>
      <c r="F68" s="45" t="s">
        <v>31</v>
      </c>
      <c r="G68" s="78">
        <v>30</v>
      </c>
      <c r="H68" s="35"/>
      <c r="I68" s="35"/>
      <c r="J68" s="35"/>
      <c r="K68" s="35"/>
      <c r="L68" s="46" t="s">
        <v>32</v>
      </c>
      <c r="M68" s="56">
        <v>262200</v>
      </c>
      <c r="N68" s="56" t="s">
        <v>186</v>
      </c>
    </row>
    <row r="69" spans="2:14" ht="94.5">
      <c r="B69" s="79" t="s">
        <v>2</v>
      </c>
      <c r="C69" s="58">
        <v>62</v>
      </c>
      <c r="D69" s="61" t="s">
        <v>134</v>
      </c>
      <c r="E69" s="61" t="s">
        <v>134</v>
      </c>
      <c r="F69" s="45" t="s">
        <v>31</v>
      </c>
      <c r="G69" s="78">
        <v>8</v>
      </c>
      <c r="H69" s="35"/>
      <c r="I69" s="35"/>
      <c r="J69" s="35"/>
      <c r="K69" s="35"/>
      <c r="L69" s="46" t="s">
        <v>32</v>
      </c>
      <c r="M69" s="56">
        <v>69920</v>
      </c>
      <c r="N69" s="56" t="s">
        <v>186</v>
      </c>
    </row>
    <row r="70" spans="2:14" ht="94.5">
      <c r="B70" s="79" t="s">
        <v>2</v>
      </c>
      <c r="C70" s="58">
        <v>63</v>
      </c>
      <c r="D70" s="61" t="s">
        <v>135</v>
      </c>
      <c r="E70" s="61" t="s">
        <v>135</v>
      </c>
      <c r="F70" s="45" t="s">
        <v>31</v>
      </c>
      <c r="G70" s="78">
        <v>5</v>
      </c>
      <c r="H70" s="35"/>
      <c r="I70" s="35"/>
      <c r="J70" s="35"/>
      <c r="K70" s="35"/>
      <c r="L70" s="46" t="s">
        <v>32</v>
      </c>
      <c r="M70" s="56">
        <v>43700</v>
      </c>
      <c r="N70" s="56" t="s">
        <v>186</v>
      </c>
    </row>
    <row r="71" spans="2:14" ht="94.5">
      <c r="B71" s="79" t="s">
        <v>2</v>
      </c>
      <c r="C71" s="58">
        <v>64</v>
      </c>
      <c r="D71" s="62" t="s">
        <v>136</v>
      </c>
      <c r="E71" s="62" t="s">
        <v>136</v>
      </c>
      <c r="F71" s="45" t="s">
        <v>31</v>
      </c>
      <c r="G71" s="78">
        <v>3</v>
      </c>
      <c r="H71" s="35"/>
      <c r="I71" s="35"/>
      <c r="J71" s="35"/>
      <c r="K71" s="35"/>
      <c r="L71" s="46" t="s">
        <v>32</v>
      </c>
      <c r="M71" s="56">
        <v>28500</v>
      </c>
      <c r="N71" s="56" t="s">
        <v>186</v>
      </c>
    </row>
    <row r="72" spans="2:14" ht="94.5">
      <c r="B72" s="79" t="s">
        <v>2</v>
      </c>
      <c r="C72" s="58">
        <v>65</v>
      </c>
      <c r="D72" s="62" t="s">
        <v>137</v>
      </c>
      <c r="E72" s="62" t="s">
        <v>137</v>
      </c>
      <c r="F72" s="45" t="s">
        <v>31</v>
      </c>
      <c r="G72" s="78">
        <v>3</v>
      </c>
      <c r="H72" s="35"/>
      <c r="I72" s="35"/>
      <c r="J72" s="35"/>
      <c r="K72" s="35"/>
      <c r="L72" s="46" t="s">
        <v>32</v>
      </c>
      <c r="M72" s="56">
        <v>28500</v>
      </c>
      <c r="N72" s="56" t="s">
        <v>186</v>
      </c>
    </row>
    <row r="73" spans="2:14" ht="94.5">
      <c r="B73" s="79" t="s">
        <v>2</v>
      </c>
      <c r="C73" s="58">
        <v>66</v>
      </c>
      <c r="D73" s="62" t="s">
        <v>138</v>
      </c>
      <c r="E73" s="62" t="s">
        <v>138</v>
      </c>
      <c r="F73" s="45" t="s">
        <v>31</v>
      </c>
      <c r="G73" s="78">
        <v>5</v>
      </c>
      <c r="H73" s="44"/>
      <c r="I73" s="43"/>
      <c r="J73" s="43"/>
      <c r="K73" s="43"/>
      <c r="L73" s="46" t="s">
        <v>32</v>
      </c>
      <c r="M73" s="56">
        <v>47500</v>
      </c>
      <c r="N73" s="56" t="s">
        <v>186</v>
      </c>
    </row>
    <row r="74" spans="2:14" ht="94.5">
      <c r="B74" s="79" t="s">
        <v>2</v>
      </c>
      <c r="C74" s="58">
        <v>67</v>
      </c>
      <c r="D74" s="62" t="s">
        <v>139</v>
      </c>
      <c r="E74" s="62" t="s">
        <v>139</v>
      </c>
      <c r="F74" s="45" t="s">
        <v>31</v>
      </c>
      <c r="G74" s="78">
        <v>5</v>
      </c>
      <c r="H74" s="44"/>
      <c r="I74" s="44"/>
      <c r="J74" s="80"/>
      <c r="K74" s="80"/>
      <c r="L74" s="46" t="s">
        <v>32</v>
      </c>
      <c r="M74" s="56">
        <v>47500</v>
      </c>
      <c r="N74" s="56" t="s">
        <v>186</v>
      </c>
    </row>
    <row r="75" spans="2:14" ht="94.5">
      <c r="B75" s="79" t="s">
        <v>2</v>
      </c>
      <c r="C75" s="58">
        <v>68</v>
      </c>
      <c r="D75" s="56" t="s">
        <v>140</v>
      </c>
      <c r="E75" s="56" t="s">
        <v>140</v>
      </c>
      <c r="F75" s="45" t="s">
        <v>31</v>
      </c>
      <c r="G75" s="78">
        <v>3</v>
      </c>
      <c r="H75" s="39"/>
      <c r="I75" s="35"/>
      <c r="J75" s="35"/>
      <c r="K75" s="35"/>
      <c r="L75" s="46" t="s">
        <v>32</v>
      </c>
      <c r="M75" s="56">
        <v>18363</v>
      </c>
      <c r="N75" s="56" t="s">
        <v>186</v>
      </c>
    </row>
    <row r="76" spans="2:14" ht="94.5">
      <c r="B76" s="79" t="s">
        <v>2</v>
      </c>
      <c r="C76" s="58">
        <v>69</v>
      </c>
      <c r="D76" s="62" t="s">
        <v>78</v>
      </c>
      <c r="E76" s="62" t="s">
        <v>78</v>
      </c>
      <c r="F76" s="45" t="s">
        <v>31</v>
      </c>
      <c r="G76" s="78">
        <v>5</v>
      </c>
      <c r="H76" s="39"/>
      <c r="I76" s="35"/>
      <c r="J76" s="35"/>
      <c r="K76" s="35"/>
      <c r="L76" s="46" t="s">
        <v>32</v>
      </c>
      <c r="M76" s="56">
        <v>14000</v>
      </c>
      <c r="N76" s="56" t="s">
        <v>186</v>
      </c>
    </row>
    <row r="77" spans="2:22" ht="94.5">
      <c r="B77" s="79" t="s">
        <v>2</v>
      </c>
      <c r="C77" s="58">
        <v>70</v>
      </c>
      <c r="D77" s="62" t="s">
        <v>78</v>
      </c>
      <c r="E77" s="62" t="s">
        <v>78</v>
      </c>
      <c r="F77" s="45" t="s">
        <v>31</v>
      </c>
      <c r="G77" s="78">
        <v>5</v>
      </c>
      <c r="H77" s="37"/>
      <c r="I77" s="37"/>
      <c r="J77" s="37"/>
      <c r="K77" s="37"/>
      <c r="L77" s="46" t="s">
        <v>32</v>
      </c>
      <c r="M77" s="56">
        <v>14000</v>
      </c>
      <c r="N77" s="56" t="s">
        <v>186</v>
      </c>
      <c r="O77" s="9"/>
      <c r="P77" s="9"/>
      <c r="Q77" s="9"/>
      <c r="R77" s="9"/>
      <c r="S77" s="9"/>
      <c r="T77" s="9"/>
      <c r="U77" s="9"/>
      <c r="V77" s="9"/>
    </row>
    <row r="78" spans="2:22" ht="94.5">
      <c r="B78" s="79" t="s">
        <v>2</v>
      </c>
      <c r="C78" s="58">
        <v>71</v>
      </c>
      <c r="D78" s="62" t="s">
        <v>78</v>
      </c>
      <c r="E78" s="62" t="s">
        <v>78</v>
      </c>
      <c r="F78" s="45" t="s">
        <v>31</v>
      </c>
      <c r="G78" s="78">
        <v>5</v>
      </c>
      <c r="H78" s="37"/>
      <c r="I78" s="37"/>
      <c r="J78" s="37"/>
      <c r="K78" s="37"/>
      <c r="L78" s="46" t="s">
        <v>32</v>
      </c>
      <c r="M78" s="56">
        <v>14000</v>
      </c>
      <c r="N78" s="56" t="s">
        <v>186</v>
      </c>
      <c r="O78" s="9"/>
      <c r="P78" s="9"/>
      <c r="Q78" s="9"/>
      <c r="R78" s="9"/>
      <c r="S78" s="9"/>
      <c r="T78" s="9"/>
      <c r="U78" s="9"/>
      <c r="V78" s="9"/>
    </row>
    <row r="79" spans="2:22" ht="94.5">
      <c r="B79" s="79" t="s">
        <v>2</v>
      </c>
      <c r="C79" s="58">
        <v>72</v>
      </c>
      <c r="D79" s="62" t="s">
        <v>141</v>
      </c>
      <c r="E79" s="62" t="s">
        <v>141</v>
      </c>
      <c r="F79" s="45" t="s">
        <v>31</v>
      </c>
      <c r="G79" s="78">
        <v>3</v>
      </c>
      <c r="H79" s="37"/>
      <c r="I79" s="37"/>
      <c r="J79" s="37"/>
      <c r="K79" s="37"/>
      <c r="L79" s="46" t="s">
        <v>32</v>
      </c>
      <c r="M79" s="56">
        <v>79200</v>
      </c>
      <c r="N79" s="56" t="s">
        <v>186</v>
      </c>
      <c r="O79" s="9"/>
      <c r="P79" s="9"/>
      <c r="Q79" s="9"/>
      <c r="R79" s="9"/>
      <c r="S79" s="9"/>
      <c r="T79" s="9"/>
      <c r="U79" s="9"/>
      <c r="V79" s="9"/>
    </row>
    <row r="80" spans="2:14" ht="94.5">
      <c r="B80" s="79" t="s">
        <v>2</v>
      </c>
      <c r="C80" s="58">
        <v>73</v>
      </c>
      <c r="D80" s="62" t="s">
        <v>142</v>
      </c>
      <c r="E80" s="62" t="s">
        <v>142</v>
      </c>
      <c r="F80" s="45" t="s">
        <v>31</v>
      </c>
      <c r="G80" s="78">
        <v>5</v>
      </c>
      <c r="H80" s="35"/>
      <c r="I80" s="35"/>
      <c r="J80" s="35"/>
      <c r="K80" s="35"/>
      <c r="L80" s="46" t="s">
        <v>32</v>
      </c>
      <c r="M80" s="56">
        <v>132000</v>
      </c>
      <c r="N80" s="56" t="s">
        <v>186</v>
      </c>
    </row>
    <row r="81" spans="2:14" ht="94.5">
      <c r="B81" s="79" t="s">
        <v>2</v>
      </c>
      <c r="C81" s="58">
        <v>74</v>
      </c>
      <c r="D81" s="62" t="s">
        <v>143</v>
      </c>
      <c r="E81" s="62" t="s">
        <v>143</v>
      </c>
      <c r="F81" s="45" t="s">
        <v>31</v>
      </c>
      <c r="G81" s="78">
        <v>5</v>
      </c>
      <c r="H81" s="35"/>
      <c r="I81" s="35"/>
      <c r="J81" s="35"/>
      <c r="K81" s="35"/>
      <c r="L81" s="46" t="s">
        <v>32</v>
      </c>
      <c r="M81" s="56">
        <v>132000</v>
      </c>
      <c r="N81" s="56" t="s">
        <v>186</v>
      </c>
    </row>
    <row r="82" spans="2:14" ht="94.5">
      <c r="B82" s="79" t="s">
        <v>2</v>
      </c>
      <c r="C82" s="58">
        <v>75</v>
      </c>
      <c r="D82" s="62" t="s">
        <v>79</v>
      </c>
      <c r="E82" s="62" t="s">
        <v>79</v>
      </c>
      <c r="F82" s="45" t="s">
        <v>31</v>
      </c>
      <c r="G82" s="78">
        <v>10</v>
      </c>
      <c r="H82" s="35"/>
      <c r="I82" s="35"/>
      <c r="J82" s="35"/>
      <c r="K82" s="35"/>
      <c r="L82" s="46" t="s">
        <v>32</v>
      </c>
      <c r="M82" s="56">
        <v>95720</v>
      </c>
      <c r="N82" s="56" t="s">
        <v>186</v>
      </c>
    </row>
    <row r="83" spans="2:14" ht="94.5">
      <c r="B83" s="79" t="s">
        <v>2</v>
      </c>
      <c r="C83" s="58">
        <v>76</v>
      </c>
      <c r="D83" s="62" t="s">
        <v>81</v>
      </c>
      <c r="E83" s="62" t="s">
        <v>81</v>
      </c>
      <c r="F83" s="45" t="s">
        <v>31</v>
      </c>
      <c r="G83" s="78">
        <v>10</v>
      </c>
      <c r="H83" s="35"/>
      <c r="I83" s="35"/>
      <c r="J83" s="35"/>
      <c r="K83" s="35"/>
      <c r="L83" s="46" t="s">
        <v>32</v>
      </c>
      <c r="M83" s="56">
        <v>15000</v>
      </c>
      <c r="N83" s="56" t="s">
        <v>186</v>
      </c>
    </row>
    <row r="84" spans="2:14" ht="94.5">
      <c r="B84" s="79" t="s">
        <v>2</v>
      </c>
      <c r="C84" s="58">
        <v>77</v>
      </c>
      <c r="D84" s="63" t="s">
        <v>83</v>
      </c>
      <c r="E84" s="63" t="s">
        <v>83</v>
      </c>
      <c r="F84" s="45" t="s">
        <v>31</v>
      </c>
      <c r="G84" s="56">
        <v>8</v>
      </c>
      <c r="H84" s="35"/>
      <c r="I84" s="35"/>
      <c r="J84" s="35"/>
      <c r="K84" s="35"/>
      <c r="L84" s="46" t="s">
        <v>32</v>
      </c>
      <c r="M84" s="56">
        <v>47520</v>
      </c>
      <c r="N84" s="56" t="s">
        <v>186</v>
      </c>
    </row>
    <row r="85" spans="2:14" ht="94.5">
      <c r="B85" s="79" t="s">
        <v>2</v>
      </c>
      <c r="C85" s="58">
        <v>78</v>
      </c>
      <c r="D85" s="56" t="s">
        <v>85</v>
      </c>
      <c r="E85" s="56" t="s">
        <v>85</v>
      </c>
      <c r="F85" s="45" t="s">
        <v>31</v>
      </c>
      <c r="G85" s="56">
        <v>400</v>
      </c>
      <c r="H85" s="35"/>
      <c r="I85" s="35"/>
      <c r="J85" s="35"/>
      <c r="K85" s="35"/>
      <c r="L85" s="46" t="s">
        <v>32</v>
      </c>
      <c r="M85" s="56">
        <v>7728</v>
      </c>
      <c r="N85" s="56" t="s">
        <v>186</v>
      </c>
    </row>
    <row r="86" spans="2:14" ht="94.5">
      <c r="B86" s="79" t="s">
        <v>2</v>
      </c>
      <c r="C86" s="58">
        <v>79</v>
      </c>
      <c r="D86" s="56" t="s">
        <v>87</v>
      </c>
      <c r="E86" s="56" t="s">
        <v>87</v>
      </c>
      <c r="F86" s="45" t="s">
        <v>31</v>
      </c>
      <c r="G86" s="54">
        <v>350</v>
      </c>
      <c r="H86" s="35"/>
      <c r="I86" s="35"/>
      <c r="J86" s="35"/>
      <c r="K86" s="35"/>
      <c r="L86" s="46" t="s">
        <v>32</v>
      </c>
      <c r="M86" s="56">
        <v>13352.5</v>
      </c>
      <c r="N86" s="56" t="s">
        <v>186</v>
      </c>
    </row>
    <row r="87" spans="2:14" ht="94.5">
      <c r="B87" s="79" t="s">
        <v>2</v>
      </c>
      <c r="C87" s="58">
        <v>80</v>
      </c>
      <c r="D87" s="54" t="s">
        <v>89</v>
      </c>
      <c r="E87" s="54" t="s">
        <v>89</v>
      </c>
      <c r="F87" s="45" t="s">
        <v>31</v>
      </c>
      <c r="G87" s="54">
        <v>2</v>
      </c>
      <c r="H87" s="35"/>
      <c r="I87" s="35"/>
      <c r="J87" s="35"/>
      <c r="K87" s="35"/>
      <c r="L87" s="46" t="s">
        <v>32</v>
      </c>
      <c r="M87" s="61">
        <v>9259.26</v>
      </c>
      <c r="N87" s="62" t="s">
        <v>92</v>
      </c>
    </row>
    <row r="88" spans="2:14" ht="94.5">
      <c r="B88" s="79" t="s">
        <v>2</v>
      </c>
      <c r="C88" s="58">
        <v>81</v>
      </c>
      <c r="D88" s="54" t="s">
        <v>89</v>
      </c>
      <c r="E88" s="54" t="s">
        <v>89</v>
      </c>
      <c r="F88" s="45" t="s">
        <v>31</v>
      </c>
      <c r="G88" s="54">
        <v>3</v>
      </c>
      <c r="H88" s="35"/>
      <c r="I88" s="35"/>
      <c r="J88" s="35"/>
      <c r="K88" s="35"/>
      <c r="L88" s="46" t="s">
        <v>32</v>
      </c>
      <c r="M88" s="61">
        <v>13888.89</v>
      </c>
      <c r="N88" s="62" t="s">
        <v>92</v>
      </c>
    </row>
    <row r="89" spans="2:14" ht="94.5">
      <c r="B89" s="79" t="s">
        <v>2</v>
      </c>
      <c r="C89" s="58">
        <v>82</v>
      </c>
      <c r="D89" s="54" t="s">
        <v>89</v>
      </c>
      <c r="E89" s="54" t="s">
        <v>89</v>
      </c>
      <c r="F89" s="45" t="s">
        <v>31</v>
      </c>
      <c r="G89" s="54">
        <v>10</v>
      </c>
      <c r="H89" s="35"/>
      <c r="I89" s="35"/>
      <c r="J89" s="35"/>
      <c r="K89" s="35"/>
      <c r="L89" s="46" t="s">
        <v>32</v>
      </c>
      <c r="M89" s="61">
        <v>46296.3</v>
      </c>
      <c r="N89" s="62" t="s">
        <v>92</v>
      </c>
    </row>
    <row r="90" spans="2:14" ht="94.5">
      <c r="B90" s="79" t="s">
        <v>2</v>
      </c>
      <c r="C90" s="58">
        <v>83</v>
      </c>
      <c r="D90" s="54" t="s">
        <v>34</v>
      </c>
      <c r="E90" s="54" t="s">
        <v>34</v>
      </c>
      <c r="F90" s="45" t="s">
        <v>31</v>
      </c>
      <c r="G90" s="54">
        <v>10</v>
      </c>
      <c r="H90" s="35"/>
      <c r="I90" s="35"/>
      <c r="J90" s="35"/>
      <c r="K90" s="35"/>
      <c r="L90" s="46" t="s">
        <v>32</v>
      </c>
      <c r="M90" s="61">
        <v>44444.44</v>
      </c>
      <c r="N90" s="62" t="s">
        <v>92</v>
      </c>
    </row>
    <row r="91" spans="2:14" ht="94.5">
      <c r="B91" s="79" t="s">
        <v>2</v>
      </c>
      <c r="C91" s="58">
        <v>84</v>
      </c>
      <c r="D91" s="54" t="s">
        <v>34</v>
      </c>
      <c r="E91" s="54" t="s">
        <v>34</v>
      </c>
      <c r="F91" s="45" t="s">
        <v>31</v>
      </c>
      <c r="G91" s="54">
        <v>10</v>
      </c>
      <c r="H91" s="35"/>
      <c r="I91" s="35"/>
      <c r="J91" s="35"/>
      <c r="K91" s="35"/>
      <c r="L91" s="46" t="s">
        <v>32</v>
      </c>
      <c r="M91" s="61">
        <v>44444.44</v>
      </c>
      <c r="N91" s="62" t="s">
        <v>92</v>
      </c>
    </row>
    <row r="92" spans="2:14" ht="94.5">
      <c r="B92" s="79" t="s">
        <v>2</v>
      </c>
      <c r="C92" s="58">
        <v>85</v>
      </c>
      <c r="D92" s="54" t="s">
        <v>90</v>
      </c>
      <c r="E92" s="54" t="s">
        <v>90</v>
      </c>
      <c r="F92" s="45" t="s">
        <v>31</v>
      </c>
      <c r="G92" s="54">
        <v>15</v>
      </c>
      <c r="H92" s="35"/>
      <c r="I92" s="35"/>
      <c r="J92" s="35"/>
      <c r="K92" s="35"/>
      <c r="L92" s="46" t="s">
        <v>32</v>
      </c>
      <c r="M92" s="61">
        <v>25694.44</v>
      </c>
      <c r="N92" s="62" t="s">
        <v>92</v>
      </c>
    </row>
    <row r="93" spans="2:14" ht="94.5">
      <c r="B93" s="79" t="s">
        <v>2</v>
      </c>
      <c r="C93" s="58">
        <v>86</v>
      </c>
      <c r="D93" s="54" t="s">
        <v>91</v>
      </c>
      <c r="E93" s="54" t="s">
        <v>91</v>
      </c>
      <c r="F93" s="45" t="s">
        <v>31</v>
      </c>
      <c r="G93" s="54">
        <v>5</v>
      </c>
      <c r="H93" s="35"/>
      <c r="I93" s="35"/>
      <c r="J93" s="35"/>
      <c r="K93" s="35"/>
      <c r="L93" s="46" t="s">
        <v>32</v>
      </c>
      <c r="M93" s="61">
        <v>24074.07</v>
      </c>
      <c r="N93" s="62" t="s">
        <v>92</v>
      </c>
    </row>
    <row r="94" spans="2:14" ht="94.5">
      <c r="B94" s="79" t="s">
        <v>2</v>
      </c>
      <c r="C94" s="58">
        <v>87</v>
      </c>
      <c r="D94" s="54" t="s">
        <v>91</v>
      </c>
      <c r="E94" s="54" t="s">
        <v>91</v>
      </c>
      <c r="F94" s="45" t="s">
        <v>31</v>
      </c>
      <c r="G94" s="57">
        <v>5</v>
      </c>
      <c r="H94" s="35"/>
      <c r="I94" s="35"/>
      <c r="J94" s="35"/>
      <c r="K94" s="35"/>
      <c r="L94" s="46" t="s">
        <v>32</v>
      </c>
      <c r="M94" s="61">
        <v>24074.07</v>
      </c>
      <c r="N94" s="62" t="s">
        <v>92</v>
      </c>
    </row>
    <row r="95" ht="12.75">
      <c r="M95" s="1">
        <f>SUM(M8:M94)</f>
        <v>11934428.32</v>
      </c>
    </row>
    <row r="96" spans="4:21" ht="12.75">
      <c r="D96" s="36"/>
      <c r="E96" s="36"/>
      <c r="F96" s="36"/>
      <c r="G96" s="36"/>
      <c r="H96" s="36"/>
      <c r="I96" s="36"/>
      <c r="J96" s="36"/>
      <c r="K96" s="36"/>
      <c r="L96" s="36"/>
      <c r="M96" s="36"/>
      <c r="N96" s="36"/>
      <c r="O96" s="36"/>
      <c r="P96" s="36"/>
      <c r="Q96" s="36"/>
      <c r="R96" s="36"/>
      <c r="S96" s="36"/>
      <c r="T96" s="36"/>
      <c r="U96" s="36"/>
    </row>
    <row r="97" spans="4:21" ht="12.75">
      <c r="D97" s="36"/>
      <c r="E97" s="36"/>
      <c r="F97" s="36"/>
      <c r="G97" s="36"/>
      <c r="H97" s="91" t="s">
        <v>25</v>
      </c>
      <c r="I97" s="91"/>
      <c r="J97" s="8">
        <f>SUM(J8:J94)</f>
        <v>0</v>
      </c>
      <c r="K97" s="8">
        <f>SUM(K8:K94)</f>
        <v>0</v>
      </c>
      <c r="L97" s="36"/>
      <c r="M97" s="36"/>
      <c r="N97" s="36"/>
      <c r="O97" s="36"/>
      <c r="P97" s="36"/>
      <c r="Q97" s="36"/>
      <c r="R97" s="36"/>
      <c r="S97" s="36"/>
      <c r="T97" s="36"/>
      <c r="U97" s="36"/>
    </row>
    <row r="98" spans="4:13" ht="12.75">
      <c r="D98" s="10"/>
      <c r="E98" s="10"/>
      <c r="F98" s="10"/>
      <c r="G98" s="11"/>
      <c r="H98" s="10"/>
      <c r="I98" s="12"/>
      <c r="J98" s="12"/>
      <c r="K98" s="10"/>
      <c r="L98" s="10"/>
      <c r="M98" s="10"/>
    </row>
    <row r="99" spans="4:13" ht="12.75">
      <c r="D99" s="10"/>
      <c r="E99" s="10"/>
      <c r="F99" s="10"/>
      <c r="G99" s="50"/>
      <c r="H99" s="50"/>
      <c r="I99" s="8"/>
      <c r="J99" s="8"/>
      <c r="K99" s="8"/>
      <c r="L99" s="8"/>
      <c r="M99" s="10"/>
    </row>
    <row r="100" spans="5:7" ht="12.75">
      <c r="E100" s="1"/>
      <c r="F100" s="1"/>
      <c r="G100" s="7"/>
    </row>
    <row r="101" spans="5:7" ht="12.75">
      <c r="E101" s="1"/>
      <c r="F101" s="1"/>
      <c r="G101" s="7"/>
    </row>
    <row r="102" spans="4:21" ht="20.25">
      <c r="D102" s="9"/>
      <c r="E102" s="9" t="s">
        <v>15</v>
      </c>
      <c r="F102" s="9"/>
      <c r="G102" s="9"/>
      <c r="H102" s="9"/>
      <c r="I102" s="9"/>
      <c r="J102" s="9"/>
      <c r="K102" s="9"/>
      <c r="L102" s="9"/>
      <c r="M102" s="9"/>
      <c r="N102" s="9"/>
      <c r="O102" s="9"/>
      <c r="P102" s="9"/>
      <c r="Q102" s="9"/>
      <c r="R102" s="9"/>
      <c r="S102" s="9"/>
      <c r="T102" s="9"/>
      <c r="U102" s="9"/>
    </row>
    <row r="103" spans="4:21" ht="20.25">
      <c r="D103" s="9"/>
      <c r="E103" s="9"/>
      <c r="F103" s="9"/>
      <c r="G103" s="9"/>
      <c r="H103" s="9"/>
      <c r="I103" s="9"/>
      <c r="J103" s="9"/>
      <c r="K103" s="9"/>
      <c r="L103" s="9"/>
      <c r="M103" s="9"/>
      <c r="N103" s="9"/>
      <c r="O103" s="9"/>
      <c r="P103" s="9"/>
      <c r="Q103" s="9"/>
      <c r="R103" s="9"/>
      <c r="S103" s="9"/>
      <c r="T103" s="9"/>
      <c r="U103" s="9"/>
    </row>
    <row r="104" spans="4:21" ht="20.25">
      <c r="D104" s="9"/>
      <c r="E104" s="9" t="s">
        <v>16</v>
      </c>
      <c r="F104" s="9"/>
      <c r="G104" s="9"/>
      <c r="H104" s="9"/>
      <c r="I104" s="9"/>
      <c r="J104" s="9"/>
      <c r="K104" s="9"/>
      <c r="L104" s="9"/>
      <c r="M104" s="9"/>
      <c r="N104" s="9"/>
      <c r="O104" s="9"/>
      <c r="P104" s="9"/>
      <c r="Q104" s="9"/>
      <c r="R104" s="9"/>
      <c r="S104" s="9"/>
      <c r="T104" s="9"/>
      <c r="U104" s="9"/>
    </row>
    <row r="105" spans="4:21" ht="12.75">
      <c r="D105" s="36"/>
      <c r="E105" s="36"/>
      <c r="F105" s="36"/>
      <c r="G105" s="36"/>
      <c r="H105" s="36"/>
      <c r="I105" s="36"/>
      <c r="J105" s="36"/>
      <c r="K105" s="36"/>
      <c r="L105" s="36"/>
      <c r="M105" s="36"/>
      <c r="N105" s="36"/>
      <c r="O105" s="36"/>
      <c r="P105" s="36"/>
      <c r="Q105" s="36"/>
      <c r="R105" s="36"/>
      <c r="S105" s="36"/>
      <c r="T105" s="36"/>
      <c r="U105" s="36"/>
    </row>
    <row r="106" spans="4:21" ht="12.75">
      <c r="D106" s="36"/>
      <c r="E106" s="36"/>
      <c r="F106" s="36"/>
      <c r="G106" s="36"/>
      <c r="H106" s="36"/>
      <c r="I106" s="36"/>
      <c r="J106" s="36"/>
      <c r="K106" s="36"/>
      <c r="L106" s="36"/>
      <c r="M106" s="36"/>
      <c r="N106" s="36"/>
      <c r="O106" s="36"/>
      <c r="P106" s="36"/>
      <c r="Q106" s="36"/>
      <c r="R106" s="36"/>
      <c r="S106" s="36"/>
      <c r="T106" s="36"/>
      <c r="U106" s="36"/>
    </row>
  </sheetData>
  <autoFilter ref="A6:L29"/>
  <mergeCells count="10">
    <mergeCell ref="H97:I97"/>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J27" sqref="J27"/>
    </sheetView>
  </sheetViews>
  <sheetFormatPr defaultColWidth="9.140625" defaultRowHeight="12.75"/>
  <sheetData>
    <row r="11" spans="2:12" s="1" customFormat="1" ht="15.75">
      <c r="B11" s="10"/>
      <c r="C11" s="10"/>
      <c r="D11" s="10"/>
      <c r="E11" s="10"/>
      <c r="F11" s="11"/>
      <c r="G11" s="10"/>
      <c r="H11" s="12"/>
      <c r="I11" s="12"/>
      <c r="J11" s="10"/>
      <c r="K11" s="10"/>
      <c r="L11" s="10"/>
    </row>
    <row r="12" spans="2:12" s="1" customFormat="1" ht="15.75">
      <c r="B12" s="10"/>
      <c r="C12" s="10"/>
      <c r="D12" s="10"/>
      <c r="E12" s="10"/>
      <c r="F12" s="11"/>
      <c r="G12" s="10"/>
      <c r="H12" s="91" t="s">
        <v>25</v>
      </c>
      <c r="I12" s="91"/>
      <c r="J12" s="8" t="e">
        <f>SUM(#REF!)</f>
        <v>#REF!</v>
      </c>
      <c r="K12" s="8" t="e">
        <f>SUM(#REF!)</f>
        <v>#REF!</v>
      </c>
      <c r="L12" s="10"/>
    </row>
    <row r="13" s="1" customFormat="1" ht="15.75">
      <c r="F13" s="7"/>
    </row>
    <row r="14" s="1"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2022-09-26T11:30:12Z</dcterms:modified>
  <cp:category/>
  <cp:version/>
  <cp:contentType/>
  <cp:contentStatus/>
</cp:coreProperties>
</file>