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31" yWindow="65431" windowWidth="23250" windowHeight="12450" activeTab="0"/>
  </bookViews>
  <sheets>
    <sheet name="Reagenți imunologici" sheetId="1" r:id="rId1"/>
  </sheets>
  <definedNames>
    <definedName name="_xlnm._FilterDatabase" localSheetId="0" hidden="1">'Reagenți imunologici'!$A$1:$J$1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<sst xmlns="http://schemas.openxmlformats.org/spreadsheetml/2006/main" count="54" uniqueCount="44">
  <si>
    <t>TOTAL</t>
  </si>
  <si>
    <t>set</t>
  </si>
  <si>
    <t>7500 Real Time PCR
Systems Spectral
Calibration Kit I</t>
  </si>
  <si>
    <t xml:space="preserve">Metoda de detectare: Fluorescentă Colorant: FAM  Tipul de calibrare: Calibrarea RNase P, placa de verificare a instrumentului Linia de produse: TaqMan Utilizare cu: Sistem RT- PCR 7500                                         </t>
  </si>
  <si>
    <t>7300 &amp;amp; 7500 Real Time
PCR Systems
TaqMan RNase P 96-
Well Instrument
Verification Plate</t>
  </si>
  <si>
    <t>7500 Real Time PCR
Systems Spectral
Calibration Kit II</t>
  </si>
  <si>
    <t>Aplicare: identificarea mutației V617F
Utilizare cu echipament: Sistem RT-PCR
Număr de reacții: 24  IVD</t>
  </si>
  <si>
    <t>ipsogen JAK2 MutaQuant Kit</t>
  </si>
  <si>
    <t>8=7*6</t>
  </si>
  <si>
    <t>Notă:</t>
  </si>
  <si>
    <t>Suma estimativă</t>
  </si>
  <si>
    <t>Prețul estimat cu TVA</t>
  </si>
  <si>
    <t>Cantitatea</t>
  </si>
  <si>
    <t>Unitatea de  măsură</t>
  </si>
  <si>
    <t>Descriere</t>
  </si>
  <si>
    <t>Denumirea poziție</t>
  </si>
  <si>
    <t>Denumire Lot</t>
  </si>
  <si>
    <t>Nr. Lot</t>
  </si>
  <si>
    <t>HBsAg, 96 teste ELISA</t>
  </si>
  <si>
    <t>Stripuri si godeuri detasabile, reagenti lichizi gata de lucru,  standardele pregătite și fixate de  producător</t>
  </si>
  <si>
    <t xml:space="preserve">set </t>
  </si>
  <si>
    <t>Anti-HCV sumar, 96 teste ELISA</t>
  </si>
  <si>
    <t>Cortizol cu calibratori, 80-96 teste ELISA</t>
  </si>
  <si>
    <t>Cu stripuri si godeuri detasabile cu streptavidina,calibratori  şi reagenţi lichizi gata de lucru, standardele pregătite și fixate de  producător</t>
  </si>
  <si>
    <t>Parathormon (PTH) 80-96 teste ELISA</t>
  </si>
  <si>
    <t>Cu stripuri si godeuri  detasabile, calibratori  şi reagenţi lichizi gata de lucru de la producător</t>
  </si>
  <si>
    <t>Control pentru Tireglobulina</t>
  </si>
  <si>
    <t>3 x 2 x 3   ml</t>
  </si>
  <si>
    <t>Control Anti-TPO/Anti-TG</t>
  </si>
  <si>
    <t>Control Anti-TPO/Anti-TG , cu doua nivele 2 x 3 x 1   ml</t>
  </si>
  <si>
    <t>RPR-latex test</t>
  </si>
  <si>
    <t>Stripuri si godeuri detasabile, reagenti lichizi gata de lucru,  standardele pregătite și fixate de  producator</t>
  </si>
  <si>
    <t>Hemolitic</t>
  </si>
  <si>
    <t>100ml, reagent pentru distrugerea hematiilor necesar pentru extragerea ARN conform recomandărilor Amplisense Leucosis, Quantum M-bcr-FRT</t>
  </si>
  <si>
    <t>buc</t>
  </si>
  <si>
    <t>Soluție de spălare a celulelor pentru Citometrie în Flux</t>
  </si>
  <si>
    <r>
      <rPr>
        <b/>
        <sz val="12"/>
        <color theme="1"/>
        <rFont val="Times New Roman"/>
        <family val="1"/>
      </rPr>
      <t xml:space="preserve">Descriere: </t>
    </r>
    <r>
      <rPr>
        <sz val="12"/>
        <color theme="1"/>
        <rFont val="Times New Roman"/>
        <family val="1"/>
      </rPr>
      <t>PBS optimizat pentru prepararea și spălarea celulelor pentru Citometrie în Flux</t>
    </r>
    <r>
      <rPr>
        <b/>
        <sz val="12"/>
        <color theme="1"/>
        <rFont val="Times New Roman"/>
        <family val="1"/>
      </rPr>
      <t xml:space="preserve">
Volum: </t>
    </r>
    <r>
      <rPr>
        <sz val="12"/>
        <color theme="1"/>
        <rFont val="Times New Roman"/>
        <family val="1"/>
      </rPr>
      <t xml:space="preserve">5000 mL
</t>
    </r>
  </si>
  <si>
    <t xml:space="preserve">Lot Nr 1. Genetica </t>
  </si>
  <si>
    <t xml:space="preserve">Metoda de detectare: Fluorescenta  Colorant: FAM, JOE, NED, ROX, TAMRA , VIC, SYBR, Green. Tipul de calibrare: Spectrală Include: Include o placă de fundal, șapte plăci de calibrare spectrală cu standardele de colorare FAM  / SYBR  Green I, VIC  / JOE  și NED  / TAMRA  / ROX  și o placă de calibrare ROI  Utilizare cu: Sistem RT- PCR 7500                                         </t>
  </si>
  <si>
    <t xml:space="preserve">Metoda de detectare: Fluorescentă  Colorant: Cy  3, Cy  5, Texas Red Tipul de calibrare: Spectrală Include: Conține trei plăci optice de reacție cu 96 de godeuri,  care conțin standarde de vopsea fluorescentă Cy3  Texas Red  și Cy5  Utilizare cu: Sistem RT- PCR 7500                                         </t>
  </si>
  <si>
    <t xml:space="preserve">500 teste  pentru sifilis, control pozitiv si negativ, card de aglutinarede unica folosinta, bagheta pentru omogenizare si pepeta </t>
  </si>
  <si>
    <t>Lot Nr 2. Hormonii</t>
  </si>
  <si>
    <t>Lot Nr 3. Reagenti Imunologici</t>
  </si>
  <si>
    <t>Lot Nr 4. Citometrie in flux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</si>
</sst>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left" vertical="center" inden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 hidden="1"/>
    </xf>
    <xf numFmtId="0" fontId="4" fillId="4" borderId="1" xfId="20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4" fillId="4" borderId="1" xfId="20" applyFont="1" applyFill="1" applyBorder="1" applyAlignment="1" applyProtection="1">
      <alignment vertical="center" wrapText="1"/>
      <protection/>
    </xf>
    <xf numFmtId="0" fontId="3" fillId="4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1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locked="0"/>
    </xf>
    <xf numFmtId="1" fontId="3" fillId="0" borderId="3" xfId="0" applyNumberFormat="1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4" fillId="4" borderId="4" xfId="20" applyFont="1" applyFill="1" applyBorder="1" applyAlignment="1">
      <alignment vertical="center" wrapText="1"/>
      <protection/>
    </xf>
    <xf numFmtId="0" fontId="4" fillId="4" borderId="4" xfId="20" applyFont="1" applyFill="1" applyBorder="1" applyAlignment="1" applyProtection="1">
      <alignment vertical="center" wrapText="1"/>
      <protection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/>
    <xf numFmtId="0" fontId="6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>
      <alignment horizontal="right" indent="1"/>
    </xf>
    <xf numFmtId="0" fontId="4" fillId="4" borderId="5" xfId="20" applyFont="1" applyFill="1" applyBorder="1" applyAlignment="1">
      <alignment horizontal="center" vertical="center" wrapText="1"/>
      <protection/>
    </xf>
    <xf numFmtId="0" fontId="4" fillId="4" borderId="4" xfId="20" applyFont="1" applyFill="1" applyBorder="1" applyAlignment="1">
      <alignment horizontal="center" vertical="center" wrapText="1"/>
      <protection/>
    </xf>
    <xf numFmtId="0" fontId="4" fillId="4" borderId="6" xfId="20" applyFont="1" applyFill="1" applyBorder="1" applyAlignment="1" applyProtection="1">
      <alignment horizontal="center" vertical="center" wrapText="1"/>
      <protection/>
    </xf>
    <xf numFmtId="0" fontId="4" fillId="4" borderId="5" xfId="20" applyFont="1" applyFill="1" applyBorder="1" applyAlignment="1" applyProtection="1">
      <alignment horizontal="center" vertical="center" wrapText="1"/>
      <protection/>
    </xf>
    <xf numFmtId="0" fontId="4" fillId="4" borderId="4" xfId="20" applyFont="1" applyFill="1" applyBorder="1" applyAlignment="1" applyProtection="1">
      <alignment horizontal="center" vertical="center" wrapText="1"/>
      <protection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24"/>
  <sheetViews>
    <sheetView tabSelected="1" workbookViewId="0" topLeftCell="A1">
      <pane xSplit="1" ySplit="1" topLeftCell="B14" activePane="bottomRight" state="frozen"/>
      <selection pane="topRight" activeCell="B1" sqref="B1"/>
      <selection pane="bottomLeft" activeCell="A2" sqref="A2"/>
      <selection pane="bottomRight" activeCell="I22" sqref="I22"/>
    </sheetView>
  </sheetViews>
  <sheetFormatPr defaultColWidth="9.140625" defaultRowHeight="15"/>
  <cols>
    <col min="1" max="1" width="3.28125" style="1" customWidth="1"/>
    <col min="2" max="2" width="12.00390625" style="8" customWidth="1"/>
    <col min="3" max="3" width="26.57421875" style="1" customWidth="1"/>
    <col min="4" max="4" width="56.57421875" style="7" customWidth="1"/>
    <col min="5" max="5" width="14.57421875" style="6" customWidth="1"/>
    <col min="6" max="6" width="13.421875" style="5" customWidth="1"/>
    <col min="7" max="7" width="12.28125" style="4" customWidth="1"/>
    <col min="8" max="8" width="13.00390625" style="3" customWidth="1"/>
    <col min="9" max="9" width="30.57421875" style="2" customWidth="1"/>
    <col min="10" max="16384" width="9.140625" style="1" customWidth="1"/>
  </cols>
  <sheetData>
    <row r="1" spans="1:9" ht="22.9" customHeight="1">
      <c r="A1" s="14" t="s">
        <v>17</v>
      </c>
      <c r="B1" s="14" t="s">
        <v>16</v>
      </c>
      <c r="C1" s="14" t="s">
        <v>15</v>
      </c>
      <c r="D1" s="15" t="s">
        <v>14</v>
      </c>
      <c r="E1" s="14" t="s">
        <v>13</v>
      </c>
      <c r="F1" s="16" t="s">
        <v>12</v>
      </c>
      <c r="G1" s="17" t="s">
        <v>11</v>
      </c>
      <c r="H1" s="17" t="s">
        <v>10</v>
      </c>
      <c r="I1" s="16" t="s">
        <v>9</v>
      </c>
    </row>
    <row r="2" spans="1:9" ht="22.9" customHeight="1">
      <c r="A2" s="14">
        <v>1</v>
      </c>
      <c r="B2" s="14">
        <v>2</v>
      </c>
      <c r="C2" s="14">
        <v>3</v>
      </c>
      <c r="D2" s="15">
        <v>4</v>
      </c>
      <c r="E2" s="14">
        <v>5</v>
      </c>
      <c r="F2" s="16">
        <v>6</v>
      </c>
      <c r="G2" s="17">
        <v>7</v>
      </c>
      <c r="H2" s="17" t="s">
        <v>8</v>
      </c>
      <c r="I2" s="16">
        <v>9</v>
      </c>
    </row>
    <row r="3" spans="1:9" ht="22.9" customHeight="1">
      <c r="A3" s="18"/>
      <c r="B3" s="59" t="s">
        <v>37</v>
      </c>
      <c r="C3" s="59"/>
      <c r="D3" s="59"/>
      <c r="E3" s="59"/>
      <c r="F3" s="59"/>
      <c r="G3" s="59"/>
      <c r="H3" s="60"/>
      <c r="I3" s="18"/>
    </row>
    <row r="4" spans="1:9" ht="45.75" customHeight="1">
      <c r="A4" s="19">
        <v>1</v>
      </c>
      <c r="B4" s="52"/>
      <c r="C4" s="13" t="s">
        <v>7</v>
      </c>
      <c r="D4" s="48" t="s">
        <v>6</v>
      </c>
      <c r="E4" s="13" t="s">
        <v>1</v>
      </c>
      <c r="F4" s="13">
        <v>1</v>
      </c>
      <c r="G4" s="45">
        <v>37345</v>
      </c>
      <c r="H4" s="46">
        <f>G4*F4</f>
        <v>37345</v>
      </c>
      <c r="I4" s="29"/>
    </row>
    <row r="5" spans="1:9" ht="76.5" customHeight="1">
      <c r="A5" s="19">
        <v>2</v>
      </c>
      <c r="B5" s="52"/>
      <c r="C5" s="13" t="s">
        <v>5</v>
      </c>
      <c r="D5" s="48" t="s">
        <v>39</v>
      </c>
      <c r="E5" s="12" t="s">
        <v>1</v>
      </c>
      <c r="F5" s="12">
        <v>1</v>
      </c>
      <c r="G5" s="43">
        <v>18678</v>
      </c>
      <c r="H5" s="46">
        <f>G5*F5</f>
        <v>18678</v>
      </c>
      <c r="I5" s="29"/>
    </row>
    <row r="6" spans="1:9" ht="57.75" customHeight="1">
      <c r="A6" s="19">
        <v>3</v>
      </c>
      <c r="B6" s="52"/>
      <c r="C6" s="13" t="s">
        <v>4</v>
      </c>
      <c r="D6" s="48" t="s">
        <v>3</v>
      </c>
      <c r="E6" s="12" t="s">
        <v>1</v>
      </c>
      <c r="F6" s="12">
        <v>1</v>
      </c>
      <c r="G6" s="43">
        <v>25068</v>
      </c>
      <c r="H6" s="46">
        <f>G6*F6</f>
        <v>25068</v>
      </c>
      <c r="I6" s="29"/>
    </row>
    <row r="7" spans="1:9" ht="48.75" customHeight="1">
      <c r="A7" s="19">
        <v>4</v>
      </c>
      <c r="B7" s="53"/>
      <c r="C7" s="12" t="s">
        <v>32</v>
      </c>
      <c r="D7" s="48" t="s">
        <v>33</v>
      </c>
      <c r="E7" s="13" t="s">
        <v>34</v>
      </c>
      <c r="F7" s="13">
        <v>10</v>
      </c>
      <c r="G7" s="45">
        <v>720</v>
      </c>
      <c r="H7" s="46">
        <f>F7*G7</f>
        <v>7200</v>
      </c>
      <c r="I7" s="29"/>
    </row>
    <row r="8" spans="1:9" ht="96.75" customHeight="1">
      <c r="A8" s="19">
        <v>5</v>
      </c>
      <c r="B8" s="52"/>
      <c r="C8" s="13" t="s">
        <v>2</v>
      </c>
      <c r="D8" s="48" t="s">
        <v>38</v>
      </c>
      <c r="E8" s="12" t="s">
        <v>1</v>
      </c>
      <c r="F8" s="12">
        <v>1</v>
      </c>
      <c r="G8" s="43">
        <v>38850</v>
      </c>
      <c r="H8" s="46">
        <f>G8*F8</f>
        <v>38850</v>
      </c>
      <c r="I8" s="29"/>
    </row>
    <row r="9" spans="1:9" ht="22.9" customHeight="1">
      <c r="A9" s="56"/>
      <c r="B9" s="30" t="s">
        <v>0</v>
      </c>
      <c r="C9" s="22"/>
      <c r="D9" s="22"/>
      <c r="E9" s="22"/>
      <c r="F9" s="31"/>
      <c r="G9" s="32"/>
      <c r="H9" s="23">
        <f>SUM(H4:H8)</f>
        <v>127141</v>
      </c>
      <c r="I9" s="33"/>
    </row>
    <row r="10" spans="1:9" ht="22.9" customHeight="1">
      <c r="A10" s="56"/>
      <c r="B10" s="54"/>
      <c r="C10" s="61" t="s">
        <v>41</v>
      </c>
      <c r="D10" s="62"/>
      <c r="E10" s="62"/>
      <c r="F10" s="62"/>
      <c r="G10" s="62"/>
      <c r="H10" s="62"/>
      <c r="I10" s="63"/>
    </row>
    <row r="11" spans="1:9" ht="48.75" customHeight="1">
      <c r="A11" s="56">
        <v>6</v>
      </c>
      <c r="B11" s="53"/>
      <c r="C11" s="9" t="s">
        <v>22</v>
      </c>
      <c r="D11" s="48" t="s">
        <v>23</v>
      </c>
      <c r="E11" s="12" t="s">
        <v>20</v>
      </c>
      <c r="F11" s="12">
        <v>5</v>
      </c>
      <c r="G11" s="43">
        <v>1476</v>
      </c>
      <c r="H11" s="46">
        <f>G11*F11</f>
        <v>7380</v>
      </c>
      <c r="I11" s="29"/>
    </row>
    <row r="12" spans="1:9" ht="35.25" customHeight="1">
      <c r="A12" s="56">
        <v>7</v>
      </c>
      <c r="B12" s="53"/>
      <c r="C12" s="25" t="s">
        <v>24</v>
      </c>
      <c r="D12" s="49" t="s">
        <v>25</v>
      </c>
      <c r="E12" s="25" t="s">
        <v>1</v>
      </c>
      <c r="F12" s="25">
        <v>5</v>
      </c>
      <c r="G12" s="44">
        <v>2484</v>
      </c>
      <c r="H12" s="46">
        <f>G12*F12</f>
        <v>12420</v>
      </c>
      <c r="I12" s="29"/>
    </row>
    <row r="13" spans="1:9" ht="22.9" customHeight="1">
      <c r="A13" s="56"/>
      <c r="B13" s="55"/>
      <c r="C13" s="26"/>
      <c r="D13" s="26"/>
      <c r="E13" s="26"/>
      <c r="F13" s="34"/>
      <c r="G13" s="27"/>
      <c r="H13" s="47">
        <f>SUM(H11:H12)</f>
        <v>19800</v>
      </c>
      <c r="I13" s="29"/>
    </row>
    <row r="14" spans="1:9" ht="22.9" customHeight="1">
      <c r="A14" s="56"/>
      <c r="B14" s="54"/>
      <c r="C14" s="61" t="s">
        <v>42</v>
      </c>
      <c r="D14" s="62"/>
      <c r="E14" s="62"/>
      <c r="F14" s="62"/>
      <c r="G14" s="62"/>
      <c r="H14" s="62"/>
      <c r="I14" s="63"/>
    </row>
    <row r="15" spans="1:9" ht="39.75" customHeight="1">
      <c r="A15" s="56">
        <v>8</v>
      </c>
      <c r="B15" s="24"/>
      <c r="C15" s="10" t="s">
        <v>18</v>
      </c>
      <c r="D15" s="50" t="s">
        <v>31</v>
      </c>
      <c r="E15" s="11" t="s">
        <v>20</v>
      </c>
      <c r="F15" s="11">
        <v>5</v>
      </c>
      <c r="G15" s="41">
        <v>792</v>
      </c>
      <c r="H15" s="42">
        <f>F15*G15</f>
        <v>3960</v>
      </c>
      <c r="I15" s="29"/>
    </row>
    <row r="16" spans="1:9" ht="45" customHeight="1">
      <c r="A16" s="56">
        <v>9</v>
      </c>
      <c r="B16" s="24"/>
      <c r="C16" s="9" t="s">
        <v>21</v>
      </c>
      <c r="D16" s="48" t="s">
        <v>19</v>
      </c>
      <c r="E16" s="12" t="s">
        <v>20</v>
      </c>
      <c r="F16" s="12">
        <v>5</v>
      </c>
      <c r="G16" s="43">
        <v>792</v>
      </c>
      <c r="H16" s="42">
        <f>F16*G16</f>
        <v>3960</v>
      </c>
      <c r="I16" s="29"/>
    </row>
    <row r="17" spans="1:9" ht="22.9" customHeight="1">
      <c r="A17" s="56">
        <v>10</v>
      </c>
      <c r="B17" s="24"/>
      <c r="C17" s="9" t="s">
        <v>26</v>
      </c>
      <c r="D17" s="48" t="s">
        <v>27</v>
      </c>
      <c r="E17" s="12" t="s">
        <v>20</v>
      </c>
      <c r="F17" s="12">
        <v>1</v>
      </c>
      <c r="G17" s="43">
        <v>1440</v>
      </c>
      <c r="H17" s="42">
        <f aca="true" t="shared" si="0" ref="H17:H19">F17*G17</f>
        <v>1440</v>
      </c>
      <c r="I17" s="29"/>
    </row>
    <row r="18" spans="1:9" ht="35.25" customHeight="1">
      <c r="A18" s="56">
        <v>11</v>
      </c>
      <c r="B18" s="24"/>
      <c r="C18" s="25" t="s">
        <v>28</v>
      </c>
      <c r="D18" s="49" t="s">
        <v>29</v>
      </c>
      <c r="E18" s="25" t="s">
        <v>1</v>
      </c>
      <c r="F18" s="25">
        <v>1</v>
      </c>
      <c r="G18" s="44">
        <v>700</v>
      </c>
      <c r="H18" s="42">
        <f t="shared" si="0"/>
        <v>700</v>
      </c>
      <c r="I18" s="29"/>
    </row>
    <row r="19" spans="1:9" ht="43.5" customHeight="1">
      <c r="A19" s="56">
        <v>12</v>
      </c>
      <c r="B19" s="24"/>
      <c r="C19" s="25" t="s">
        <v>30</v>
      </c>
      <c r="D19" s="49" t="s">
        <v>40</v>
      </c>
      <c r="E19" s="25" t="s">
        <v>1</v>
      </c>
      <c r="F19" s="25">
        <v>7</v>
      </c>
      <c r="G19" s="44">
        <v>576</v>
      </c>
      <c r="H19" s="42">
        <f t="shared" si="0"/>
        <v>4032</v>
      </c>
      <c r="I19" s="29"/>
    </row>
    <row r="20" spans="1:9" ht="22.9" customHeight="1">
      <c r="A20" s="56"/>
      <c r="B20" s="13"/>
      <c r="C20" s="12"/>
      <c r="D20" s="12"/>
      <c r="E20" s="12"/>
      <c r="F20" s="35"/>
      <c r="G20" s="21"/>
      <c r="H20" s="28">
        <f>SUM(H15:H19)</f>
        <v>14092</v>
      </c>
      <c r="I20" s="29"/>
    </row>
    <row r="21" spans="1:9" ht="22.9" customHeight="1">
      <c r="A21" s="56"/>
      <c r="B21" s="13"/>
      <c r="C21" s="64" t="s">
        <v>43</v>
      </c>
      <c r="D21" s="65"/>
      <c r="E21" s="65"/>
      <c r="F21" s="65"/>
      <c r="G21" s="65"/>
      <c r="H21" s="66"/>
      <c r="I21" s="29"/>
    </row>
    <row r="22" spans="1:9" ht="63" customHeight="1">
      <c r="A22" s="56">
        <v>13</v>
      </c>
      <c r="B22" s="38"/>
      <c r="C22" s="36" t="s">
        <v>35</v>
      </c>
      <c r="D22" s="51" t="s">
        <v>36</v>
      </c>
      <c r="E22" s="37" t="s">
        <v>34</v>
      </c>
      <c r="F22" s="39">
        <v>2</v>
      </c>
      <c r="G22" s="40">
        <v>1200</v>
      </c>
      <c r="H22" s="67">
        <f>F22*G22</f>
        <v>2400</v>
      </c>
      <c r="I22" s="29"/>
    </row>
    <row r="23" spans="1:9" ht="22.9" customHeight="1">
      <c r="A23" s="56"/>
      <c r="B23" s="13"/>
      <c r="C23" s="12"/>
      <c r="D23" s="12"/>
      <c r="E23" s="12"/>
      <c r="F23" s="35"/>
      <c r="G23" s="21"/>
      <c r="H23" s="57"/>
      <c r="I23" s="29"/>
    </row>
    <row r="24" spans="3:4" ht="22.9" customHeight="1">
      <c r="C24" s="20"/>
      <c r="D24" s="58"/>
    </row>
    <row r="25" ht="22.9" customHeight="1"/>
    <row r="26" ht="22.9" customHeight="1"/>
    <row r="27" ht="22.9" customHeight="1"/>
    <row r="28" ht="22.9" customHeight="1"/>
    <row r="29" ht="22.9" customHeight="1"/>
    <row r="30" ht="22.9" customHeight="1"/>
    <row r="31" ht="22.9" customHeight="1"/>
    <row r="32" ht="22.9" customHeight="1"/>
    <row r="33" ht="22.9" customHeight="1"/>
    <row r="34" ht="22.9" customHeight="1"/>
    <row r="35" ht="22.9" customHeight="1"/>
    <row r="36" ht="22.9" customHeight="1"/>
    <row r="37" ht="22.9" customHeight="1"/>
    <row r="38" ht="22.9" customHeight="1"/>
    <row r="39" ht="22.9" customHeight="1"/>
    <row r="40" ht="22.9" customHeight="1"/>
    <row r="41" ht="22.9" customHeight="1"/>
    <row r="42" ht="22.9" customHeight="1"/>
    <row r="43" ht="22.9" customHeight="1"/>
    <row r="44" ht="22.9" customHeight="1"/>
    <row r="45" ht="22.9" customHeight="1"/>
    <row r="46" ht="22.9" customHeight="1"/>
    <row r="47" ht="22.9" customHeight="1"/>
    <row r="48" ht="22.9" customHeight="1"/>
    <row r="49" ht="22.9" customHeight="1"/>
    <row r="50" ht="22.9" customHeight="1"/>
    <row r="51" ht="22.9" customHeight="1"/>
    <row r="52" ht="22.9" customHeight="1"/>
    <row r="53" ht="22.9" customHeight="1"/>
    <row r="54" ht="22.9" customHeight="1"/>
    <row r="55" ht="22.9" customHeight="1"/>
    <row r="56" ht="22.9" customHeight="1"/>
    <row r="57" ht="22.9" customHeight="1"/>
    <row r="58" ht="22.9" customHeight="1"/>
    <row r="59" ht="22.9" customHeight="1"/>
    <row r="60" ht="22.9" customHeight="1"/>
    <row r="61" ht="22.9" customHeight="1"/>
    <row r="62" ht="22.9" customHeight="1"/>
    <row r="63" ht="22.9" customHeight="1"/>
    <row r="64" ht="22.9" customHeight="1"/>
    <row r="65" ht="22.9" customHeight="1"/>
    <row r="66" ht="22.9" customHeight="1"/>
    <row r="67" ht="22.9" customHeight="1"/>
    <row r="68" ht="22.9" customHeight="1"/>
    <row r="69" ht="22.9" customHeight="1"/>
    <row r="70" ht="22.9" customHeight="1"/>
    <row r="71" ht="22.9" customHeight="1"/>
    <row r="72" ht="22.9" customHeight="1"/>
    <row r="73" ht="22.9" customHeight="1"/>
    <row r="74" ht="22.9" customHeight="1"/>
    <row r="75" ht="22.9" customHeight="1"/>
    <row r="76" ht="22.9" customHeight="1"/>
    <row r="77" ht="22.9" customHeight="1"/>
    <row r="78" ht="22.9" customHeight="1"/>
    <row r="79" ht="22.9" customHeight="1"/>
    <row r="80" ht="22.9" customHeight="1"/>
    <row r="81" ht="22.9" customHeight="1"/>
    <row r="82" ht="22.9" customHeight="1"/>
    <row r="83" ht="22.9" customHeight="1"/>
    <row r="84" ht="22.9" customHeight="1"/>
    <row r="85" ht="22.9" customHeight="1"/>
    <row r="86" ht="22.9" customHeight="1"/>
    <row r="87" ht="22.9" customHeight="1"/>
    <row r="88" ht="22.9" customHeight="1"/>
    <row r="89" ht="22.9" customHeight="1"/>
    <row r="90" ht="22.9" customHeight="1"/>
    <row r="91" ht="22.9" customHeight="1"/>
    <row r="92" ht="22.9" customHeight="1"/>
    <row r="93" ht="22.9" customHeight="1"/>
    <row r="94" ht="22.9" customHeight="1"/>
    <row r="95" ht="22.9" customHeight="1"/>
    <row r="96" ht="22.9" customHeight="1"/>
    <row r="97" ht="22.9" customHeight="1"/>
    <row r="98" ht="22.9" customHeight="1"/>
    <row r="99" ht="22.9" customHeight="1"/>
    <row r="100" ht="22.9" customHeight="1"/>
    <row r="101" ht="22.9" customHeight="1"/>
    <row r="102" ht="22.9" customHeight="1"/>
    <row r="103" ht="22.9" customHeight="1"/>
    <row r="104" ht="22.9" customHeight="1"/>
    <row r="105" ht="22.9" customHeight="1"/>
    <row r="106" ht="22.9" customHeight="1"/>
    <row r="107" ht="22.9" customHeight="1"/>
    <row r="108" ht="22.9" customHeight="1"/>
    <row r="109" ht="22.9" customHeight="1"/>
    <row r="110" ht="22.9" customHeight="1"/>
    <row r="111" ht="22.9" customHeight="1"/>
    <row r="112" ht="22.9" customHeight="1"/>
    <row r="113" ht="22.9" customHeight="1"/>
    <row r="114" ht="22.9" customHeight="1"/>
    <row r="115" ht="22.9" customHeight="1"/>
    <row r="116" ht="22.9" customHeight="1"/>
    <row r="117" ht="22.9" customHeight="1"/>
    <row r="118" ht="22.9" customHeight="1"/>
    <row r="119" ht="22.9" customHeight="1"/>
    <row r="120" ht="22.9" customHeight="1"/>
    <row r="121" ht="22.9" customHeight="1"/>
    <row r="122" ht="22.9" customHeight="1"/>
    <row r="123" ht="22.9" customHeight="1"/>
    <row r="124" ht="22.9" customHeight="1"/>
    <row r="125" ht="22.9" customHeight="1"/>
    <row r="126" ht="22.9" customHeight="1"/>
    <row r="127" ht="22.9" customHeight="1"/>
    <row r="128" ht="22.9" customHeight="1"/>
    <row r="129" ht="22.9" customHeight="1"/>
    <row r="130" ht="22.9" customHeight="1"/>
    <row r="131" ht="22.9" customHeight="1"/>
    <row r="132" ht="22.9" customHeight="1"/>
    <row r="133" ht="22.9" customHeight="1"/>
    <row r="134" ht="22.9" customHeight="1"/>
    <row r="135" ht="22.9" customHeight="1"/>
    <row r="136" ht="22.9" customHeight="1"/>
    <row r="137" ht="22.9" customHeight="1"/>
    <row r="138" ht="22.9" customHeight="1"/>
    <row r="139" ht="22.9" customHeight="1"/>
    <row r="140" ht="22.9" customHeight="1"/>
    <row r="141" ht="22.9" customHeight="1"/>
    <row r="142" ht="22.9" customHeight="1"/>
    <row r="143" ht="22.9" customHeight="1"/>
    <row r="144" ht="22.9" customHeight="1"/>
    <row r="145" ht="22.9" customHeight="1"/>
    <row r="146" ht="22.9" customHeight="1"/>
    <row r="147" ht="22.9" customHeight="1"/>
    <row r="148" ht="22.9" customHeight="1"/>
    <row r="149" ht="22.9" customHeight="1"/>
    <row r="150" ht="22.9" customHeight="1"/>
    <row r="151" ht="22.9" customHeight="1"/>
    <row r="152" ht="22.9" customHeight="1"/>
    <row r="153" ht="22.9" customHeight="1"/>
    <row r="154" ht="22.9" customHeight="1"/>
    <row r="155" ht="22.9" customHeight="1"/>
    <row r="156" ht="22.9" customHeight="1"/>
    <row r="157" ht="22.9" customHeight="1"/>
    <row r="158" ht="22.9" customHeight="1"/>
    <row r="159" ht="22.9" customHeight="1"/>
    <row r="160" ht="22.9" customHeight="1"/>
    <row r="161" ht="22.9" customHeight="1"/>
    <row r="162" ht="22.9" customHeight="1"/>
    <row r="163" ht="22.9" customHeight="1"/>
    <row r="164" ht="22.9" customHeight="1"/>
    <row r="165" ht="22.9" customHeight="1"/>
    <row r="166" ht="22.9" customHeight="1"/>
    <row r="167" ht="22.9" customHeight="1"/>
    <row r="168" ht="22.9" customHeight="1"/>
    <row r="169" ht="22.9" customHeight="1"/>
    <row r="170" ht="22.9" customHeight="1"/>
    <row r="171" ht="22.9" customHeight="1"/>
    <row r="172" ht="22.9" customHeight="1"/>
    <row r="173" ht="22.9" customHeight="1"/>
    <row r="174" ht="22.9" customHeight="1"/>
    <row r="175" ht="22.9" customHeight="1"/>
    <row r="176" ht="22.9" customHeight="1"/>
    <row r="177" ht="22.9" customHeight="1"/>
    <row r="178" ht="22.9" customHeight="1"/>
  </sheetData>
  <sheetProtection autoFilter="0" pivotTables="0"/>
  <autoFilter ref="A1:J1">
    <sortState ref="A2:J24">
      <sortCondition sortBy="value" ref="B2:B24"/>
    </sortState>
  </autoFilter>
  <mergeCells count="4">
    <mergeCell ref="B3:H3"/>
    <mergeCell ref="C10:I10"/>
    <mergeCell ref="C14:I14"/>
    <mergeCell ref="C21:H21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2023-02-07T09:46:36Z</cp:lastPrinted>
  <dcterms:created xsi:type="dcterms:W3CDTF">2023-02-06T09:41:52Z</dcterms:created>
  <dcterms:modified xsi:type="dcterms:W3CDTF">2023-02-13T13:13:58Z</dcterms:modified>
  <cp:category/>
  <cp:version/>
  <cp:contentType/>
  <cp:contentStatus/>
</cp:coreProperties>
</file>