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16" yWindow="65416" windowWidth="29040" windowHeight="15840" activeTab="0"/>
  </bookViews>
  <sheets>
    <sheet name="ORTOPEDIE 2024"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<sst xmlns="http://schemas.openxmlformats.org/spreadsheetml/2006/main" count="250" uniqueCount="171">
  <si>
    <t>Denumire Lot</t>
  </si>
  <si>
    <t>Descrierea lot</t>
  </si>
  <si>
    <t>Unitatea de masură</t>
  </si>
  <si>
    <t xml:space="preserve">Cantitatea </t>
  </si>
  <si>
    <t>Preț per unitate</t>
  </si>
  <si>
    <t>Suma totală fără TVA</t>
  </si>
  <si>
    <t xml:space="preserve">Masă amprentară dublă pe bază de silicon, C-silicon </t>
  </si>
  <si>
    <r>
      <t xml:space="preserve">Masa amprentară dublă pe bază de silicon, care prezintă trei culori. ( culoarea stratului chitos - alba, catalizatorul de culoare verde, stratul de corecție de culoare albastră) . </t>
    </r>
    <r>
      <rPr>
        <sz val="18"/>
        <color rgb="FFFF0000"/>
        <rFont val="Times New Roman"/>
        <family val="1"/>
      </rPr>
      <t>Descriere</t>
    </r>
    <r>
      <rPr>
        <sz val="18"/>
        <rFont val="Times New Roman"/>
        <family val="1"/>
      </rPr>
      <t xml:space="preserve"> Material de amprentare cu  3componente, pe bază de polisiloxani. Toate componentele(stratul chitos, activatorul si stratul de corectie)  reprezinta un elastomer siliconic de condensare. </t>
    </r>
    <r>
      <rPr>
        <sz val="18"/>
        <color theme="1"/>
        <rFont val="Times New Roman"/>
        <family val="1"/>
      </rPr>
      <t>Volumul stratului chitos &gt;=910ml, stratului de corectie &gt;125ml, catalizatorului&gt;50ml si &lt;70ml.</t>
    </r>
  </si>
  <si>
    <t>set</t>
  </si>
  <si>
    <t>Masă amprentară pe bază de alginate</t>
  </si>
  <si>
    <t>Masa amprentară alginată, trifazată, cromatică cu aromat de mango, toxicotropă. Absorbție de apă accelerată, ușor de malaxat, masă omogenă, Malaxare 45 sec., timp total de prelucrare 1 min 35 sec, timp de coagulare 2min35 sec, rezistență la compresie 1.4 MPa.</t>
  </si>
  <si>
    <t>cut</t>
  </si>
  <si>
    <t xml:space="preserve">Masă amprentară A-silicon </t>
  </si>
  <si>
    <r>
      <rPr>
        <sz val="18"/>
        <rFont val="Times New Roman"/>
        <family val="1"/>
      </rPr>
      <t>Material pentru amprentare pe bază de silicon de aditie, cu vîscozitate foarte ridicată și priză normală.Prezentare: Strat chitos: 1 cutie x 250 ml baza + 1 cutie x 250 ml catalizator.  Duritate finala: 60 Shore-A.Timp de lucru - 2min. Proprietăți: Rezistenta ridicata la deformare. Refacere elastica înaltă,Stabilitate dimensionala ridicata. Strat de corecție: Forma de prezentare - cartuș  100 ml  cu rata de amestec 1:1 inclusiv canule de amestec.</t>
    </r>
    <r>
      <rPr>
        <sz val="18"/>
        <color rgb="FFFF0000"/>
        <rFont val="Times New Roman"/>
        <family val="1"/>
      </rPr>
      <t xml:space="preserve">
 </t>
    </r>
  </si>
  <si>
    <t xml:space="preserve">Ciment glasionomer pentru fixarea constructiilor protetice  </t>
  </si>
  <si>
    <t>Ciment glassionomer radioopac. Componenta: pulbere ionomerica(35mg), lichid (20ml).Culorile materialului galben deschis. Produsul ambalat imperuna cu lingurita dulbă pentru dozare și hîrtie pentru malaxare. Indicat pentru cimentarea inlay-urilor, onlau-urilor, coroanelor și puntilor cu suport metalic și cu suport din zirconiu.</t>
  </si>
  <si>
    <t xml:space="preserve">Ciment glasionomer pentru fixarea constructiilor protetice </t>
  </si>
  <si>
    <r>
      <t xml:space="preserve">Ciment </t>
    </r>
    <r>
      <rPr>
        <sz val="18"/>
        <rFont val="Times New Roman"/>
        <family val="1"/>
      </rPr>
      <t>glassionomer  încorporat cu rășină.</t>
    </r>
    <r>
      <rPr>
        <b/>
        <sz val="18"/>
        <rFont val="Times New Roman"/>
        <family val="1"/>
      </rPr>
      <t xml:space="preserve"> Componenta: </t>
    </r>
    <r>
      <rPr>
        <sz val="18"/>
        <rFont val="Times New Roman"/>
        <family val="1"/>
      </rPr>
      <t>pulbere ionomerica(15mg), lichid (7ml)și conditioner pentru dinti (6,5ml).Culorile materialului A2 si A3 dupa clasificarea VITA. Produsul ambalat imperuna cu lingurita dulbă pentru dozare și spatula din plastic pentru malaxare. Este indicat în cimentarea: inlay-urilor, onlay-urilor,coroanelor și punților cu suport metalic; inlay-urilor, onlay-urilor,coroanelor și punților rășinice; cimentarea tuturor onlay-urilor ceramice și constructiilor protetice cu suport de zirconiu.</t>
    </r>
  </si>
  <si>
    <t xml:space="preserve">Ciment ionomer de  sticlă  pentru  fixare  şi  sigilare, bonturi, cimentarea  coroniţelor,   protezelor dentare  </t>
  </si>
  <si>
    <t xml:space="preserve">Componența : Praf ionomeric din SiO2-A12O3-CaF2-Na3-AlFg-A1PO4 Solutie a acidului poliacrilic-compomerul acizilor itacon și acril Timp de lucru 3min 30 sec adezivitate la smalt - 5.9 Mpa; la dentin 5.8 Mpa, Nivel minim de erodare, elimină fluor, și coieficientul de dilatare la temperatură e analogic cu cel al țesutului dentar </t>
  </si>
  <si>
    <t xml:space="preserve">Ciment  zinc fosfat p-ru fixare,pivoți,coronițe și punți dentare </t>
  </si>
  <si>
    <t>Cutia conține un recipient pentru Praf de culoare ALB -100gr și un recipent pentru lichid -60ml p/u fixarea in-lay, pivoți, coronițe și punți dentare, pentru fixarea coroanelor din ceramică, metalo-ceramică, pentru obturarea dinților ce urmează a fi acoperiți cu coronițe, pentru obturarea canalelor radiculare.</t>
  </si>
  <si>
    <t>Material A-siliconic pentru rebazări permanente elastice</t>
  </si>
  <si>
    <t xml:space="preserve">Ambalaj set : Cartridj -  min 50 ml, primer max 4 ml,Varnish A - 5 ml, Varnish B - 5 ml, 6 tipsuri de malaxare, freză pentru finisare, mîner pt periuțe, periuțe - 12 </t>
  </si>
  <si>
    <t xml:space="preserve">Ciment dublu polimerizare, autogravant  pentru fixare pivoti , coroane </t>
  </si>
  <si>
    <t>Ciment bicomponent pe bază de rășină, tip pastă, cu polimerizare dublă, autodemineralizant și autoadeziv. Seringă automix 8 g, 10 vârfuri mixare fine + aplicatoare intraorale, 10 vârfuri mixare extrafine + aplicatoare intraorale</t>
  </si>
  <si>
    <t xml:space="preserve">Ciment pentru fixare provizorie </t>
  </si>
  <si>
    <t xml:space="preserve">Material de cimentare provizorie pe baza de oxid de zinc fara eugenol, usor de indepartat de pe bont sau de pe lucrarea protetica  Prezentare:  1 x50g baza + 1 x 15g accelerator 
</t>
  </si>
  <si>
    <t xml:space="preserve">Fir retracție </t>
  </si>
  <si>
    <t>Fir impregnat cu clorură de aluminiu pentru retracție gingivală mod de prezentare dispenser min 250 cm Marimea 00;0;1</t>
  </si>
  <si>
    <t>buc</t>
  </si>
  <si>
    <t xml:space="preserve">Pivoți fibră optică </t>
  </si>
  <si>
    <t>Marimea 1;2;3 la solicitare</t>
  </si>
  <si>
    <t>Pivoți endodontici</t>
  </si>
  <si>
    <t>Material confecționare titan Diamentru pivot min  008 - max 208; Lungimea:  S; L; M</t>
  </si>
  <si>
    <t xml:space="preserve">Freza dentara CONICA (Luminare) </t>
  </si>
  <si>
    <t>cap plat (TF); Cap rotund(TR); cap conic (TC) dimensiuni nr.1,2,3 granulatia 125-150µ(verde); 106-125µ(albastru); 53-63µ(roșu); 20-30µ(galben); lungimea piciorușului nu mai mică de 20 mm</t>
  </si>
  <si>
    <t xml:space="preserve">Freza dentara CILINDRICĂ (Dreaptă ) </t>
  </si>
  <si>
    <t>cap plat (SF); Cap rotund(SR); cap ogival (SO)dimensiuni nr.1,2,3 granulatia 125-150µ(verde); 106-125µ(albastru); 53-63µ(roșu); 20-30µ(galben) lungimea piciorușului nu mai mică de 20 mm</t>
  </si>
  <si>
    <t>Freza dentara SFERICĂ (Rotundă)</t>
  </si>
  <si>
    <t>Bilă (BR); Bilă cu manson/git (BC)dimensiuni nr.1,2,3 granulatia 125-150µ(verde); 106-125µ(albastru); 53-63µ(roșu); 20-30µ(galben) lungimea piciorușului nu mai mică de 20 mm</t>
  </si>
  <si>
    <t xml:space="preserve">Freza dentara FLACĂRĂ </t>
  </si>
  <si>
    <t>Cap ogival (FO)dimensiuni nr.1,2,3 granulatia 125-150µ(verde); 106-125µ(albastru); 53-63µ(roșu); 20-30µ(galben) lungimea piciorușului nu mai mică de 20 mm</t>
  </si>
  <si>
    <t xml:space="preserve">Freza dentara formă specială </t>
  </si>
  <si>
    <t>EX dimensiuni nr.1,2,3 granulatia 125-150µ(verde); 106-125µ(albastru); 53-63µ(roșu); 20-30µ(galben) lungimea piciorușului nu mai mică de 20 mm</t>
  </si>
  <si>
    <t xml:space="preserve">Freza dentara preparare inlay </t>
  </si>
  <si>
    <t xml:space="preserve">Freză diamantate G850 ; </t>
  </si>
  <si>
    <t>Freze diamante pentru prepararea bontului protetic</t>
  </si>
  <si>
    <t>Pt prepararea țesuturilor dure dentare, diferite granulații după ISO verde, albastru, negru cu partea activă pentru urmatoarele tipuri de praguri Champher, prag drept etc. TF 11; TF 12; SR 11; SR 12 ; TR 25; SR 21</t>
  </si>
  <si>
    <t>Dispozitiv Coopa automatic de îndepartat coroane și punți de pe dinți</t>
  </si>
  <si>
    <t xml:space="preserve">Aliaj dur inox sistem automat tip buton cu trepte de reglare a puterii </t>
  </si>
  <si>
    <t xml:space="preserve">Plastic autopolimerizabil pentru coroane provizorii </t>
  </si>
  <si>
    <t>Rășină autopolimerizabilă biacrilică pentru realizarea coroanelor și punților temporare. Se prezintă în cartușe a cîte 50ml. Sistem de auto-amestec în cartuș 4:1.
Fără monomeri, formulă cu ester metacrilic metafuncțional.
Poate fi căptușit și lustruit. Culori A1A2 A3 din clasificarea VITA</t>
  </si>
  <si>
    <t>Piese contraunghi pt micromotor electric</t>
  </si>
  <si>
    <t xml:space="preserve">Irigare interna 40000r-min cu push button cu iluminare LED
</t>
  </si>
  <si>
    <t>Piese turbine pneumatică cu patru iesiri</t>
  </si>
  <si>
    <t xml:space="preserve">Piesă de mină,fibră optică, corp aliaj titan, Conectare M-4, push button, 4 orificii  pentru racire, presiunea aerului 0.25-0.30 mPA, viteza 300000 rotatii, lumină alba LED   </t>
  </si>
  <si>
    <t>Piese dreaptă</t>
  </si>
  <si>
    <t>Piesă dreaptă care poate fi cuplată la micromotor electric sau pneumatic, cu diametrul frezei 2,35 mm cu sistem de prindere prin rotatii, cu viteza rotatii min 18000-max 25000 rpm</t>
  </si>
  <si>
    <t xml:space="preserve">Piesa p/u fiziodispenser </t>
  </si>
  <si>
    <t xml:space="preserve">Piesa chirurgicală cu suport pentru irigator fara LED 1:1   material de confectionare titan sau otel inoxidabil </t>
  </si>
  <si>
    <t xml:space="preserve">Piesa chirurgicală cu suport pentru irigator  cu LED 1:20   material de confectionare titan </t>
  </si>
  <si>
    <t xml:space="preserve"> Fiziodispenser</t>
  </si>
  <si>
    <t>SET: Fiziodispenser LED pentru insertia implanturilor dentare si osteotomii , inclusiv piesa  LED din titan 1 : 20  , micromotor , pedala cu butoane</t>
  </si>
  <si>
    <t>Set implanto-protetic Nr.1</t>
  </si>
  <si>
    <r>
      <rPr>
        <b/>
        <sz val="14"/>
        <color indexed="8"/>
        <rFont val="Times New Roman"/>
        <family val="1"/>
      </rPr>
      <t>Setul conține</t>
    </r>
    <r>
      <rPr>
        <sz val="14"/>
        <color indexed="8"/>
        <rFont val="Times New Roman"/>
        <family val="1"/>
      </rPr>
      <t xml:space="preserve">:                                                                                                                                                                                  Implant dentar - 130 buc;                                                                                                                                                               bonturi protetice drepte și angulate - 130 buc;                                                                                                                                                                                                                                                             transferuri pentru linguri închise - 7 și deschise-7;                                                                                                                Trusă chirurgicală inclusă   -1 buc                                                                                                                                                               </t>
    </r>
    <r>
      <rPr>
        <b/>
        <sz val="14"/>
        <color indexed="8"/>
        <rFont val="Times New Roman"/>
        <family val="1"/>
      </rPr>
      <t>Caracteristici componente set:                                                                                                                                            Implant dentar</t>
    </r>
    <r>
      <rPr>
        <sz val="14"/>
        <color indexed="8"/>
        <rFont val="Times New Roman"/>
        <family val="1"/>
      </rPr>
      <t xml:space="preserve"> - forma conică sau cilindrica, material confectionare titan grad IV, cu apex inactiv, cu indicații pentru înserare imediată și încărcare imediată, prezența </t>
    </r>
    <r>
      <rPr>
        <sz val="14"/>
        <color theme="1"/>
        <rFont val="Times New Roman"/>
        <family val="1"/>
      </rPr>
      <t>guler lustruit/polisat anionizat - nu mai mult de 5% din suprafața totală a implantului, filetul implantului fără presiune asupra osului și a corticalei (filet dublu sau unic(patentat))</t>
    </r>
    <r>
      <rPr>
        <sz val="14"/>
        <color indexed="8"/>
        <rFont val="Times New Roman"/>
        <family val="1"/>
      </rPr>
      <t xml:space="preserve">  dublu ambalat, conexiune bont protetic implant conică 9-11 grade, sudare la rece și hex sau square la nivelul implant-bont protetic dimensiuni  de la 7 mm la 18 mm lungime și diametru min 4,0  max 6,0 mm. Suprafața implantului tratată SLA dublu sau cu hidroxid de Ca/Tricalciu fosfat </t>
    </r>
    <r>
      <rPr>
        <b/>
        <sz val="14"/>
        <color indexed="8"/>
        <rFont val="Times New Roman"/>
        <family val="1"/>
      </rPr>
      <t>Bont protetic</t>
    </r>
    <r>
      <rPr>
        <sz val="14"/>
        <color indexed="8"/>
        <rFont val="Times New Roman"/>
        <family val="1"/>
      </rPr>
      <t xml:space="preserve">  - material confectionare titan grad IV, cu sau fara hex sau sguare,  compatibil cu seturi de implanti conicitate 9-11 grade la nivel conexiune bont protetic implant, diamtru disponibile conform diametrul implantului,  înaltimea gingivală de protectie de la 1,5-5 mm. Implant dentar  - înregistrat la AMDM , certificat  ISO 9001                                                                                                                                                                                       </t>
    </r>
    <r>
      <rPr>
        <b/>
        <sz val="14"/>
        <color indexed="8"/>
        <rFont val="Times New Roman"/>
        <family val="1"/>
      </rPr>
      <t xml:space="preserve">Formatoare de gingie </t>
    </r>
    <r>
      <rPr>
        <sz val="14"/>
        <color indexed="8"/>
        <rFont val="Times New Roman"/>
        <family val="1"/>
      </rPr>
      <t xml:space="preserve">Mărimi (H - înalțimea) - 1,5 mm; 3 mm; 5 mm                                                                           </t>
    </r>
    <r>
      <rPr>
        <b/>
        <sz val="14"/>
        <color indexed="8"/>
        <rFont val="Times New Roman"/>
        <family val="1"/>
      </rPr>
      <t>Transferuri pentru linguri înschise si deschise</t>
    </r>
    <r>
      <rPr>
        <sz val="14"/>
        <color indexed="8"/>
        <rFont val="Times New Roman"/>
        <family val="1"/>
      </rPr>
      <t xml:space="preserve"> - Mărimi S-M diamentrul 4,5 mm                                                                                                                         </t>
    </r>
  </si>
  <si>
    <t>Set implanto-protetic Nr.2</t>
  </si>
  <si>
    <r>
      <rPr>
        <b/>
        <sz val="14"/>
        <color indexed="8"/>
        <rFont val="Times New Roman"/>
        <family val="1"/>
      </rPr>
      <t>Setul conține</t>
    </r>
    <r>
      <rPr>
        <sz val="14"/>
        <color indexed="8"/>
        <rFont val="Times New Roman"/>
        <family val="1"/>
      </rPr>
      <t xml:space="preserve">:                                                                                                                                                                                  Implant dentar - 100 buc;                                                                                                                                                               Bonturi protetice drepte și angulate - 100 buc;                                                                                                                formatoare de gingie - 20 buc;                                                                                                                                                 transferuri pentru linguri închise - 10 și deschise-10;                                                                                                                Trusă chirurgicală inclusă Trusă protetică inclusă                                                                                                                                                                  </t>
    </r>
    <r>
      <rPr>
        <b/>
        <sz val="14"/>
        <color indexed="8"/>
        <rFont val="Times New Roman"/>
        <family val="1"/>
      </rPr>
      <t>Caracteristici componente set:                                                                                                                                            Implant dentar</t>
    </r>
    <r>
      <rPr>
        <sz val="14"/>
        <color indexed="8"/>
        <rFont val="Times New Roman"/>
        <family val="1"/>
      </rPr>
      <t xml:space="preserve"> -forma cilindrică, material confectionare titan grad IV, cu apex inactiv, cu indicații pentru înserare imediată și încărcare imediată, muchia de tăiere a implantului heli, </t>
    </r>
    <r>
      <rPr>
        <sz val="14"/>
        <color theme="1"/>
        <rFont val="Times New Roman"/>
        <family val="1"/>
      </rPr>
      <t>c</t>
    </r>
    <r>
      <rPr>
        <sz val="14"/>
        <color indexed="8"/>
        <rFont val="Times New Roman"/>
        <family val="1"/>
      </rPr>
      <t xml:space="preserve">onexiune bont protetic implant conică 9-11 grade cu contact dublu, uprafața implantului tratată SLA dublu sau cu hidroxid de Ca/Tricalciu fosfat  .  </t>
    </r>
    <r>
      <rPr>
        <b/>
        <sz val="14"/>
        <color indexed="8"/>
        <rFont val="Times New Roman"/>
        <family val="1"/>
      </rPr>
      <t>Bont protetic</t>
    </r>
    <r>
      <rPr>
        <sz val="14"/>
        <color indexed="8"/>
        <rFont val="Times New Roman"/>
        <family val="1"/>
      </rPr>
      <t xml:space="preserve">  - material confectionare titan grad IV-V, cu sau fara hex sau sguare,  compatibil cu seturi de implanti conicitate 9-11 grade la nivel conexiune bont protetic implant, diamtru disponibile conform diametrul implantului,  înaltimea gingivală de protectie de la 1,5-5 mm                                                                                                                                                                                         </t>
    </r>
    <r>
      <rPr>
        <b/>
        <sz val="14"/>
        <color indexed="8"/>
        <rFont val="Times New Roman"/>
        <family val="1"/>
      </rPr>
      <t xml:space="preserve">Formatoare de gingie </t>
    </r>
    <r>
      <rPr>
        <sz val="14"/>
        <color indexed="8"/>
        <rFont val="Times New Roman"/>
        <family val="1"/>
      </rPr>
      <t xml:space="preserve">Mărimi (H - înalțimea) - 1,5 mm; 3 mm; 5 mm  titan grad IV-V                                                                          </t>
    </r>
    <r>
      <rPr>
        <b/>
        <sz val="14"/>
        <color indexed="8"/>
        <rFont val="Times New Roman"/>
        <family val="1"/>
      </rPr>
      <t>Transferuri pentru linguri înschise si deschise</t>
    </r>
    <r>
      <rPr>
        <sz val="14"/>
        <color indexed="8"/>
        <rFont val="Times New Roman"/>
        <family val="1"/>
      </rPr>
      <t xml:space="preserve"> - Mărimi S-M diamentrul 4,5 mm   titan grad IV-V                                                                                                                           </t>
    </r>
  </si>
  <si>
    <t>Hîrtie de articulație</t>
  </si>
  <si>
    <t>Se prezintă sub formă de carnet cu hirtie de articulație de culoare albastră, 10mm x 70 mm pentru înregistrarea ocluziei , grosimea 40 microni</t>
  </si>
  <si>
    <t xml:space="preserve">Freze diamante pentru mobilizarea coroanelor </t>
  </si>
  <si>
    <t xml:space="preserve">Freze extradure pentru mobilizarea coroanelor </t>
  </si>
  <si>
    <t>Pt prepararea țesuturilor dure dentare, diferite granulații după ISO verde, albastru, negru cu partea activă pentru urmatoarele tipuri de praguri Champher, prag drept etc.</t>
  </si>
  <si>
    <t xml:space="preserve">Linguri perforate p-u amprente </t>
  </si>
  <si>
    <t>Aliaj dur diverse mărimi (nr - 1,2,3,5) pentru maxilarul superior și inferior. Marimile necesare vor fi specificate în scrisoarea de solicitare a bunurilor</t>
  </si>
  <si>
    <t xml:space="preserve">Linguri perforate p-u adentie totală și partială </t>
  </si>
  <si>
    <t>Aliaj dur pentru maxilarul superior și inferior (30/30)</t>
  </si>
  <si>
    <t>Ceară de bază p-u modelarea protezelor</t>
  </si>
  <si>
    <t>Ceară 1.8 mm calibrată  cu  precizie înaltă,500gr , să nu fie lipicioasă culoarea roșie</t>
  </si>
  <si>
    <r>
      <t>Masă  plastică  p-u confecţionarea protezelor dentare</t>
    </r>
    <r>
      <rPr>
        <sz val="18"/>
        <color rgb="FFFF0000"/>
        <rFont val="Times New Roman"/>
        <family val="1"/>
      </rPr>
      <t xml:space="preserve"> </t>
    </r>
  </si>
  <si>
    <t>300gr-praf+150ml-lichid</t>
  </si>
  <si>
    <t>Lichid p-u degresarea protezelor dentare</t>
  </si>
  <si>
    <t>125ml</t>
  </si>
  <si>
    <t>Perii de lustruire  a protezelor  dentare</t>
  </si>
  <si>
    <t xml:space="preserve"> păr natural-4 rinduri , culori rosii, negre D-65 mm, D - 78 mm</t>
  </si>
  <si>
    <t>Disc de taiat gips</t>
  </si>
  <si>
    <t>D-40 mm</t>
  </si>
  <si>
    <t>Pasta Goia p-ru lustruirea protezelor dentare</t>
  </si>
  <si>
    <t>50gr</t>
  </si>
  <si>
    <t>Croşete p-ru fixarea protezelor dentare</t>
  </si>
  <si>
    <t>500 buc oţel, grosimea 1mm-1,2mm</t>
  </si>
  <si>
    <t>Ceara de modelare a protezelor dentare</t>
  </si>
  <si>
    <t>55gr culoare albastră</t>
  </si>
  <si>
    <t>Masă plastică pentru fațete unicoloră nr12,14,16,19</t>
  </si>
  <si>
    <t>40gr + 40gr</t>
  </si>
  <si>
    <t xml:space="preserve">Lac p-u izolarea protezelor mobile </t>
  </si>
  <si>
    <t>100ml</t>
  </si>
  <si>
    <t>flacon</t>
  </si>
  <si>
    <t>Porţelan  p-u confecţionarea  protezelor dentare- culorile după cheia VITA</t>
  </si>
  <si>
    <t xml:space="preserve"> 50gr, din ingrindiente naturale A- 2,3,3.5</t>
  </si>
  <si>
    <t>Porţelan  p-u confecţionarea  protezelor dentare –culorile după cheia VITA</t>
  </si>
  <si>
    <t>12 gr,din ingrindiente naturale 2,3,3.5</t>
  </si>
  <si>
    <t>Lichid p-u modelarea dentinei</t>
  </si>
  <si>
    <t>250 ml</t>
  </si>
  <si>
    <t>Lichid modelare opac</t>
  </si>
  <si>
    <t>50 ml</t>
  </si>
  <si>
    <t>Lichid p-u izolarea porţelanului de ghips</t>
  </si>
  <si>
    <t>30ml</t>
  </si>
  <si>
    <t>Masa silicon de dublare a modelelor</t>
  </si>
  <si>
    <t xml:space="preserve"> 1kg A +1kgB culoare  roz, duritatea 14 SHA</t>
  </si>
  <si>
    <t xml:space="preserve">Porţelan  p-u confecţionarea  protezelor dentare din zirconiu </t>
  </si>
  <si>
    <t>10gr, din ingrediente semisintetice A- 2,3,3.5 culorile după cheia VITA</t>
  </si>
  <si>
    <t xml:space="preserve">Lac  p-u izolarea capelor </t>
  </si>
  <si>
    <t xml:space="preserve"> Prezentare : tub 50gr</t>
  </si>
  <si>
    <t>Metal p-u turnarea carcaselor dentare(metalo-ceramică)</t>
  </si>
  <si>
    <t>Nicheli 65%,crom 22,5%, molibdem 9,5 %, niob 1 %, fier  0,5%, T ° - de topire – 1450 grade(ambalaj-1kg)</t>
  </si>
  <si>
    <t>Metal crom-cobalt p-u turnarea protezelor arcate</t>
  </si>
  <si>
    <t>Crom 28%, cobalit 63%, molibden 6%, mangan 0,75%, T° - de topire – 1450 grade(ambalaj-1kg)</t>
  </si>
  <si>
    <t>Nisip alb p-u sablator</t>
  </si>
  <si>
    <t xml:space="preserve">aluminiu- oxid cu  granulaţie 250 mk   </t>
  </si>
  <si>
    <t>kg</t>
  </si>
  <si>
    <t xml:space="preserve"> Prezentare : tub 18gr</t>
  </si>
  <si>
    <t>tub</t>
  </si>
  <si>
    <t xml:space="preserve">Masă plastică p-u reparaţia protezelor dentare mobile </t>
  </si>
  <si>
    <t>160gr + 100ml lichid</t>
  </si>
  <si>
    <t>Material termorezistent  p-u ambalarea coroanelor  şi  punţilor (p-u  toate  tipurile  de  aliaj) procesare  rapidă</t>
  </si>
  <si>
    <t xml:space="preserve"> 38pac. X160 gr + lichid pentru material ambalaj(1:3)</t>
  </si>
  <si>
    <t xml:space="preserve">Lichid p-u glazurarea protezelor dentare </t>
  </si>
  <si>
    <t>Fluid,Ambalaj 10 ml</t>
  </si>
  <si>
    <t>Super ghips p-u modelare</t>
  </si>
  <si>
    <t>Clasa IV – 4,5  kg Timp-solidificare 12 min. Prelungire după solidificare 0,1% Compresiune 35 Niuton –cm</t>
  </si>
  <si>
    <t>Pres pentru chiuvete</t>
  </si>
  <si>
    <t>Freze  în asortiment p-u prelucrarea protezelor dentare</t>
  </si>
  <si>
    <t>extradure</t>
  </si>
  <si>
    <t>Discuri în asortiment p-u prelucrarea protezelor dentare</t>
  </si>
  <si>
    <t>diamantate</t>
  </si>
  <si>
    <t xml:space="preserve">Glazură p-u porţelan </t>
  </si>
  <si>
    <t>5 gr;  Praf p-ru glazurare</t>
  </si>
  <si>
    <t>Polipante  p-u şlifmotor</t>
  </si>
  <si>
    <t>50x8x10 ; Nr. 10</t>
  </si>
  <si>
    <t>Praf de lustruit p-u  proteze  dentare  mobilizabile</t>
  </si>
  <si>
    <t>abraziv</t>
  </si>
  <si>
    <t>Bor-maşină cu micromotor p/u tehnicieni dentari</t>
  </si>
  <si>
    <t>viteză 35000 rotații/min.</t>
  </si>
  <si>
    <t>Conusuri p-u şleit-motor pe stînga</t>
  </si>
  <si>
    <t>Oțel</t>
  </si>
  <si>
    <t>Pin cu pivot</t>
  </si>
  <si>
    <t>Bipin cu pivot scurt/lung</t>
  </si>
  <si>
    <t>metal -  la solicitare lungime (scurt/lung)</t>
  </si>
  <si>
    <t>Metal-aliaj simplu pentru coroane și punți</t>
  </si>
  <si>
    <t>Carbon- 0,25%, chrom-18%, nikel-9%</t>
  </si>
  <si>
    <t>Lac de acoperire a fațetelor din metal</t>
  </si>
  <si>
    <t>5 culori</t>
  </si>
  <si>
    <t>SET</t>
  </si>
  <si>
    <t>Perie pentru modelarea masei de ceramică Refrent</t>
  </si>
  <si>
    <t>Par natural nr 8</t>
  </si>
  <si>
    <t>Fire din ceară extradură  Refrent</t>
  </si>
  <si>
    <t>Mărimea 3mm</t>
  </si>
  <si>
    <t xml:space="preserve">Baie  Ultrasonică </t>
  </si>
  <si>
    <t>Aparat curatat instrumentar cu ultrasunete ajuta la pregatirea instrumentarului pentru sterilizare, cuva inox capacitate min 2,5 l Date tehnice:
• Voltaj : 220-240
• Putere: 170 – 180 W
• Incalzire cuva inox pana la 65 ℃</t>
  </si>
  <si>
    <t>Ceara Refrent pt baie</t>
  </si>
  <si>
    <t>Ceara Refrent pt baie, culoare cafenie</t>
  </si>
  <si>
    <t xml:space="preserve">Lampă pentru albire </t>
  </si>
  <si>
    <t xml:space="preserve"> Lampa albire cu brat și picior pe roti + cablu de alimentare Sursa de alimentare cu electricitate 100-240 V ~ 50 Hz–60 Hz; Spectru de lumina 420 nm – 490nm; Sursa de lumina LED, 6 LED-uri;
Protecție împotriva șocurilor electrice;
</t>
  </si>
  <si>
    <t xml:space="preserve">Anexa nr. 21
la Documentația standard nr. 115                                                                                                                                                                                     
din “15” septembrie 2021
</t>
  </si>
  <si>
    <t>CAIET DE SARCINI</t>
  </si>
  <si>
    <t>Bunuri</t>
  </si>
  <si>
    <t>Autoritatea contractantă: ÎM Centrul Stomatologic Municipal Chișinău, mun. Chișinău, bd. C. Negruzzi 3/2</t>
  </si>
  <si>
    <t>1. Descriere generală. Informaţii</t>
  </si>
  <si>
    <t>Obiectul: Consumabile dentare ortopedie si laborator tehnico-dentar  2024</t>
  </si>
  <si>
    <r>
      <rPr>
        <b/>
        <sz val="22"/>
        <color theme="1"/>
        <rFont val="Times New Roman"/>
        <family val="1"/>
      </rPr>
      <t>2. Utilizarea, păstrarea, protecţia, calitatea produselor</t>
    </r>
    <r>
      <rPr>
        <sz val="22"/>
        <color theme="1"/>
        <rFont val="Times New Roman"/>
        <family val="1"/>
      </rPr>
      <t xml:space="preserve">
Termenii și condițiile de livrare solicitați: maxim 20 zile lucrătoare   conform scrisorii de  solicitare , la sediul ÎM CSMChisinau, bd. Negruzzi 3/2 .
</t>
    </r>
    <r>
      <rPr>
        <b/>
        <sz val="22"/>
        <color theme="1"/>
        <rFont val="Times New Roman"/>
        <family val="1"/>
      </rPr>
      <t>3. Mostre</t>
    </r>
    <r>
      <rPr>
        <sz val="22"/>
        <color theme="1"/>
        <rFont val="Times New Roman"/>
        <family val="1"/>
      </rPr>
      <t xml:space="preserve">
 Operatorul economic prezintă Declarația privind prezentarea la solicitare a mostrelor sau Instrucțiunilor/Cataloagelor de la producător în termen de 3 zile lucrătoare
</t>
    </r>
    <r>
      <rPr>
        <b/>
        <sz val="22"/>
        <color theme="1"/>
        <rFont val="Times New Roman"/>
        <family val="1"/>
      </rPr>
      <t>4. Documente obligatorii la depunerea ofertei</t>
    </r>
    <r>
      <rPr>
        <sz val="22"/>
        <color theme="1"/>
        <rFont val="Times New Roman"/>
        <family val="1"/>
      </rPr>
      <t xml:space="preserve">
Operatorul economic va prezenta obligatoriu documentele menționate în Anunțul de participare.
</t>
    </r>
    <r>
      <rPr>
        <b/>
        <sz val="22"/>
        <color theme="1"/>
        <rFont val="Times New Roman"/>
        <family val="1"/>
      </rPr>
      <t>5. Documente obligatorii la evaluarea ofertelor</t>
    </r>
    <r>
      <rPr>
        <sz val="22"/>
        <color theme="1"/>
        <rFont val="Times New Roman"/>
        <family val="1"/>
      </rPr>
      <t xml:space="preserve">
Operatorul economic va prezenta obligatoriu documentele  menționate în Anunțul de participare.
Autoritatea contractantă: ÎM CSM Chisinau              
Data „23” aprilie  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</si>
</sst>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name val="Arial"/>
      <family val="2"/>
    </font>
    <font>
      <b/>
      <sz val="18"/>
      <color indexed="8"/>
      <name val="Times New Roman"/>
      <family val="1"/>
    </font>
    <font>
      <sz val="26"/>
      <name val="Times New Roman"/>
      <family val="1"/>
    </font>
    <font>
      <sz val="28"/>
      <color theme="1"/>
      <name val="Times New Roman"/>
      <family val="1"/>
    </font>
    <font>
      <b/>
      <sz val="20"/>
      <color rgb="FFFF0000"/>
      <name val="Times New Roman"/>
      <family val="1"/>
    </font>
    <font>
      <sz val="11"/>
      <color theme="1"/>
      <name val="Calibri"/>
      <family val="2"/>
      <scheme val="minor"/>
    </font>
    <font>
      <sz val="18"/>
      <color theme="1"/>
      <name val="Times New Roman"/>
      <family val="1"/>
    </font>
    <font>
      <sz val="18"/>
      <color rgb="FFFF0000"/>
      <name val="Times New Roman"/>
      <family val="1"/>
    </font>
    <font>
      <sz val="18"/>
      <name val="Times New Roman"/>
      <family val="1"/>
    </font>
    <font>
      <sz val="26"/>
      <color theme="1"/>
      <name val="Times New Roman"/>
      <family val="1"/>
    </font>
    <font>
      <b/>
      <sz val="18"/>
      <name val="Times New Roman"/>
      <family val="1"/>
    </font>
    <font>
      <b/>
      <sz val="16"/>
      <color rgb="FFFF0000"/>
      <name val="Times New Roman"/>
      <family val="1"/>
    </font>
    <font>
      <sz val="16"/>
      <color theme="1"/>
      <name val="Times New Roman"/>
      <family val="1"/>
    </font>
    <font>
      <sz val="14"/>
      <color theme="1"/>
      <name val="Times New Roman"/>
      <family val="1"/>
    </font>
    <font>
      <sz val="11"/>
      <color indexed="8"/>
      <name val="Calibri"/>
      <family val="2"/>
    </font>
    <font>
      <sz val="16"/>
      <color indexed="8"/>
      <name val="Times New Roman"/>
      <family val="1"/>
    </font>
    <font>
      <sz val="14"/>
      <color indexed="8"/>
      <name val="Times New Roman"/>
      <family val="1"/>
    </font>
    <font>
      <sz val="16"/>
      <name val="Times New Roman"/>
      <family val="1"/>
    </font>
    <font>
      <sz val="14"/>
      <name val="Times New Roman"/>
      <family val="1"/>
    </font>
    <font>
      <b/>
      <sz val="14"/>
      <color indexed="8"/>
      <name val="Times New Roman"/>
      <family val="1"/>
    </font>
    <font>
      <sz val="28"/>
      <color theme="1"/>
      <name val="Bookman Old Style"/>
      <family val="1"/>
    </font>
    <font>
      <sz val="24"/>
      <name val="Times New Roman"/>
      <family val="1"/>
    </font>
    <font>
      <sz val="24"/>
      <color rgb="FFFF0000"/>
      <name val="Times New Roman"/>
      <family val="1"/>
    </font>
    <font>
      <sz val="22"/>
      <color theme="1"/>
      <name val="Times New Roman"/>
      <family val="1"/>
    </font>
    <font>
      <sz val="12"/>
      <color theme="1"/>
      <name val="Times New Roman"/>
      <family val="1"/>
    </font>
    <font>
      <b/>
      <sz val="22"/>
      <color theme="1"/>
      <name val="Times New Roman"/>
      <family val="1"/>
    </font>
    <font>
      <b/>
      <sz val="28"/>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17">
    <border>
      <left/>
      <right/>
      <top/>
      <bottom/>
      <diagonal/>
    </border>
    <border>
      <left style="thin"/>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style="thin">
        <color indexed="8"/>
      </left>
      <right style="thin">
        <color indexed="8"/>
      </right>
      <top/>
      <bottom/>
    </border>
    <border>
      <left style="thin"/>
      <right style="thin"/>
      <top style="thin"/>
      <bottom/>
    </border>
    <border>
      <left style="thin"/>
      <right style="thin"/>
      <top/>
      <bottom/>
    </border>
    <border>
      <left style="medium"/>
      <right/>
      <top style="medium"/>
      <bottom/>
    </border>
    <border>
      <left/>
      <right style="thin"/>
      <top style="medium"/>
      <bottom/>
    </border>
    <border>
      <left style="medium"/>
      <right style="thin"/>
      <top style="thin"/>
      <bottom style="thin"/>
    </border>
    <border>
      <left style="thin"/>
      <right style="medium"/>
      <top style="thin"/>
      <bottom style="thin"/>
    </border>
    <border>
      <left style="medium"/>
      <right style="thin"/>
      <top/>
      <bottom style="thin"/>
    </border>
    <border>
      <left style="medium"/>
      <right style="thin"/>
      <top/>
      <bottom/>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lignment/>
      <protection/>
    </xf>
    <xf numFmtId="0" fontId="14" fillId="0" borderId="0">
      <alignment/>
      <protection/>
    </xf>
  </cellStyleXfs>
  <cellXfs count="84">
    <xf numFmtId="0" fontId="0" fillId="0" borderId="0" xfId="0"/>
    <xf numFmtId="2" fontId="1"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6" fillId="0" borderId="3" xfId="20" applyFont="1" applyBorder="1" applyAlignment="1">
      <alignment horizontal="left" vertical="center" wrapText="1"/>
      <protection/>
    </xf>
    <xf numFmtId="0" fontId="9" fillId="0" borderId="3" xfId="20" applyFont="1" applyBorder="1" applyAlignment="1">
      <alignment horizontal="center" vertical="center" wrapText="1"/>
      <protection/>
    </xf>
    <xf numFmtId="0" fontId="3" fillId="3" borderId="3" xfId="0" applyFont="1" applyFill="1" applyBorder="1" applyAlignment="1">
      <alignment horizontal="center" vertical="center"/>
    </xf>
    <xf numFmtId="4" fontId="3" fillId="0" borderId="3" xfId="0" applyNumberFormat="1" applyFont="1" applyBorder="1" applyAlignment="1">
      <alignment horizontal="center" vertical="center" wrapText="1"/>
    </xf>
    <xf numFmtId="0" fontId="7" fillId="0" borderId="3" xfId="20" applyFont="1" applyBorder="1" applyAlignment="1">
      <alignment horizontal="left" vertical="top" wrapText="1"/>
      <protection/>
    </xf>
    <xf numFmtId="0" fontId="8" fillId="0" borderId="3" xfId="20" applyFont="1" applyBorder="1" applyAlignment="1">
      <alignment horizontal="left" vertical="center" wrapText="1"/>
      <protection/>
    </xf>
    <xf numFmtId="0" fontId="10" fillId="0" borderId="3" xfId="20" applyFont="1" applyBorder="1" applyAlignment="1">
      <alignment horizontal="left" vertical="center" wrapText="1"/>
      <protection/>
    </xf>
    <xf numFmtId="0" fontId="6" fillId="0" borderId="3" xfId="0" applyFont="1" applyBorder="1" applyAlignment="1">
      <alignment horizontal="left" vertical="center" wrapText="1"/>
    </xf>
    <xf numFmtId="0" fontId="2" fillId="0" borderId="3" xfId="0" applyFont="1" applyBorder="1" applyAlignment="1">
      <alignment horizontal="center" vertical="center" wrapText="1"/>
    </xf>
    <xf numFmtId="0" fontId="6" fillId="3" borderId="3" xfId="20" applyFont="1" applyFill="1" applyBorder="1" applyAlignment="1">
      <alignment horizontal="left" vertical="center" wrapText="1"/>
      <protection/>
    </xf>
    <xf numFmtId="0" fontId="9" fillId="3" borderId="3" xfId="20" applyFont="1" applyFill="1" applyBorder="1" applyAlignment="1">
      <alignment horizontal="center" vertical="center" wrapText="1"/>
      <protection/>
    </xf>
    <xf numFmtId="4" fontId="3" fillId="3" borderId="3" xfId="0" applyNumberFormat="1" applyFont="1" applyFill="1" applyBorder="1" applyAlignment="1">
      <alignment horizontal="center" vertical="center"/>
    </xf>
    <xf numFmtId="0" fontId="12" fillId="0" borderId="3" xfId="20" applyFont="1" applyBorder="1" applyAlignment="1">
      <alignment horizontal="left" vertical="center" wrapText="1"/>
      <protection/>
    </xf>
    <xf numFmtId="0" fontId="13" fillId="0" borderId="3" xfId="20" applyFont="1" applyBorder="1" applyAlignment="1">
      <alignment horizontal="left" vertical="center" wrapText="1"/>
      <protection/>
    </xf>
    <xf numFmtId="0" fontId="2" fillId="0" borderId="0" xfId="0" applyFont="1" applyAlignment="1">
      <alignment horizontal="center" vertical="center" wrapText="1"/>
    </xf>
    <xf numFmtId="0" fontId="13" fillId="3" borderId="3" xfId="20" applyFont="1" applyFill="1" applyBorder="1" applyAlignment="1">
      <alignment horizontal="left" vertical="center" wrapText="1"/>
      <protection/>
    </xf>
    <xf numFmtId="0" fontId="12" fillId="3" borderId="3" xfId="20" applyFont="1" applyFill="1" applyBorder="1" applyAlignment="1">
      <alignment horizontal="left" vertical="center" wrapText="1"/>
      <protection/>
    </xf>
    <xf numFmtId="0" fontId="8" fillId="0" borderId="3" xfId="0" applyFont="1" applyBorder="1" applyAlignment="1">
      <alignment horizontal="left" vertical="top"/>
    </xf>
    <xf numFmtId="0" fontId="8" fillId="0" borderId="3" xfId="0" applyFont="1" applyBorder="1" applyAlignment="1">
      <alignment horizontal="left" vertical="top" wrapText="1"/>
    </xf>
    <xf numFmtId="0" fontId="8" fillId="0" borderId="3" xfId="0" applyFont="1" applyBorder="1" applyAlignment="1">
      <alignment vertical="center"/>
    </xf>
    <xf numFmtId="0" fontId="8" fillId="0" borderId="3" xfId="0" applyFont="1" applyBorder="1" applyAlignment="1">
      <alignment horizontal="left" vertical="center" wrapText="1"/>
    </xf>
    <xf numFmtId="0" fontId="8" fillId="0" borderId="3" xfId="0" applyFont="1" applyBorder="1" applyAlignment="1">
      <alignment horizontal="left" vertical="center"/>
    </xf>
    <xf numFmtId="0" fontId="17" fillId="0" borderId="3" xfId="0" applyFont="1" applyBorder="1" applyAlignment="1">
      <alignment horizontal="left" vertical="center" wrapText="1"/>
    </xf>
    <xf numFmtId="0" fontId="18" fillId="0" borderId="3" xfId="0" applyFont="1" applyBorder="1" applyAlignment="1">
      <alignment horizontal="left" vertical="center" wrapText="1"/>
    </xf>
    <xf numFmtId="0" fontId="16" fillId="0" borderId="3" xfId="21" applyFont="1" applyBorder="1" applyAlignment="1">
      <alignment horizontal="left" vertical="top" wrapText="1"/>
      <protection/>
    </xf>
    <xf numFmtId="0" fontId="6" fillId="0" borderId="3" xfId="0" applyFont="1" applyBorder="1" applyAlignment="1">
      <alignment vertical="center" wrapText="1"/>
    </xf>
    <xf numFmtId="1" fontId="3" fillId="3" borderId="4" xfId="0" applyNumberFormat="1" applyFont="1" applyFill="1" applyBorder="1" applyAlignment="1">
      <alignment horizontal="center" vertical="center"/>
    </xf>
    <xf numFmtId="4" fontId="3"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6" fillId="3" borderId="3" xfId="20" applyFont="1" applyFill="1" applyBorder="1" applyAlignment="1">
      <alignment vertical="center" wrapText="1"/>
      <protection/>
    </xf>
    <xf numFmtId="0" fontId="9" fillId="3" borderId="3" xfId="0" applyFont="1" applyFill="1" applyBorder="1" applyAlignment="1">
      <alignment horizontal="center" vertical="center"/>
    </xf>
    <xf numFmtId="0" fontId="20" fillId="3" borderId="3" xfId="0" applyFont="1" applyFill="1" applyBorder="1" applyAlignment="1">
      <alignment horizontal="center" vertical="center"/>
    </xf>
    <xf numFmtId="0" fontId="9" fillId="3" borderId="3" xfId="0" applyFont="1" applyFill="1" applyBorder="1" applyAlignment="1">
      <alignment horizontal="center" vertical="center" wrapText="1"/>
    </xf>
    <xf numFmtId="1" fontId="21" fillId="0" borderId="0" xfId="0" applyNumberFormat="1" applyFont="1" applyAlignment="1">
      <alignment horizontal="center" vertical="center" wrapText="1"/>
    </xf>
    <xf numFmtId="0" fontId="8" fillId="0" borderId="0" xfId="0" applyFont="1"/>
    <xf numFmtId="0" fontId="8" fillId="0" borderId="0" xfId="0" applyFont="1" applyAlignment="1">
      <alignment horizontal="left" vertical="center" wrapText="1"/>
    </xf>
    <xf numFmtId="0" fontId="3" fillId="3" borderId="0" xfId="0" applyFont="1" applyFill="1" applyAlignment="1">
      <alignment horizontal="center" vertical="center"/>
    </xf>
    <xf numFmtId="4" fontId="3" fillId="0" borderId="0" xfId="0" applyNumberFormat="1" applyFont="1" applyAlignment="1">
      <alignment horizontal="center" vertical="center" wrapText="1"/>
    </xf>
    <xf numFmtId="2" fontId="3" fillId="3" borderId="3" xfId="0" applyNumberFormat="1" applyFont="1" applyFill="1" applyBorder="1" applyAlignment="1">
      <alignment horizontal="center" vertical="center"/>
    </xf>
    <xf numFmtId="1" fontId="3" fillId="3" borderId="3" xfId="0" applyNumberFormat="1" applyFont="1" applyFill="1" applyBorder="1" applyAlignment="1">
      <alignment horizontal="center" vertical="center"/>
    </xf>
    <xf numFmtId="0" fontId="3" fillId="0" borderId="3" xfId="21" applyFont="1" applyBorder="1" applyAlignment="1">
      <alignment horizontal="center" vertical="center"/>
      <protection/>
    </xf>
    <xf numFmtId="0" fontId="15" fillId="0" borderId="5" xfId="21" applyFont="1" applyBorder="1" applyAlignment="1">
      <alignment horizontal="left" vertical="center" wrapText="1"/>
      <protection/>
    </xf>
    <xf numFmtId="0" fontId="16" fillId="0" borderId="5" xfId="21" applyFont="1" applyBorder="1" applyAlignment="1">
      <alignment horizontal="left" vertical="center" wrapText="1"/>
      <protection/>
    </xf>
    <xf numFmtId="0" fontId="2" fillId="0" borderId="6" xfId="0" applyFont="1" applyBorder="1" applyAlignment="1">
      <alignment horizontal="center" vertical="center" wrapText="1"/>
    </xf>
    <xf numFmtId="0" fontId="3" fillId="0" borderId="5" xfId="21" applyFont="1" applyBorder="1" applyAlignment="1">
      <alignment horizontal="center" vertical="center"/>
      <protection/>
    </xf>
    <xf numFmtId="4" fontId="3" fillId="0" borderId="7" xfId="0" applyNumberFormat="1" applyFont="1" applyBorder="1" applyAlignment="1">
      <alignment horizontal="center" vertical="center" wrapText="1"/>
    </xf>
    <xf numFmtId="0" fontId="15" fillId="0" borderId="3" xfId="21" applyFont="1" applyBorder="1" applyAlignment="1">
      <alignment horizontal="left" vertical="center" wrapText="1"/>
      <protection/>
    </xf>
    <xf numFmtId="0" fontId="16" fillId="0" borderId="3" xfId="21" applyFont="1" applyBorder="1" applyAlignment="1">
      <alignment horizontal="left" vertical="center" wrapText="1"/>
      <protection/>
    </xf>
    <xf numFmtId="0" fontId="23" fillId="0" borderId="0" xfId="0" applyFont="1"/>
    <xf numFmtId="0" fontId="24" fillId="0" borderId="0" xfId="0" applyFont="1"/>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 fontId="4"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xf>
    <xf numFmtId="1" fontId="4" fillId="0" borderId="12"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22" fillId="0" borderId="10" xfId="0" applyNumberFormat="1" applyFont="1" applyBorder="1" applyAlignment="1">
      <alignment horizontal="center" vertical="top" wrapText="1"/>
    </xf>
    <xf numFmtId="1" fontId="4" fillId="0" borderId="14" xfId="0" applyNumberFormat="1" applyFont="1" applyBorder="1" applyAlignment="1">
      <alignment horizontal="center" vertical="center" wrapText="1"/>
    </xf>
    <xf numFmtId="0" fontId="6" fillId="3" borderId="15" xfId="20" applyFont="1" applyFill="1" applyBorder="1" applyAlignment="1">
      <alignment horizontal="left" vertical="center" wrapText="1"/>
      <protection/>
    </xf>
    <xf numFmtId="0" fontId="20" fillId="3" borderId="15" xfId="0" applyFont="1" applyFill="1" applyBorder="1" applyAlignment="1">
      <alignment horizontal="center" vertical="center"/>
    </xf>
    <xf numFmtId="0" fontId="2" fillId="3" borderId="15" xfId="0" applyFont="1" applyFill="1" applyBorder="1" applyAlignment="1">
      <alignment horizontal="center" vertical="center" wrapText="1"/>
    </xf>
    <xf numFmtId="4" fontId="3" fillId="3" borderId="15" xfId="0" applyNumberFormat="1" applyFont="1" applyFill="1" applyBorder="1" applyAlignment="1">
      <alignment horizontal="center" vertical="center" wrapText="1"/>
    </xf>
    <xf numFmtId="4" fontId="3" fillId="0" borderId="16" xfId="0" applyNumberFormat="1" applyFont="1" applyBorder="1" applyAlignment="1">
      <alignment horizontal="center" vertical="center"/>
    </xf>
    <xf numFmtId="49" fontId="23" fillId="0" borderId="0" xfId="0" applyNumberFormat="1" applyFont="1"/>
    <xf numFmtId="0" fontId="23" fillId="0" borderId="0" xfId="0" applyFont="1" applyAlignment="1">
      <alignment horizontal="right" vertical="top" wrapText="1"/>
    </xf>
    <xf numFmtId="0" fontId="25" fillId="0" borderId="0" xfId="0" applyFont="1" applyAlignment="1">
      <alignment horizontal="center"/>
    </xf>
    <xf numFmtId="0" fontId="23" fillId="0" borderId="0" xfId="0" applyFont="1" applyAlignment="1">
      <alignment horizontal="center" wrapText="1"/>
    </xf>
    <xf numFmtId="0" fontId="23" fillId="0" borderId="0" xfId="0" applyFont="1" applyAlignment="1">
      <alignment horizontal="left" vertical="center"/>
    </xf>
    <xf numFmtId="0" fontId="3" fillId="0" borderId="0" xfId="0" applyFont="1" applyAlignment="1">
      <alignment horizontal="left" wrapText="1"/>
    </xf>
    <xf numFmtId="49" fontId="3" fillId="0" borderId="0" xfId="0" applyNumberFormat="1" applyFont="1" applyAlignment="1">
      <alignment horizontal="left"/>
    </xf>
    <xf numFmtId="0" fontId="3" fillId="0" borderId="0" xfId="0" applyFont="1" applyAlignment="1">
      <alignment horizontal="left"/>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26" fillId="0" borderId="0" xfId="0" applyFont="1" applyAlignment="1">
      <alignment horizontal="left"/>
    </xf>
    <xf numFmtId="0" fontId="23" fillId="0" borderId="0" xfId="0" applyFont="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al 2" xfId="20"/>
    <cellStyle name="Excel Built-in Normal"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D6EB4-6082-4E72-A72D-3F2DC5E5E205}">
  <dimension ref="A1:G90"/>
  <sheetViews>
    <sheetView tabSelected="1" zoomScale="41" zoomScaleNormal="41" workbookViewId="0" topLeftCell="A74">
      <selection activeCell="C88" sqref="C88"/>
    </sheetView>
  </sheetViews>
  <sheetFormatPr defaultColWidth="9.140625" defaultRowHeight="12.75" outlineLevelCol="1"/>
  <cols>
    <col min="1" max="1" width="10.421875" style="40" customWidth="1"/>
    <col min="2" max="2" width="75.57421875" style="41" customWidth="1"/>
    <col min="3" max="3" width="125.421875" style="42" customWidth="1"/>
    <col min="4" max="4" width="22.140625" style="43" customWidth="1"/>
    <col min="5" max="5" width="26.00390625" style="20" customWidth="1"/>
    <col min="6" max="6" width="26.421875" style="44" customWidth="1" outlineLevel="1"/>
    <col min="7" max="7" width="39.57421875" style="44" customWidth="1"/>
  </cols>
  <sheetData>
    <row r="1" spans="1:7" s="55" customFormat="1" ht="87.75" customHeight="1">
      <c r="A1" s="71"/>
      <c r="D1" s="72" t="s">
        <v>164</v>
      </c>
      <c r="E1" s="72"/>
      <c r="F1" s="72"/>
      <c r="G1" s="72"/>
    </row>
    <row r="2" spans="1:7" s="55" customFormat="1" ht="41.25" customHeight="1">
      <c r="A2" s="73" t="s">
        <v>165</v>
      </c>
      <c r="B2" s="73"/>
      <c r="C2" s="73"/>
      <c r="D2" s="73"/>
      <c r="E2" s="73"/>
      <c r="F2" s="73"/>
      <c r="G2" s="73"/>
    </row>
    <row r="3" spans="1:7" s="55" customFormat="1" ht="41.25" customHeight="1">
      <c r="A3" s="74" t="s">
        <v>166</v>
      </c>
      <c r="B3" s="74"/>
      <c r="C3" s="74"/>
      <c r="D3" s="74"/>
      <c r="E3" s="74"/>
      <c r="F3" s="74"/>
      <c r="G3" s="74"/>
    </row>
    <row r="4" spans="1:4" s="55" customFormat="1" ht="41.25" customHeight="1">
      <c r="A4" s="71"/>
      <c r="D4" s="75"/>
    </row>
    <row r="5" spans="1:7" s="55" customFormat="1" ht="41.25" customHeight="1">
      <c r="A5" s="76" t="s">
        <v>169</v>
      </c>
      <c r="B5" s="76"/>
      <c r="C5" s="76"/>
      <c r="D5" s="76"/>
      <c r="E5" s="76"/>
      <c r="F5" s="76"/>
      <c r="G5" s="76"/>
    </row>
    <row r="6" spans="1:7" s="55" customFormat="1" ht="41.25" customHeight="1">
      <c r="A6" s="77"/>
      <c r="B6" s="78"/>
      <c r="C6" s="78"/>
      <c r="D6" s="79"/>
      <c r="E6" s="78"/>
      <c r="F6" s="80"/>
      <c r="G6" s="80"/>
    </row>
    <row r="7" spans="1:7" s="55" customFormat="1" ht="41.25" customHeight="1">
      <c r="A7" s="81" t="s">
        <v>167</v>
      </c>
      <c r="B7" s="81"/>
      <c r="C7" s="81"/>
      <c r="D7" s="81"/>
      <c r="E7" s="81"/>
      <c r="F7" s="81"/>
      <c r="G7" s="81"/>
    </row>
    <row r="8" spans="1:7" s="55" customFormat="1" ht="41.25" customHeight="1">
      <c r="A8" s="78"/>
      <c r="B8" s="78"/>
      <c r="C8" s="78"/>
      <c r="D8" s="79"/>
      <c r="E8" s="78"/>
      <c r="F8" s="80"/>
      <c r="G8" s="80"/>
    </row>
    <row r="9" spans="1:7" s="55" customFormat="1" ht="41.25" customHeight="1" thickBot="1">
      <c r="A9" s="82" t="s">
        <v>168</v>
      </c>
      <c r="B9" s="82"/>
      <c r="C9" s="82"/>
      <c r="D9" s="82"/>
      <c r="E9" s="82"/>
      <c r="F9" s="80"/>
      <c r="G9" s="80"/>
    </row>
    <row r="10" spans="1:7" ht="84" customHeight="1" thickBot="1">
      <c r="A10" s="57" t="s">
        <v>0</v>
      </c>
      <c r="B10" s="58"/>
      <c r="C10" s="1" t="s">
        <v>1</v>
      </c>
      <c r="D10" s="3" t="s">
        <v>3</v>
      </c>
      <c r="E10" s="2" t="s">
        <v>2</v>
      </c>
      <c r="F10" s="4" t="s">
        <v>4</v>
      </c>
      <c r="G10" s="5" t="s">
        <v>5</v>
      </c>
    </row>
    <row r="11" spans="1:7" ht="180.75" customHeight="1">
      <c r="A11" s="59">
        <v>1</v>
      </c>
      <c r="B11" s="6" t="s">
        <v>6</v>
      </c>
      <c r="C11" s="6" t="s">
        <v>7</v>
      </c>
      <c r="D11" s="8">
        <v>200</v>
      </c>
      <c r="E11" s="7" t="s">
        <v>8</v>
      </c>
      <c r="F11" s="9">
        <v>450</v>
      </c>
      <c r="G11" s="60">
        <f>F11*D11</f>
        <v>90000</v>
      </c>
    </row>
    <row r="12" spans="1:7" ht="180.75" customHeight="1">
      <c r="A12" s="59">
        <v>2</v>
      </c>
      <c r="B12" s="6" t="s">
        <v>9</v>
      </c>
      <c r="C12" s="6" t="s">
        <v>10</v>
      </c>
      <c r="D12" s="8">
        <v>100</v>
      </c>
      <c r="E12" s="7" t="s">
        <v>11</v>
      </c>
      <c r="F12" s="9">
        <v>75</v>
      </c>
      <c r="G12" s="60">
        <f aca="true" t="shared" si="0" ref="G12:G75">F12*D12</f>
        <v>7500</v>
      </c>
    </row>
    <row r="13" spans="1:7" ht="180.75" customHeight="1">
      <c r="A13" s="61">
        <v>3</v>
      </c>
      <c r="B13" s="6" t="s">
        <v>12</v>
      </c>
      <c r="C13" s="10" t="s">
        <v>13</v>
      </c>
      <c r="D13" s="8">
        <v>30</v>
      </c>
      <c r="E13" s="7" t="s">
        <v>11</v>
      </c>
      <c r="F13" s="9">
        <v>1200</v>
      </c>
      <c r="G13" s="60">
        <f t="shared" si="0"/>
        <v>36000</v>
      </c>
    </row>
    <row r="14" spans="1:7" ht="180.75" customHeight="1">
      <c r="A14" s="61">
        <v>4</v>
      </c>
      <c r="B14" s="6" t="s">
        <v>14</v>
      </c>
      <c r="C14" s="11" t="s">
        <v>15</v>
      </c>
      <c r="D14" s="8">
        <v>20</v>
      </c>
      <c r="E14" s="7" t="s">
        <v>11</v>
      </c>
      <c r="F14" s="9">
        <v>1280</v>
      </c>
      <c r="G14" s="60">
        <f t="shared" si="0"/>
        <v>25600</v>
      </c>
    </row>
    <row r="15" spans="1:7" ht="180.75" customHeight="1">
      <c r="A15" s="61">
        <v>5</v>
      </c>
      <c r="B15" s="6" t="s">
        <v>16</v>
      </c>
      <c r="C15" s="12" t="s">
        <v>17</v>
      </c>
      <c r="D15" s="8">
        <v>20</v>
      </c>
      <c r="E15" s="7" t="s">
        <v>11</v>
      </c>
      <c r="F15" s="9">
        <v>1850</v>
      </c>
      <c r="G15" s="60">
        <f t="shared" si="0"/>
        <v>37000</v>
      </c>
    </row>
    <row r="16" spans="1:7" ht="180.75" customHeight="1">
      <c r="A16" s="59">
        <v>6</v>
      </c>
      <c r="B16" s="6" t="s">
        <v>18</v>
      </c>
      <c r="C16" s="6" t="s">
        <v>19</v>
      </c>
      <c r="D16" s="8">
        <v>150</v>
      </c>
      <c r="E16" s="7" t="s">
        <v>11</v>
      </c>
      <c r="F16" s="9">
        <v>760</v>
      </c>
      <c r="G16" s="60">
        <f t="shared" si="0"/>
        <v>114000</v>
      </c>
    </row>
    <row r="17" spans="1:7" ht="93">
      <c r="A17" s="59">
        <v>7</v>
      </c>
      <c r="B17" s="6" t="s">
        <v>20</v>
      </c>
      <c r="C17" s="6" t="s">
        <v>21</v>
      </c>
      <c r="D17" s="8">
        <v>30</v>
      </c>
      <c r="E17" s="7" t="s">
        <v>11</v>
      </c>
      <c r="F17" s="9">
        <v>60</v>
      </c>
      <c r="G17" s="60">
        <f t="shared" si="0"/>
        <v>1800</v>
      </c>
    </row>
    <row r="18" spans="1:7" ht="72" customHeight="1">
      <c r="A18" s="61">
        <v>8</v>
      </c>
      <c r="B18" s="6" t="s">
        <v>22</v>
      </c>
      <c r="C18" s="6" t="s">
        <v>23</v>
      </c>
      <c r="D18" s="8">
        <v>5</v>
      </c>
      <c r="E18" s="7" t="s">
        <v>8</v>
      </c>
      <c r="F18" s="9">
        <v>670</v>
      </c>
      <c r="G18" s="60">
        <f t="shared" si="0"/>
        <v>3350</v>
      </c>
    </row>
    <row r="19" spans="1:7" ht="93.75" customHeight="1">
      <c r="A19" s="61">
        <v>9</v>
      </c>
      <c r="B19" s="13" t="s">
        <v>24</v>
      </c>
      <c r="C19" s="13" t="s">
        <v>25</v>
      </c>
      <c r="D19" s="8">
        <v>50</v>
      </c>
      <c r="E19" s="14" t="s">
        <v>30</v>
      </c>
      <c r="F19" s="9">
        <v>500</v>
      </c>
      <c r="G19" s="60">
        <f t="shared" si="0"/>
        <v>25000</v>
      </c>
    </row>
    <row r="20" spans="1:7" ht="93">
      <c r="A20" s="61">
        <v>10</v>
      </c>
      <c r="B20" s="15" t="s">
        <v>26</v>
      </c>
      <c r="C20" s="15" t="s">
        <v>27</v>
      </c>
      <c r="D20" s="8">
        <v>25</v>
      </c>
      <c r="E20" s="16" t="s">
        <v>8</v>
      </c>
      <c r="F20" s="17">
        <v>545</v>
      </c>
      <c r="G20" s="60">
        <f t="shared" si="0"/>
        <v>13625</v>
      </c>
    </row>
    <row r="21" spans="1:7" ht="37.5">
      <c r="A21" s="62">
        <v>11</v>
      </c>
      <c r="B21" s="18" t="s">
        <v>28</v>
      </c>
      <c r="C21" s="19" t="s">
        <v>29</v>
      </c>
      <c r="D21" s="8">
        <v>40</v>
      </c>
      <c r="E21" s="14" t="s">
        <v>30</v>
      </c>
      <c r="F21" s="45">
        <v>110</v>
      </c>
      <c r="G21" s="60">
        <f t="shared" si="0"/>
        <v>4400</v>
      </c>
    </row>
    <row r="22" spans="1:7" ht="12.75">
      <c r="A22" s="62">
        <v>12</v>
      </c>
      <c r="B22" s="18" t="s">
        <v>31</v>
      </c>
      <c r="C22" s="19" t="s">
        <v>32</v>
      </c>
      <c r="D22" s="8">
        <v>600</v>
      </c>
      <c r="E22" s="14" t="s">
        <v>30</v>
      </c>
      <c r="F22" s="45">
        <v>20</v>
      </c>
      <c r="G22" s="60">
        <f t="shared" si="0"/>
        <v>12000</v>
      </c>
    </row>
    <row r="23" spans="1:7" ht="12.75">
      <c r="A23" s="62">
        <v>13</v>
      </c>
      <c r="B23" s="18" t="s">
        <v>33</v>
      </c>
      <c r="C23" s="21" t="s">
        <v>34</v>
      </c>
      <c r="D23" s="8">
        <v>1000</v>
      </c>
      <c r="E23" s="14" t="s">
        <v>30</v>
      </c>
      <c r="F23" s="45">
        <v>29</v>
      </c>
      <c r="G23" s="60">
        <f t="shared" si="0"/>
        <v>29000</v>
      </c>
    </row>
    <row r="24" spans="1:7" ht="37.5">
      <c r="A24" s="62">
        <v>14</v>
      </c>
      <c r="B24" s="22" t="s">
        <v>35</v>
      </c>
      <c r="C24" s="21" t="s">
        <v>36</v>
      </c>
      <c r="D24" s="46">
        <v>100</v>
      </c>
      <c r="E24" s="14" t="s">
        <v>30</v>
      </c>
      <c r="F24" s="45">
        <v>29</v>
      </c>
      <c r="G24" s="60">
        <f t="shared" si="0"/>
        <v>2900</v>
      </c>
    </row>
    <row r="25" spans="1:7" ht="37.5">
      <c r="A25" s="62">
        <v>15</v>
      </c>
      <c r="B25" s="22" t="s">
        <v>37</v>
      </c>
      <c r="C25" s="21" t="s">
        <v>38</v>
      </c>
      <c r="D25" s="46">
        <v>100</v>
      </c>
      <c r="E25" s="14" t="s">
        <v>30</v>
      </c>
      <c r="F25" s="45">
        <v>29</v>
      </c>
      <c r="G25" s="60">
        <f t="shared" si="0"/>
        <v>2900</v>
      </c>
    </row>
    <row r="26" spans="1:7" ht="37.5">
      <c r="A26" s="62">
        <v>16</v>
      </c>
      <c r="B26" s="22" t="s">
        <v>39</v>
      </c>
      <c r="C26" s="21" t="s">
        <v>40</v>
      </c>
      <c r="D26" s="46">
        <v>300</v>
      </c>
      <c r="E26" s="14" t="s">
        <v>30</v>
      </c>
      <c r="F26" s="45">
        <v>29</v>
      </c>
      <c r="G26" s="60">
        <f t="shared" si="0"/>
        <v>8700</v>
      </c>
    </row>
    <row r="27" spans="1:7" ht="37.5">
      <c r="A27" s="62">
        <v>17</v>
      </c>
      <c r="B27" s="22" t="s">
        <v>41</v>
      </c>
      <c r="C27" s="21" t="s">
        <v>42</v>
      </c>
      <c r="D27" s="46">
        <v>200</v>
      </c>
      <c r="E27" s="14" t="s">
        <v>30</v>
      </c>
      <c r="F27" s="45">
        <v>29</v>
      </c>
      <c r="G27" s="60">
        <f t="shared" si="0"/>
        <v>5800</v>
      </c>
    </row>
    <row r="28" spans="1:7" ht="37.5">
      <c r="A28" s="62">
        <v>18</v>
      </c>
      <c r="B28" s="22" t="s">
        <v>43</v>
      </c>
      <c r="C28" s="21" t="s">
        <v>44</v>
      </c>
      <c r="D28" s="46">
        <v>100</v>
      </c>
      <c r="E28" s="14" t="s">
        <v>30</v>
      </c>
      <c r="F28" s="45">
        <v>29</v>
      </c>
      <c r="G28" s="60">
        <f t="shared" si="0"/>
        <v>2900</v>
      </c>
    </row>
    <row r="29" spans="1:7" ht="12.75">
      <c r="A29" s="62">
        <v>19</v>
      </c>
      <c r="B29" s="22" t="s">
        <v>45</v>
      </c>
      <c r="C29" s="21" t="s">
        <v>46</v>
      </c>
      <c r="D29" s="46">
        <v>50</v>
      </c>
      <c r="E29" s="14" t="s">
        <v>30</v>
      </c>
      <c r="F29" s="45">
        <v>29</v>
      </c>
      <c r="G29" s="60">
        <f t="shared" si="0"/>
        <v>1450</v>
      </c>
    </row>
    <row r="30" spans="1:7" ht="37.5">
      <c r="A30" s="62">
        <v>20</v>
      </c>
      <c r="B30" s="22" t="s">
        <v>47</v>
      </c>
      <c r="C30" s="21" t="s">
        <v>48</v>
      </c>
      <c r="D30" s="46">
        <v>500</v>
      </c>
      <c r="E30" s="14" t="s">
        <v>30</v>
      </c>
      <c r="F30" s="45">
        <v>40</v>
      </c>
      <c r="G30" s="60">
        <f t="shared" si="0"/>
        <v>20000</v>
      </c>
    </row>
    <row r="31" spans="1:7" ht="46.5">
      <c r="A31" s="61">
        <v>21</v>
      </c>
      <c r="B31" s="6" t="s">
        <v>49</v>
      </c>
      <c r="C31" s="6" t="s">
        <v>50</v>
      </c>
      <c r="D31" s="8">
        <v>17</v>
      </c>
      <c r="E31" s="7" t="s">
        <v>30</v>
      </c>
      <c r="F31" s="9">
        <v>550</v>
      </c>
      <c r="G31" s="60">
        <f t="shared" si="0"/>
        <v>9350</v>
      </c>
    </row>
    <row r="32" spans="1:7" ht="93">
      <c r="A32" s="61">
        <v>22</v>
      </c>
      <c r="B32" s="6" t="s">
        <v>51</v>
      </c>
      <c r="C32" s="11" t="s">
        <v>52</v>
      </c>
      <c r="D32" s="8">
        <v>30</v>
      </c>
      <c r="E32" s="7" t="s">
        <v>30</v>
      </c>
      <c r="F32" s="9">
        <v>1400</v>
      </c>
      <c r="G32" s="60">
        <f t="shared" si="0"/>
        <v>42000</v>
      </c>
    </row>
    <row r="33" spans="1:7" ht="69.75">
      <c r="A33" s="61">
        <v>23</v>
      </c>
      <c r="B33" s="23" t="s">
        <v>53</v>
      </c>
      <c r="C33" s="24" t="s">
        <v>54</v>
      </c>
      <c r="D33" s="8">
        <v>50</v>
      </c>
      <c r="E33" s="14" t="s">
        <v>30</v>
      </c>
      <c r="F33" s="9">
        <v>1000</v>
      </c>
      <c r="G33" s="60">
        <f t="shared" si="0"/>
        <v>50000</v>
      </c>
    </row>
    <row r="34" spans="1:7" ht="69.75">
      <c r="A34" s="59">
        <v>24</v>
      </c>
      <c r="B34" s="25" t="s">
        <v>55</v>
      </c>
      <c r="C34" s="26" t="s">
        <v>56</v>
      </c>
      <c r="D34" s="8">
        <v>50</v>
      </c>
      <c r="E34" s="14" t="s">
        <v>30</v>
      </c>
      <c r="F34" s="9">
        <v>1300</v>
      </c>
      <c r="G34" s="60">
        <f t="shared" si="0"/>
        <v>65000</v>
      </c>
    </row>
    <row r="35" spans="1:7" ht="69.75">
      <c r="A35" s="59">
        <v>25</v>
      </c>
      <c r="B35" s="27" t="s">
        <v>57</v>
      </c>
      <c r="C35" s="13" t="s">
        <v>58</v>
      </c>
      <c r="D35" s="8">
        <v>20</v>
      </c>
      <c r="E35" s="14" t="s">
        <v>30</v>
      </c>
      <c r="F35" s="9">
        <v>1000</v>
      </c>
      <c r="G35" s="60">
        <f t="shared" si="0"/>
        <v>20000</v>
      </c>
    </row>
    <row r="36" spans="1:7" ht="12.75">
      <c r="A36" s="63">
        <v>26</v>
      </c>
      <c r="B36" s="48" t="s">
        <v>59</v>
      </c>
      <c r="C36" s="49" t="s">
        <v>60</v>
      </c>
      <c r="D36" s="51">
        <v>1</v>
      </c>
      <c r="E36" s="50" t="s">
        <v>30</v>
      </c>
      <c r="F36" s="52">
        <v>6000</v>
      </c>
      <c r="G36" s="60">
        <f t="shared" si="0"/>
        <v>6000</v>
      </c>
    </row>
    <row r="37" spans="1:7" ht="12.75">
      <c r="A37" s="62">
        <v>27</v>
      </c>
      <c r="B37" s="53" t="s">
        <v>59</v>
      </c>
      <c r="C37" s="54" t="s">
        <v>61</v>
      </c>
      <c r="D37" s="47">
        <v>1</v>
      </c>
      <c r="E37" s="14" t="s">
        <v>30</v>
      </c>
      <c r="F37" s="9">
        <v>8500</v>
      </c>
      <c r="G37" s="60">
        <f t="shared" si="0"/>
        <v>8500</v>
      </c>
    </row>
    <row r="38" spans="1:7" ht="37.5">
      <c r="A38" s="62">
        <v>28</v>
      </c>
      <c r="B38" s="28" t="s">
        <v>62</v>
      </c>
      <c r="C38" s="29" t="s">
        <v>63</v>
      </c>
      <c r="D38" s="8">
        <v>1</v>
      </c>
      <c r="E38" s="14" t="s">
        <v>30</v>
      </c>
      <c r="F38" s="9">
        <v>41166</v>
      </c>
      <c r="G38" s="60">
        <f t="shared" si="0"/>
        <v>41166</v>
      </c>
    </row>
    <row r="39" spans="1:7" ht="337.5">
      <c r="A39" s="62">
        <v>29</v>
      </c>
      <c r="B39" s="28" t="s">
        <v>64</v>
      </c>
      <c r="C39" s="30" t="s">
        <v>65</v>
      </c>
      <c r="D39" s="47">
        <v>1</v>
      </c>
      <c r="E39" s="14" t="s">
        <v>30</v>
      </c>
      <c r="F39" s="9">
        <v>163500</v>
      </c>
      <c r="G39" s="60">
        <f t="shared" si="0"/>
        <v>163500</v>
      </c>
    </row>
    <row r="40" spans="1:7" ht="281.25">
      <c r="A40" s="62">
        <v>30</v>
      </c>
      <c r="B40" s="28" t="s">
        <v>66</v>
      </c>
      <c r="C40" s="30" t="s">
        <v>67</v>
      </c>
      <c r="D40" s="47">
        <v>2</v>
      </c>
      <c r="E40" s="14" t="s">
        <v>30</v>
      </c>
      <c r="F40" s="9">
        <v>154000</v>
      </c>
      <c r="G40" s="60">
        <f t="shared" si="0"/>
        <v>308000</v>
      </c>
    </row>
    <row r="41" spans="1:7" ht="46.5">
      <c r="A41" s="59">
        <v>31</v>
      </c>
      <c r="B41" s="31" t="s">
        <v>68</v>
      </c>
      <c r="C41" s="13" t="s">
        <v>69</v>
      </c>
      <c r="D41" s="8">
        <v>100</v>
      </c>
      <c r="E41" s="14" t="s">
        <v>30</v>
      </c>
      <c r="F41" s="9">
        <v>95</v>
      </c>
      <c r="G41" s="60">
        <f t="shared" si="0"/>
        <v>9500</v>
      </c>
    </row>
    <row r="42" spans="1:7" ht="12.75">
      <c r="A42" s="61">
        <v>32</v>
      </c>
      <c r="B42" s="6" t="s">
        <v>70</v>
      </c>
      <c r="C42" s="6" t="s">
        <v>70</v>
      </c>
      <c r="D42" s="8">
        <v>1000</v>
      </c>
      <c r="E42" s="7" t="s">
        <v>30</v>
      </c>
      <c r="F42" s="9">
        <v>15</v>
      </c>
      <c r="G42" s="60">
        <f t="shared" si="0"/>
        <v>15000</v>
      </c>
    </row>
    <row r="43" spans="1:7" ht="12.75">
      <c r="A43" s="61">
        <v>33</v>
      </c>
      <c r="B43" s="15" t="s">
        <v>71</v>
      </c>
      <c r="C43" s="15" t="s">
        <v>71</v>
      </c>
      <c r="D43" s="32">
        <v>100</v>
      </c>
      <c r="E43" s="16" t="s">
        <v>30</v>
      </c>
      <c r="F43" s="33">
        <v>65</v>
      </c>
      <c r="G43" s="60">
        <f t="shared" si="0"/>
        <v>6500</v>
      </c>
    </row>
    <row r="44" spans="1:7" ht="69.75">
      <c r="A44" s="59">
        <v>34</v>
      </c>
      <c r="B44" s="15" t="s">
        <v>47</v>
      </c>
      <c r="C44" s="15" t="s">
        <v>72</v>
      </c>
      <c r="D44" s="32">
        <v>500</v>
      </c>
      <c r="E44" s="16" t="s">
        <v>30</v>
      </c>
      <c r="F44" s="33">
        <v>40</v>
      </c>
      <c r="G44" s="60">
        <f t="shared" si="0"/>
        <v>20000</v>
      </c>
    </row>
    <row r="45" spans="1:7" ht="46.5">
      <c r="A45" s="61">
        <v>35</v>
      </c>
      <c r="B45" s="15" t="s">
        <v>73</v>
      </c>
      <c r="C45" s="15" t="s">
        <v>74</v>
      </c>
      <c r="D45" s="8">
        <v>50</v>
      </c>
      <c r="E45" s="16" t="s">
        <v>30</v>
      </c>
      <c r="F45" s="33">
        <v>40</v>
      </c>
      <c r="G45" s="60">
        <f t="shared" si="0"/>
        <v>2000</v>
      </c>
    </row>
    <row r="46" spans="1:7" ht="12.75">
      <c r="A46" s="61">
        <v>36</v>
      </c>
      <c r="B46" s="15" t="s">
        <v>75</v>
      </c>
      <c r="C46" s="15" t="s">
        <v>76</v>
      </c>
      <c r="D46" s="8">
        <v>60</v>
      </c>
      <c r="E46" s="16" t="s">
        <v>30</v>
      </c>
      <c r="F46" s="33">
        <v>40</v>
      </c>
      <c r="G46" s="60">
        <f t="shared" si="0"/>
        <v>2400</v>
      </c>
    </row>
    <row r="47" spans="1:7" ht="12.75">
      <c r="A47" s="61">
        <v>37</v>
      </c>
      <c r="B47" s="15" t="s">
        <v>77</v>
      </c>
      <c r="C47" s="15" t="s">
        <v>78</v>
      </c>
      <c r="D47" s="8">
        <v>170</v>
      </c>
      <c r="E47" s="34" t="s">
        <v>11</v>
      </c>
      <c r="F47" s="33">
        <v>141</v>
      </c>
      <c r="G47" s="60">
        <f t="shared" si="0"/>
        <v>23970</v>
      </c>
    </row>
    <row r="48" spans="1:7" ht="46.5">
      <c r="A48" s="59">
        <v>38</v>
      </c>
      <c r="B48" s="15" t="s">
        <v>79</v>
      </c>
      <c r="C48" s="15" t="s">
        <v>80</v>
      </c>
      <c r="D48" s="8">
        <v>130</v>
      </c>
      <c r="E48" s="34" t="s">
        <v>11</v>
      </c>
      <c r="F48" s="33">
        <v>325</v>
      </c>
      <c r="G48" s="60">
        <f t="shared" si="0"/>
        <v>42250</v>
      </c>
    </row>
    <row r="49" spans="1:7" ht="12.75">
      <c r="A49" s="61">
        <v>39</v>
      </c>
      <c r="B49" s="15" t="s">
        <v>81</v>
      </c>
      <c r="C49" s="15" t="s">
        <v>82</v>
      </c>
      <c r="D49" s="8">
        <v>200</v>
      </c>
      <c r="E49" s="35" t="s">
        <v>11</v>
      </c>
      <c r="F49" s="33">
        <v>85</v>
      </c>
      <c r="G49" s="60">
        <f t="shared" si="0"/>
        <v>17000</v>
      </c>
    </row>
    <row r="50" spans="1:7" ht="12.75">
      <c r="A50" s="59">
        <v>40</v>
      </c>
      <c r="B50" s="15" t="s">
        <v>83</v>
      </c>
      <c r="C50" s="15" t="s">
        <v>84</v>
      </c>
      <c r="D50" s="8">
        <v>200</v>
      </c>
      <c r="E50" s="34" t="s">
        <v>30</v>
      </c>
      <c r="F50" s="33">
        <v>42.58</v>
      </c>
      <c r="G50" s="60">
        <f t="shared" si="0"/>
        <v>8516</v>
      </c>
    </row>
    <row r="51" spans="1:7" ht="12.75">
      <c r="A51" s="61">
        <v>41</v>
      </c>
      <c r="B51" s="15" t="s">
        <v>85</v>
      </c>
      <c r="C51" s="15" t="s">
        <v>86</v>
      </c>
      <c r="D51" s="8">
        <v>60</v>
      </c>
      <c r="E51" s="34" t="s">
        <v>30</v>
      </c>
      <c r="F51" s="33">
        <v>180</v>
      </c>
      <c r="G51" s="60">
        <f t="shared" si="0"/>
        <v>10800</v>
      </c>
    </row>
    <row r="52" spans="1:7" ht="12.75">
      <c r="A52" s="61">
        <v>42</v>
      </c>
      <c r="B52" s="15" t="s">
        <v>87</v>
      </c>
      <c r="C52" s="15" t="s">
        <v>88</v>
      </c>
      <c r="D52" s="8">
        <v>50</v>
      </c>
      <c r="E52" s="34" t="s">
        <v>30</v>
      </c>
      <c r="F52" s="33">
        <v>90</v>
      </c>
      <c r="G52" s="60">
        <f t="shared" si="0"/>
        <v>4500</v>
      </c>
    </row>
    <row r="53" spans="1:7" ht="12.75">
      <c r="A53" s="59">
        <v>43</v>
      </c>
      <c r="B53" s="15" t="s">
        <v>89</v>
      </c>
      <c r="C53" s="15" t="s">
        <v>90</v>
      </c>
      <c r="D53" s="8">
        <v>10</v>
      </c>
      <c r="E53" s="34" t="s">
        <v>11</v>
      </c>
      <c r="F53" s="33">
        <v>85</v>
      </c>
      <c r="G53" s="60">
        <f t="shared" si="0"/>
        <v>850</v>
      </c>
    </row>
    <row r="54" spans="1:7" ht="12.75">
      <c r="A54" s="61">
        <v>44</v>
      </c>
      <c r="B54" s="15" t="s">
        <v>91</v>
      </c>
      <c r="C54" s="15" t="s">
        <v>92</v>
      </c>
      <c r="D54" s="8">
        <v>75</v>
      </c>
      <c r="E54" s="35" t="s">
        <v>11</v>
      </c>
      <c r="F54" s="33">
        <v>55</v>
      </c>
      <c r="G54" s="60">
        <f t="shared" si="0"/>
        <v>4125</v>
      </c>
    </row>
    <row r="55" spans="1:7" ht="46.5">
      <c r="A55" s="61">
        <v>45</v>
      </c>
      <c r="B55" s="15" t="s">
        <v>93</v>
      </c>
      <c r="C55" s="15" t="s">
        <v>94</v>
      </c>
      <c r="D55" s="8">
        <v>70</v>
      </c>
      <c r="E55" s="34" t="s">
        <v>11</v>
      </c>
      <c r="F55" s="33">
        <v>170</v>
      </c>
      <c r="G55" s="60">
        <f t="shared" si="0"/>
        <v>11900</v>
      </c>
    </row>
    <row r="56" spans="1:7" ht="12.75">
      <c r="A56" s="59">
        <v>46</v>
      </c>
      <c r="B56" s="15" t="s">
        <v>95</v>
      </c>
      <c r="C56" s="15" t="s">
        <v>96</v>
      </c>
      <c r="D56" s="8">
        <v>100</v>
      </c>
      <c r="E56" s="34" t="s">
        <v>97</v>
      </c>
      <c r="F56" s="33">
        <v>29</v>
      </c>
      <c r="G56" s="60">
        <f t="shared" si="0"/>
        <v>2900</v>
      </c>
    </row>
    <row r="57" spans="1:7" ht="46.5">
      <c r="A57" s="61">
        <v>47</v>
      </c>
      <c r="B57" s="15" t="s">
        <v>98</v>
      </c>
      <c r="C57" s="15" t="s">
        <v>99</v>
      </c>
      <c r="D57" s="8">
        <v>50</v>
      </c>
      <c r="E57" s="34" t="s">
        <v>11</v>
      </c>
      <c r="F57" s="33">
        <v>850</v>
      </c>
      <c r="G57" s="60">
        <f t="shared" si="0"/>
        <v>42500</v>
      </c>
    </row>
    <row r="58" spans="1:7" ht="46.5">
      <c r="A58" s="61">
        <v>48</v>
      </c>
      <c r="B58" s="15" t="s">
        <v>100</v>
      </c>
      <c r="C58" s="15" t="s">
        <v>101</v>
      </c>
      <c r="D58" s="8">
        <v>30</v>
      </c>
      <c r="E58" s="34" t="s">
        <v>11</v>
      </c>
      <c r="F58" s="33">
        <v>350</v>
      </c>
      <c r="G58" s="60">
        <f t="shared" si="0"/>
        <v>10500</v>
      </c>
    </row>
    <row r="59" spans="1:7" ht="12.75">
      <c r="A59" s="61">
        <v>49</v>
      </c>
      <c r="B59" s="15" t="s">
        <v>102</v>
      </c>
      <c r="C59" s="15" t="s">
        <v>103</v>
      </c>
      <c r="D59" s="8">
        <v>10</v>
      </c>
      <c r="E59" s="34" t="s">
        <v>97</v>
      </c>
      <c r="F59" s="33">
        <v>750</v>
      </c>
      <c r="G59" s="60">
        <f t="shared" si="0"/>
        <v>7500</v>
      </c>
    </row>
    <row r="60" spans="1:7" ht="12.75">
      <c r="A60" s="59">
        <v>50</v>
      </c>
      <c r="B60" s="15" t="s">
        <v>104</v>
      </c>
      <c r="C60" s="15" t="s">
        <v>105</v>
      </c>
      <c r="D60" s="8">
        <v>30</v>
      </c>
      <c r="E60" s="34" t="s">
        <v>97</v>
      </c>
      <c r="F60" s="33">
        <v>205</v>
      </c>
      <c r="G60" s="60">
        <f t="shared" si="0"/>
        <v>6150</v>
      </c>
    </row>
    <row r="61" spans="1:7" ht="12.75">
      <c r="A61" s="61">
        <v>51</v>
      </c>
      <c r="B61" s="15" t="s">
        <v>106</v>
      </c>
      <c r="C61" s="15" t="s">
        <v>107</v>
      </c>
      <c r="D61" s="8">
        <v>15</v>
      </c>
      <c r="E61" s="34" t="s">
        <v>97</v>
      </c>
      <c r="F61" s="33">
        <v>138</v>
      </c>
      <c r="G61" s="60">
        <f t="shared" si="0"/>
        <v>2070</v>
      </c>
    </row>
    <row r="62" spans="1:7" ht="12.75">
      <c r="A62" s="61">
        <v>52</v>
      </c>
      <c r="B62" s="15" t="s">
        <v>108</v>
      </c>
      <c r="C62" s="15" t="s">
        <v>109</v>
      </c>
      <c r="D62" s="8">
        <v>5</v>
      </c>
      <c r="E62" s="34" t="s">
        <v>8</v>
      </c>
      <c r="F62" s="33">
        <v>780</v>
      </c>
      <c r="G62" s="60">
        <f t="shared" si="0"/>
        <v>3900</v>
      </c>
    </row>
    <row r="63" spans="1:7" ht="46.5">
      <c r="A63" s="61">
        <v>53</v>
      </c>
      <c r="B63" s="15" t="s">
        <v>110</v>
      </c>
      <c r="C63" s="36" t="s">
        <v>111</v>
      </c>
      <c r="D63" s="8">
        <v>60</v>
      </c>
      <c r="E63" s="37" t="s">
        <v>30</v>
      </c>
      <c r="F63" s="33">
        <v>333</v>
      </c>
      <c r="G63" s="60">
        <f t="shared" si="0"/>
        <v>19980</v>
      </c>
    </row>
    <row r="64" spans="1:7" ht="12.75">
      <c r="A64" s="59">
        <v>54</v>
      </c>
      <c r="B64" s="15" t="s">
        <v>112</v>
      </c>
      <c r="C64" s="36" t="s">
        <v>113</v>
      </c>
      <c r="D64" s="8">
        <v>40</v>
      </c>
      <c r="E64" s="37" t="s">
        <v>30</v>
      </c>
      <c r="F64" s="33">
        <v>135</v>
      </c>
      <c r="G64" s="60">
        <f t="shared" si="0"/>
        <v>5400</v>
      </c>
    </row>
    <row r="65" spans="1:7" ht="46.5">
      <c r="A65" s="61">
        <v>55</v>
      </c>
      <c r="B65" s="15" t="s">
        <v>114</v>
      </c>
      <c r="C65" s="15" t="s">
        <v>115</v>
      </c>
      <c r="D65" s="8">
        <v>15</v>
      </c>
      <c r="E65" s="34" t="s">
        <v>11</v>
      </c>
      <c r="F65" s="33">
        <v>2235</v>
      </c>
      <c r="G65" s="60">
        <f t="shared" si="0"/>
        <v>33525</v>
      </c>
    </row>
    <row r="66" spans="1:7" ht="46.5">
      <c r="A66" s="61">
        <v>56</v>
      </c>
      <c r="B66" s="15" t="s">
        <v>116</v>
      </c>
      <c r="C66" s="15" t="s">
        <v>117</v>
      </c>
      <c r="D66" s="8">
        <v>2</v>
      </c>
      <c r="E66" s="34" t="s">
        <v>11</v>
      </c>
      <c r="F66" s="33">
        <v>2160</v>
      </c>
      <c r="G66" s="60">
        <f t="shared" si="0"/>
        <v>4320</v>
      </c>
    </row>
    <row r="67" spans="1:7" ht="12.75">
      <c r="A67" s="61">
        <v>57</v>
      </c>
      <c r="B67" s="15" t="s">
        <v>118</v>
      </c>
      <c r="C67" s="15" t="s">
        <v>119</v>
      </c>
      <c r="D67" s="8">
        <v>50</v>
      </c>
      <c r="E67" s="34" t="s">
        <v>120</v>
      </c>
      <c r="F67" s="33">
        <v>100</v>
      </c>
      <c r="G67" s="60">
        <f t="shared" si="0"/>
        <v>5000</v>
      </c>
    </row>
    <row r="68" spans="1:7" ht="12.75">
      <c r="A68" s="59">
        <v>58</v>
      </c>
      <c r="B68" s="15" t="s">
        <v>112</v>
      </c>
      <c r="C68" s="15" t="s">
        <v>121</v>
      </c>
      <c r="D68" s="8">
        <v>40</v>
      </c>
      <c r="E68" s="34" t="s">
        <v>122</v>
      </c>
      <c r="F68" s="33">
        <v>110</v>
      </c>
      <c r="G68" s="60">
        <f t="shared" si="0"/>
        <v>4400</v>
      </c>
    </row>
    <row r="69" spans="1:7" ht="46.5">
      <c r="A69" s="61">
        <v>59</v>
      </c>
      <c r="B69" s="15" t="s">
        <v>123</v>
      </c>
      <c r="C69" s="15" t="s">
        <v>124</v>
      </c>
      <c r="D69" s="8">
        <v>20</v>
      </c>
      <c r="E69" s="34" t="s">
        <v>11</v>
      </c>
      <c r="F69" s="33">
        <v>223</v>
      </c>
      <c r="G69" s="60">
        <f t="shared" si="0"/>
        <v>4460</v>
      </c>
    </row>
    <row r="70" spans="1:7" ht="69.75">
      <c r="A70" s="61">
        <v>60</v>
      </c>
      <c r="B70" s="15" t="s">
        <v>125</v>
      </c>
      <c r="C70" s="15" t="s">
        <v>126</v>
      </c>
      <c r="D70" s="38">
        <v>35</v>
      </c>
      <c r="E70" s="34" t="s">
        <v>11</v>
      </c>
      <c r="F70" s="33">
        <v>1420</v>
      </c>
      <c r="G70" s="60">
        <f t="shared" si="0"/>
        <v>49700</v>
      </c>
    </row>
    <row r="71" spans="1:7" ht="12.75">
      <c r="A71" s="61">
        <v>61</v>
      </c>
      <c r="B71" s="15" t="s">
        <v>127</v>
      </c>
      <c r="C71" s="15" t="s">
        <v>128</v>
      </c>
      <c r="D71" s="38">
        <v>20</v>
      </c>
      <c r="E71" s="34" t="s">
        <v>97</v>
      </c>
      <c r="F71" s="33">
        <v>245</v>
      </c>
      <c r="G71" s="60">
        <f t="shared" si="0"/>
        <v>4900</v>
      </c>
    </row>
    <row r="72" spans="1:7" ht="46.5">
      <c r="A72" s="59">
        <v>62</v>
      </c>
      <c r="B72" s="15" t="s">
        <v>129</v>
      </c>
      <c r="C72" s="15" t="s">
        <v>130</v>
      </c>
      <c r="D72" s="38">
        <v>30</v>
      </c>
      <c r="E72" s="34" t="s">
        <v>11</v>
      </c>
      <c r="F72" s="33">
        <v>295</v>
      </c>
      <c r="G72" s="60">
        <f t="shared" si="0"/>
        <v>8850</v>
      </c>
    </row>
    <row r="73" spans="1:7" ht="12.75">
      <c r="A73" s="61">
        <v>63</v>
      </c>
      <c r="B73" s="15" t="s">
        <v>131</v>
      </c>
      <c r="C73" s="15" t="s">
        <v>131</v>
      </c>
      <c r="D73" s="38">
        <v>3</v>
      </c>
      <c r="E73" s="34" t="s">
        <v>30</v>
      </c>
      <c r="F73" s="33">
        <v>820</v>
      </c>
      <c r="G73" s="60">
        <f t="shared" si="0"/>
        <v>2460</v>
      </c>
    </row>
    <row r="74" spans="1:7" ht="46.5">
      <c r="A74" s="61">
        <v>64</v>
      </c>
      <c r="B74" s="15" t="s">
        <v>132</v>
      </c>
      <c r="C74" s="15" t="s">
        <v>133</v>
      </c>
      <c r="D74" s="38">
        <v>140</v>
      </c>
      <c r="E74" s="34" t="s">
        <v>30</v>
      </c>
      <c r="F74" s="33">
        <v>62.5</v>
      </c>
      <c r="G74" s="60">
        <f t="shared" si="0"/>
        <v>8750</v>
      </c>
    </row>
    <row r="75" spans="1:7" ht="46.5">
      <c r="A75" s="61">
        <v>65</v>
      </c>
      <c r="B75" s="15" t="s">
        <v>134</v>
      </c>
      <c r="C75" s="15" t="s">
        <v>135</v>
      </c>
      <c r="D75" s="38">
        <v>190</v>
      </c>
      <c r="E75" s="34" t="s">
        <v>30</v>
      </c>
      <c r="F75" s="33">
        <v>22</v>
      </c>
      <c r="G75" s="60">
        <f t="shared" si="0"/>
        <v>4180</v>
      </c>
    </row>
    <row r="76" spans="1:7" ht="12.75">
      <c r="A76" s="59">
        <v>66</v>
      </c>
      <c r="B76" s="15" t="s">
        <v>136</v>
      </c>
      <c r="C76" s="15" t="s">
        <v>137</v>
      </c>
      <c r="D76" s="38">
        <v>20</v>
      </c>
      <c r="E76" s="34" t="s">
        <v>30</v>
      </c>
      <c r="F76" s="33">
        <v>410</v>
      </c>
      <c r="G76" s="60">
        <f aca="true" t="shared" si="1" ref="G76:G89">F76*D76</f>
        <v>8200</v>
      </c>
    </row>
    <row r="77" spans="1:7" ht="12.75">
      <c r="A77" s="61">
        <v>67</v>
      </c>
      <c r="B77" s="15" t="s">
        <v>138</v>
      </c>
      <c r="C77" s="15" t="s">
        <v>139</v>
      </c>
      <c r="D77" s="38">
        <v>20</v>
      </c>
      <c r="E77" s="34" t="s">
        <v>11</v>
      </c>
      <c r="F77" s="33">
        <v>105</v>
      </c>
      <c r="G77" s="60">
        <f t="shared" si="1"/>
        <v>2100</v>
      </c>
    </row>
    <row r="78" spans="1:7" ht="12.75">
      <c r="A78" s="61">
        <v>68</v>
      </c>
      <c r="B78" s="15" t="s">
        <v>140</v>
      </c>
      <c r="C78" s="15" t="s">
        <v>141</v>
      </c>
      <c r="D78" s="38">
        <v>60</v>
      </c>
      <c r="E78" s="34" t="s">
        <v>120</v>
      </c>
      <c r="F78" s="33">
        <v>60</v>
      </c>
      <c r="G78" s="60">
        <f t="shared" si="1"/>
        <v>3600</v>
      </c>
    </row>
    <row r="79" spans="1:7" ht="12.75">
      <c r="A79" s="61">
        <v>69</v>
      </c>
      <c r="B79" s="15" t="s">
        <v>142</v>
      </c>
      <c r="C79" s="15" t="s">
        <v>143</v>
      </c>
      <c r="D79" s="38">
        <v>3</v>
      </c>
      <c r="E79" s="34" t="s">
        <v>30</v>
      </c>
      <c r="F79" s="33">
        <v>2100</v>
      </c>
      <c r="G79" s="60">
        <f t="shared" si="1"/>
        <v>6300</v>
      </c>
    </row>
    <row r="80" spans="1:7" ht="12.75">
      <c r="A80" s="61">
        <v>70</v>
      </c>
      <c r="B80" s="15" t="s">
        <v>144</v>
      </c>
      <c r="C80" s="15" t="s">
        <v>145</v>
      </c>
      <c r="D80" s="38">
        <v>15</v>
      </c>
      <c r="E80" s="34" t="s">
        <v>30</v>
      </c>
      <c r="F80" s="33">
        <v>150</v>
      </c>
      <c r="G80" s="60">
        <f t="shared" si="1"/>
        <v>2250</v>
      </c>
    </row>
    <row r="81" spans="1:7" ht="12.75">
      <c r="A81" s="61">
        <v>71</v>
      </c>
      <c r="B81" s="15" t="s">
        <v>146</v>
      </c>
      <c r="C81" s="15" t="s">
        <v>146</v>
      </c>
      <c r="D81" s="38">
        <v>2000</v>
      </c>
      <c r="E81" s="39" t="s">
        <v>30</v>
      </c>
      <c r="F81" s="33">
        <v>1</v>
      </c>
      <c r="G81" s="60">
        <f t="shared" si="1"/>
        <v>2000</v>
      </c>
    </row>
    <row r="82" spans="1:7" ht="12.75">
      <c r="A82" s="59">
        <v>72</v>
      </c>
      <c r="B82" s="15" t="s">
        <v>147</v>
      </c>
      <c r="C82" s="15" t="s">
        <v>148</v>
      </c>
      <c r="D82" s="38">
        <v>250</v>
      </c>
      <c r="E82" s="34" t="s">
        <v>30</v>
      </c>
      <c r="F82" s="33">
        <v>2.45</v>
      </c>
      <c r="G82" s="60">
        <f t="shared" si="1"/>
        <v>612.5</v>
      </c>
    </row>
    <row r="83" spans="1:7" ht="12.75">
      <c r="A83" s="59">
        <v>73</v>
      </c>
      <c r="B83" s="15" t="s">
        <v>149</v>
      </c>
      <c r="C83" s="15" t="s">
        <v>150</v>
      </c>
      <c r="D83" s="38">
        <v>8</v>
      </c>
      <c r="E83" s="34" t="s">
        <v>120</v>
      </c>
      <c r="F83" s="33">
        <v>758</v>
      </c>
      <c r="G83" s="60">
        <f t="shared" si="1"/>
        <v>6064</v>
      </c>
    </row>
    <row r="84" spans="1:7" ht="12.75">
      <c r="A84" s="61">
        <v>74</v>
      </c>
      <c r="B84" s="15" t="s">
        <v>151</v>
      </c>
      <c r="C84" s="15" t="s">
        <v>152</v>
      </c>
      <c r="D84" s="38">
        <v>10</v>
      </c>
      <c r="E84" s="34" t="s">
        <v>153</v>
      </c>
      <c r="F84" s="33">
        <v>250</v>
      </c>
      <c r="G84" s="60">
        <f t="shared" si="1"/>
        <v>2500</v>
      </c>
    </row>
    <row r="85" spans="1:7" ht="46.5">
      <c r="A85" s="61">
        <v>75</v>
      </c>
      <c r="B85" s="15" t="s">
        <v>154</v>
      </c>
      <c r="C85" s="15" t="s">
        <v>155</v>
      </c>
      <c r="D85" s="38">
        <v>36</v>
      </c>
      <c r="E85" s="34" t="s">
        <v>30</v>
      </c>
      <c r="F85" s="33">
        <v>220</v>
      </c>
      <c r="G85" s="60">
        <f t="shared" si="1"/>
        <v>7920</v>
      </c>
    </row>
    <row r="86" spans="1:7" ht="12.75">
      <c r="A86" s="61">
        <v>76</v>
      </c>
      <c r="B86" s="15" t="s">
        <v>156</v>
      </c>
      <c r="C86" s="15" t="s">
        <v>157</v>
      </c>
      <c r="D86" s="38">
        <v>10</v>
      </c>
      <c r="E86" s="34" t="s">
        <v>8</v>
      </c>
      <c r="F86" s="33">
        <v>220</v>
      </c>
      <c r="G86" s="60">
        <f t="shared" si="1"/>
        <v>2200</v>
      </c>
    </row>
    <row r="87" spans="1:7" ht="93.75">
      <c r="A87" s="62">
        <v>77</v>
      </c>
      <c r="B87" s="22" t="s">
        <v>158</v>
      </c>
      <c r="C87" s="21" t="s">
        <v>159</v>
      </c>
      <c r="D87" s="46">
        <v>10</v>
      </c>
      <c r="E87" s="34" t="s">
        <v>30</v>
      </c>
      <c r="F87" s="45">
        <v>1900</v>
      </c>
      <c r="G87" s="60">
        <f t="shared" si="1"/>
        <v>19000</v>
      </c>
    </row>
    <row r="88" spans="1:7" ht="139.5">
      <c r="A88" s="64">
        <v>78</v>
      </c>
      <c r="B88" s="23" t="s">
        <v>162</v>
      </c>
      <c r="C88" s="24" t="s">
        <v>163</v>
      </c>
      <c r="D88" s="8">
        <v>1</v>
      </c>
      <c r="E88" s="14" t="s">
        <v>30</v>
      </c>
      <c r="F88" s="9">
        <v>10200</v>
      </c>
      <c r="G88" s="60">
        <f t="shared" si="1"/>
        <v>10200</v>
      </c>
    </row>
    <row r="89" spans="1:7" ht="36" thickBot="1">
      <c r="A89" s="65">
        <v>79</v>
      </c>
      <c r="B89" s="66" t="s">
        <v>160</v>
      </c>
      <c r="C89" s="66" t="s">
        <v>161</v>
      </c>
      <c r="D89" s="67">
        <v>10</v>
      </c>
      <c r="E89" s="68" t="s">
        <v>11</v>
      </c>
      <c r="F89" s="69">
        <v>220</v>
      </c>
      <c r="G89" s="70">
        <f t="shared" si="1"/>
        <v>2200</v>
      </c>
    </row>
    <row r="90" spans="1:7" s="56" customFormat="1" ht="339.75" customHeight="1">
      <c r="A90" s="83" t="s">
        <v>170</v>
      </c>
      <c r="B90" s="83"/>
      <c r="C90" s="83"/>
      <c r="D90" s="83"/>
      <c r="E90" s="83"/>
      <c r="F90" s="83"/>
      <c r="G90" s="83"/>
    </row>
  </sheetData>
  <mergeCells count="8">
    <mergeCell ref="A90:G90"/>
    <mergeCell ref="A10:B10"/>
    <mergeCell ref="D1:G1"/>
    <mergeCell ref="A2:G2"/>
    <mergeCell ref="A3:G3"/>
    <mergeCell ref="A5:G5"/>
    <mergeCell ref="A7:G7"/>
    <mergeCell ref="A9:E9"/>
  </mergeCells>
  <printOptions/>
  <pageMargins left="0" right="0" top="0" bottom="0" header="0.3" footer="0.3"/>
  <pageSetup horizontalDpi="600" verticalDpi="600" orientation="portrait"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IMCSMC_ECONOMIST</dc:creator>
  <cp:keywords/>
  <dc:description/>
  <cp:lastModifiedBy>IMCSMC_ECONOMIST</cp:lastModifiedBy>
  <dcterms:created xsi:type="dcterms:W3CDTF">2024-04-18T07:13:40Z</dcterms:created>
  <dcterms:modified xsi:type="dcterms:W3CDTF">2024-04-23T07:15:14Z</dcterms:modified>
  <cp:category/>
  <cp:version/>
  <cp:contentType/>
  <cp:contentStatus/>
</cp:coreProperties>
</file>