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mc:AlternateContent xmlns:mc="http://schemas.openxmlformats.org/markup-compatibility/2006">
    <mc:Choice Requires="x15">
      <x15ac:absPath xmlns:x15ac="http://schemas.microsoft.com/office/spreadsheetml/2010/11/ac" url="\\192.168.110.2\Dispozitive\+LP ADM 2026\Programe speciale\oftalmologie repetat\"/>
    </mc:Choice>
  </mc:AlternateContent>
  <xr:revisionPtr revIDLastSave="0" documentId="13_ncr:1_{5E5AA330-F48E-4E93-8606-6E82C7D8EA66}" xr6:coauthVersionLast="47" xr6:coauthVersionMax="47" xr10:uidLastSave="{00000000-0000-0000-0000-000000000000}"/>
  <bookViews>
    <workbookView xWindow="28680" yWindow="-120" windowWidth="29040" windowHeight="15840" activeTab="1" xr2:uid="{00000000-000D-0000-FFFF-FFFF00000000}"/>
  </bookViews>
  <sheets>
    <sheet name="Specificaţii tehnice        " sheetId="4" r:id="rId1"/>
    <sheet name="Specificaţii de preț        " sheetId="5" r:id="rId2"/>
    <sheet name="Sheet2" sheetId="7" r:id="rId3"/>
  </sheets>
  <definedNames>
    <definedName name="_xlnm._FilterDatabase" localSheetId="1" hidden="1">'Specificaţii de preț        '!$A$6:$L$9</definedName>
    <definedName name="_xlnm._FilterDatabase" localSheetId="0" hidden="1">'Specificaţii tehnice        '!$A$6:$K$40</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41" i="5" l="1"/>
  <c r="J42" i="5"/>
  <c r="K42" i="5"/>
  <c r="K12" i="7"/>
  <c r="J12" i="7"/>
</calcChain>
</file>

<file path=xl/sharedStrings.xml><?xml version="1.0" encoding="utf-8"?>
<sst xmlns="http://schemas.openxmlformats.org/spreadsheetml/2006/main" count="345" uniqueCount="106">
  <si>
    <t>Nr. Lot</t>
  </si>
  <si>
    <t>Denumire Lot</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</si>
  <si>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</si>
  <si>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</si>
  <si>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</si>
  <si>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</si>
  <si>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</si>
  <si>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</si>
  <si>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</si>
  <si>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</si>
  <si>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</si>
  <si>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</si>
  <si>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</si>
  <si>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</si>
  <si>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</si>
  <si>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</si>
  <si>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</si>
  <si>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</si>
  <si>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</si>
  <si>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</si>
  <si>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</si>
  <si>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</si>
  <si>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</si>
  <si>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</si>
  <si>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</si>
  <si>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</si>
  <si>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</si>
  <si>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</si>
  <si>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 xml:space="preserve">LP nr. </t>
  </si>
  <si>
    <t xml:space="preserve">Specificaţii tehnice </t>
  </si>
  <si>
    <t>Specificaţii de preț</t>
  </si>
  <si>
    <t xml:space="preserve">Bastonase igienice auriculare pe lemn </t>
  </si>
  <si>
    <t>Benzi de silicon</t>
  </si>
  <si>
    <t>Tub de silicon pentru fixarea benzii de silicon</t>
  </si>
  <si>
    <t>Tub de silicon</t>
  </si>
  <si>
    <t>Canula cu vârf moale la polisare 25G</t>
  </si>
  <si>
    <t>Canula getabila 27G, dreapta</t>
  </si>
  <si>
    <t>Canula oftalmic getabil pentru polisarea capsulei cristalinului</t>
  </si>
  <si>
    <t xml:space="preserve">Chandelier compatibil cu Alcon Constellation 25G </t>
  </si>
  <si>
    <t>Cristalin artificial multifocal</t>
  </si>
  <si>
    <t>Dispozitive intubatie lacrimala</t>
  </si>
  <si>
    <t>Foarfece endooculare cu tăiere vertical</t>
  </si>
  <si>
    <t xml:space="preserve">Perfluoro-decalin </t>
  </si>
  <si>
    <t xml:space="preserve">Trepane pentru transplant de cornee jetabile </t>
  </si>
  <si>
    <t>Trepane pentru transplant de cornee jetabile donor</t>
  </si>
  <si>
    <t xml:space="preserve">Trepane pentru transplant de cornee jetabile  </t>
  </si>
  <si>
    <t>Trepane pentru transplant de cornee jetabile  recipient</t>
  </si>
  <si>
    <t>Viscoelastic methylcelluloza 2%, 5 ml</t>
  </si>
  <si>
    <t>Viscoelastic methylcelluloza 2% in flacon 5 ml</t>
  </si>
  <si>
    <t>Vopsea pentru capsula anterioara</t>
  </si>
  <si>
    <t>Cristalin multifocal toric (S forma).</t>
  </si>
  <si>
    <t>Canula hidrodisectie getabila 25G</t>
  </si>
  <si>
    <t>Canula discizor 23G (cistotom)</t>
  </si>
  <si>
    <t>Canula discizor 23G</t>
  </si>
  <si>
    <t>Injector pentru implantarea lentilelor intraoculare cu o singura mina</t>
  </si>
  <si>
    <t>Ocluzor rigid (pansament ocular rigid)</t>
  </si>
  <si>
    <t>Injector pentru implantarea cristalinelor artificiale</t>
  </si>
  <si>
    <t>Bastonase igienice auriculare pe băț de Lemn. Ambalare până la 200 bucăți</t>
  </si>
  <si>
    <t>Benzi de silicon pentru chirurgia dezlipirii de retina,  circlaj 2 mm latimea, steril (echivalent G-34620 Geuder)</t>
  </si>
  <si>
    <t>1) Tub de silicon pentru fixarea benzii de silicon (sleeve); 2)  Diametru 2,0 - 2,1  x  0,75 - 1,0 mm; 3)steril; 4) Din silicon; (echivalent G-34642 Geuder)</t>
  </si>
  <si>
    <t>1) Tub de silicon pentru intubare nazolacrimala; 2)  Ø 0.94 mm silicon tube/ 53mm &amp; 0.8 mmØ metallic probe - 53 mm; / + inca un  Ø 1,18mm silicon tube / 40 mm long &amp; 0.7mm Ø  metallic probe</t>
  </si>
  <si>
    <t>Canula cu vârf moale la polisare 25 G, angulata la 7-8 mm de la varf, 50 mm, steril, Pentru lustruirea și curățarea cortexului rezidual din punga capsulară în pregătirea pentru introducerea lentilei intraoculare.</t>
  </si>
  <si>
    <t xml:space="preserve">Canula viscoelastic 27 G , dreapta, sOFTALM tip (virf de silicon) . Vârfuri flexibile din silicon cu flux mare, care oferă acces blând la retină. 
</t>
  </si>
  <si>
    <t xml:space="preserve">Canula oftalmic getabil pentru polisarea capsulei cristalinului - Kratz- 23 G, angulata la 8-9 mm de la varf, 60 mm, cu orificiu din partea superioara, steril, bent. </t>
  </si>
  <si>
    <t xml:space="preserve">Chandelier compatibil cu Alcon Constellation, 25 G, Include trocar/canula, Permite ajustarea nivelului de iluminare, Steril </t>
  </si>
  <si>
    <t xml:space="preserve">Cristalin multifocal, pliabil, material copolimer, acrilat metacrilat, hidrofob, cu filtru pentru UV si lumina albastra. Optic biconvex, asferic cu zona difractiva de 4.5 mm.. Partea optica cu diametrul de 6.0 mm, haptica 13.0 mm, angulatia hapticelor 0 grade. Indice de refractie 1.55. Constanta A: metoda biometrica - 118.7, metoda prin imersie - 119.1. Gama dioptrica +6.0...+34.0D. Pasul 0.5D pentru gama dioptrica +6.0...+30.0D, pasul +0.5...+1.0D pentru gama dioptrica +31.0...+34.0D. Cu o putere de adaugare pentru vedere intermediara de +2.17D si vedere la aproape de +3.25D.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să fie cu UV filtru și YAG-laser compatibili. 
</t>
  </si>
  <si>
    <t xml:space="preserve">Dispozitive intubatie lacrimala cu  2 probe, 23 G x 11 cm, varfuri in oliva, tub silicon 300-350 mm, in set,  
Proiectat pentru tratamentul chirurgical, repararea și irigarea sistemului nazolacrimal
</t>
  </si>
  <si>
    <t xml:space="preserve">Foarfece endooculare 25 G cu tăiere verticala, mobila partea proximala, steril
</t>
  </si>
  <si>
    <t xml:space="preserve">sol. perfluorocarbon sterila, preincarcata in seringa de 7 ml. </t>
  </si>
  <si>
    <t xml:space="preserve">Trepane pentru transplant de cornee jetabile (de unica folosință) cu set de vacuum de diferite dimensiuni de la 7,0-9,0 – cu pasul 0,25 – pentru donor (dimensiuni suplimentare se accepa).
</t>
  </si>
  <si>
    <t xml:space="preserve">Trepane pentru transplant de cornee jetabile (de unica folosință) cu set de vacuum de diferite dimensiuni de la 6,0-8,0 – cu pasul 0,25– pentru recipient (dimensiuni suplimentare se accepta). </t>
  </si>
  <si>
    <t>Hydroxypropyl methylcellulose 2%  -  soluție viscoelastică  OFTALMalmica, transparentă, isotona, apirogena, in flacon 5 ml.  Sterilă. Viscozitatea NLT 4500-5500 cPs</t>
  </si>
  <si>
    <t xml:space="preserve">Vopsea pentru marcarea capsulei anterioare și hialoidei posterioare, uz intraocular – seringa (flacon) de unica folosință, cu un fiting Luer-lock care furnizează 1,0 ml 0,06%, steril. pH 7.3-7.6, cu osmolitatea 270-400 mOsm/kg. Fiecare flacon /seringă este ambalată într-un blister de calitate medicală cu canula 27G (sterilizare ETO ). Flacon= Bucată
</t>
  </si>
  <si>
    <t xml:space="preserve">Cristalin multifocal, pliabil, material copolimer, acrilat metacrilat, hidrofob, cu filtru pentru UV si lumina albastra. Optic biconvex, asferic cu zona difractiva de 4.5 mm.. Partea optica cu diametrul de 6.0 mm, haptica 13.0 mm, angulatia hapticelor 0 grade. Indice de refractie 1.55. Constanta A: metoda biometrica - 118.7, metoda prin imersie - 119.0. Gama dioptrica +6.0...+34.0D. Pasul 0.5D pentru gama dioptrica +6.0...+30.0D, pasul +0.5...+1.0D pentru gama dioptrica +31.0...+34.0D. Cu o putere de adaugare pentru vedere intermediara de +2.17D si vedere la aproape de +3.25D.  Cilindru de la 1,5D la 6,0D cu pasul 0,75D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să fie cu UV filtru și YAG-laser compatibili. </t>
  </si>
  <si>
    <t>Canula pentru hidrodisectie, angulata la 8 mm de virf, aplatisata perpendicular pe planul angulatiei,  sterila</t>
  </si>
  <si>
    <t>Canula discizor, 23G, angulata, sterila</t>
  </si>
  <si>
    <t>Sistem de implantare din titan, de multipla folosinta, autoclavabil, cu mecanism tip piston, cu arc interior pentru implantare usoara, precisa si eficienta</t>
  </si>
  <si>
    <t>Ocluzor rigid nesteril, transparent, opt orificii</t>
  </si>
  <si>
    <t xml:space="preserve">Vopsea pentru marcarea capsulei anterioare și hialoidei posterioare, uz intraocular – flacon  1,0 ml 0,06%, steril. pH 7.3-7.6, cu osmolitatea 270-400 mOsm/kg. Fiecare flacon  este ambalată într-un blister de calitate medicală cu canula 27G (sterilizare ETO ). Flacon= Bucată
</t>
  </si>
  <si>
    <t>Injector pentru implantarea cristalinelor artificiale pentru incizia 2.2 mm.   Steril.</t>
  </si>
  <si>
    <t>Bucată</t>
  </si>
  <si>
    <t>Bucata</t>
  </si>
  <si>
    <t>DDP - Franco destinație vămuit, Incoterms 2020, în termen de până la 30 de zile de la comanda scrisă a beneficiarului pe parcursul anului 2026</t>
  </si>
  <si>
    <t>33100000-1</t>
  </si>
  <si>
    <t>valoarea estimativă</t>
  </si>
  <si>
    <t>Cristalin artificial  monofocal camera posterioară</t>
  </si>
  <si>
    <t>Cristalin artificial monofocal camera posterioară, cu filtru galben</t>
  </si>
  <si>
    <t xml:space="preserve">Cristalin artificial camera posterioara toric </t>
  </si>
  <si>
    <t>Cristalin  artificial  EDOF</t>
  </si>
  <si>
    <t xml:space="preserve">Cristalin artificial toric EDOF </t>
  </si>
  <si>
    <t>Cristalin artificial multifocal toric</t>
  </si>
  <si>
    <t xml:space="preserve">Cristalin artificial </t>
  </si>
  <si>
    <t>Cristalin artificial monofocal
Material: Acrilic/metacrilat/copolimer. Hidrofob
Biconvex, asferic anterior  
Diametru 6.0 mm. Haptica 13 mm, model C
UV filtru
Indice de refracție: 1.47, (să fie indicat obligatoriu pe ambalajul exterior)
Constanta A: metoda biometria ecografică prin aplanare 118.8, metoda biometrie optică 119.3, (să fie indicat obligatoriu pe ambalajul exterior)
Gama dioptrica:  + 5.0D  ... + 34.0D, pas 0.5D
Se accepta oferta unui spectru mai larg de dioptrii.
Cu cartuș pentru incizie 2.2-2.4 mm, steril, compatibil cu cristalinul sau cartuș cu injector, steril -compatibil cu cristalinul, de unică folosință.
*Termenul/termenele de sterilitate inclusiv  și a cartușului/injectorului să fie indicat pe ambalaj (sterile minim 24 luni, pentru toate componentele ambalajului) și va fi indicat pe ambalajul steril, cât și pe cutie (în cazul livrării produselor în cutie).
 Toate cristalinele artificiale să fie compatibile cu YAG-laser.</t>
  </si>
  <si>
    <t>Cristalin artificial monofocal 
Material: Acrilic/metacrilatcopolimer.  Hidrofob
Biconvex, asferic anterior. 
Diametru 6.0 mm. Haptica 13.0 mm, tip C
UV filtru, filtru lumina violetă
Indice de refracție: 1.47, (să fie indicat obligatoriu pe ambalajul exterior)
Constanta A: metoda biometria ecografică prin aplanare 118.8, metoda biometrie optică 119.3, (să fie indicat obligatoriu pe ambalajul exterior)
Gama dioptrica: + 5.0D ... + 34.0D, pas 0.5D
Se accepta oferta unui spectru mai larg de dioptrii.
Cu cartuș pentru incizia 2.2-2.4mm, compatibil cu cristalinul sau cartuș cu injector compatibil cu cristalinul, sterile, de unică folosință.
*Termenul/termenele de sterilitate inclusiv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să fie compatibile cu YAG-laser.</t>
  </si>
  <si>
    <t>Cristalin artificial multifocal, preîncărcat
Material: copolimer/acrilat metacrilat/acrilic. Hidrofob
Biconvex, asferic anterior. 
Diametrul  6.0 mm. Haptica 13.0 mm, tip C
UV filtru, filtru lumina violetă
Indice de refractie: 1.47
Constanta A: metoda biometria ecografică prin contact 118.8, metoda biometrie optică 119.3
Gama dioptrică: +5.0D...+34.0D. Pasul 0.5D 
*Termenul/termenele de sterilitate inclusiv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să fie compatibile cu YAG-laser.</t>
  </si>
  <si>
    <t xml:space="preserve">Cristalin  artificial toric, preîncărcat
Material copolimer/acrilic. Hidrofob.  
Biconvex, asferic anterior. 
Diametrul 6.0 mm. Haptica 13.0 mm, tip C 
UV filtru
Constanta A:  metoda biometria ecografică prin contact 118.8, metoda biometrie optică 119.3
Indicele de refractie 1.47. 
Gama dioptrică: +5.0D...+34.0D pasul 0.5D
Cilindrul: 1.5D - 8.0D                                                                                                                     
</t>
  </si>
  <si>
    <t>Cristalin  artificial  EDOF 
Material:  copolimer/acrilic. Hidrofob 
Biconvex, asferic anterior
Diametrul 6.0 mm. Haptica 13.0 mm, tip C
UV filtru, filtru lumină violetă
Indicele de refractie 1.47
Constanta A: metoda biometria ecografică prin contact 118.8, metoda biometrie optică 119.3
Gama dioptrica: +5.0D ... +34.0D, pasul 0.5D 
Cu cartuș pentru incizia 2.2-2.4mm, compatibil cu cristalinul sau cartuș cu injector compatibil cu cristalinul, sterile, de unică folosință.
*Termenul/termenele de sterilitate inclusiv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t>
  </si>
  <si>
    <t xml:space="preserve">Cristalin  artificial toric EDOF, preîncărcat 
Material:  copolimer/acrilic. Hidrofob 
Biconvex, asferic anterior
Diametrul 6.0 mm. Haptica 13.0 mm, tip C
UV filtru, filtru lumină violetă
Indicele de refractie 1.47
Constanta A: metoda biometria ecografică prin contact 118.8, metoda biometrie optică 119.3
Gama dioptrică: +5.0D...+34.0D pasul 0.5D
Cilindru: 1.00D - 6.00D 
Pentru incizia 2.2-2.4mm, compatibil cu cristalinul sau cartuș cu injector compatibil cu cristalinul, sterile, de unică folosință.
*Termenul/termenele de sterilitate inclusiv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
  </si>
  <si>
    <t xml:space="preserve">Cristalin artificial multifocal toric, preîncărcat
Material: copolimer/acrilat/metacrilat/acrilic. Hidrofob
Diametrul  6.0 mm. Haptica 13.0 mm, tip C
UV filtru, filtru lumină violetă
Indice de refractie 1.47
Constanta A: metoda biometria ecografică prin contact 118.8, metoda biometrie optică 119.3
Gama dioptrică:  +5.0D...+34.0D. Pasul 0.5D 
Cilindru 1.0D - 3.75D 
*Termenul/termenele de sterilitate inclusiv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
  </si>
  <si>
    <t xml:space="preserve">Cristalin artificial monofocal + vedere intermediară
Material: Acrilic. Hidrofob
Biconvex, asferic anterior. Margine posterioară pătrată, continuă, mată, la 360°
Diametru 6.0 mm. Haptica 13 mm, model C
UV filtru
Indice de refracție: 1.47, (să fie indicat obligatoriu pe ambalajul exterior)
Constanta A: metoda biometria ecografică prin aplanare 118.8, metoda biometrie optică 119.3, (să fie indicat obligatoriu pe ambalajul exterior)
Gama dioptrica:  + 5.0D  ... + 34.0D, pas 0.5D
Cu cartuș/injector pentru incizie 2.2-2.4 mm, steril, compatibil cu cristalinul,de unică folosință.
*Termenul/termenele de sterilitate inclusiv  și a cartușului/injectorului să fie indicat pe ambalaj (sterile minim 24 luni, pentru toate componentele ambalajului) și va fi indicat pe ambalajul steril, cât și pe cutie (în cazul livrării produselor în cutie).
</t>
  </si>
  <si>
    <t>Achiziționarea centralizată de implanturi oftalmologice (cristaline) și consumabile oftalmologice, conform necesităților instituțiilor medico-sanitare publice pentru anul 2026 (repetat)</t>
  </si>
  <si>
    <t>AAchiziționarea centralizată de implanturi oftalmologice (cristaline) și consumabile oftalmologice, conform necesităților instituțiilor medico-sanitare publice pentru anul 2026 (repetat)</t>
  </si>
  <si>
    <t>Casete combinate pentru cataracta şi facoemulsificare</t>
  </si>
  <si>
    <t>Piesa pentru vitrectomie anterioara compatibil cu Infiniti  Vision System</t>
  </si>
  <si>
    <t xml:space="preserve">1) Pentru Alcon Infinity Facoemulsificator: 0.9 mm ; 2) Sterile; </t>
  </si>
  <si>
    <t xml:space="preserve">Piesa pentru vitrectomie anterioara compatibil cu Infiniti  Vision System 1)Sterila; 2) Unica folosinta; 3) 23GA;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</si>
</sst>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21"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Times New Roman"/>
      <family val="1"/>
    </font>
    <font>
      <sz val="12"/>
      <color indexed="8"/>
      <name val="Times New Roman"/>
      <family val="1"/>
      <charset val="204"/>
    </font>
    <font>
      <b/>
      <sz val="10"/>
      <color indexed="8"/>
      <name val="Times New Roman"/>
      <family val="1"/>
    </font>
    <font>
      <sz val="10"/>
      <color rgb="FF000000"/>
      <name val="Times New Roman"/>
      <family val="2"/>
    </font>
    <font>
      <sz val="11"/>
      <color theme="1"/>
      <name val="Calibri"/>
      <family val="2"/>
      <scheme val="minor"/>
    </font>
    <font>
      <sz val="10"/>
      <color theme="1"/>
      <name val="Times New Roman"/>
      <family val="1"/>
      <charset val="204"/>
    </font>
    <font>
      <sz val="10"/>
      <name val="Arial"/>
      <family val="2"/>
      <charset val="204"/>
    </font>
    <font>
      <sz val="10"/>
      <color rgb="FF000000"/>
      <name val="Times New Roman"/>
      <family val="1"/>
      <charset val="204"/>
    </font>
    <font>
      <sz val="11"/>
      <color theme="1"/>
      <name val="Times New Roman"/>
      <family val="1"/>
      <charset val="204"/>
    </font>
    <font>
      <sz val="10"/>
      <name val="Times New Roman"/>
      <family val="1"/>
      <charset val="204"/>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0" fontId="9" fillId="0" borderId="0"/>
    <xf numFmtId="0" fontId="15" fillId="0" borderId="0"/>
    <xf numFmtId="0" fontId="17" fillId="0" borderId="0"/>
  </cellStyleXfs>
  <cellXfs count="89">
    <xf numFmtId="0" fontId="0" fillId="0" borderId="0" xfId="0"/>
    <xf numFmtId="0" fontId="3" fillId="2" borderId="1" xfId="0" applyFont="1" applyFill="1" applyBorder="1" applyAlignment="1" applyProtection="1">
      <alignment vertical="center" wrapText="1"/>
    </xf>
    <xf numFmtId="0" fontId="3" fillId="2" borderId="1" xfId="1" applyFont="1" applyFill="1" applyBorder="1" applyAlignment="1" applyProtection="1">
      <alignment vertical="center" wrapText="1"/>
    </xf>
    <xf numFmtId="0" fontId="3" fillId="2" borderId="1" xfId="1" applyFont="1" applyFill="1" applyBorder="1" applyAlignment="1" applyProtection="1">
      <alignment horizontal="center" vertical="center"/>
    </xf>
    <xf numFmtId="0" fontId="2" fillId="0" borderId="0" xfId="1" applyFont="1" applyProtection="1">
      <protection locked="0"/>
    </xf>
    <xf numFmtId="0" fontId="4" fillId="0" borderId="0" xfId="1" applyFont="1" applyFill="1" applyBorder="1" applyAlignment="1" applyProtection="1">
      <alignment horizontal="left" vertical="top" wrapText="1"/>
      <protection locked="0"/>
    </xf>
    <xf numFmtId="0" fontId="4" fillId="0" borderId="0" xfId="1" applyFont="1" applyFill="1" applyBorder="1" applyAlignment="1" applyProtection="1">
      <alignment vertical="top" wrapText="1"/>
      <protection locked="0"/>
    </xf>
    <xf numFmtId="0" fontId="2" fillId="0" borderId="0" xfId="1" applyFont="1" applyFill="1" applyBorder="1" applyAlignment="1" applyProtection="1">
      <alignment wrapText="1"/>
      <protection locked="0"/>
    </xf>
    <xf numFmtId="0" fontId="2" fillId="0" borderId="0" xfId="1" applyFont="1" applyFill="1" applyBorder="1" applyProtection="1">
      <protection locked="0"/>
    </xf>
    <xf numFmtId="0" fontId="4" fillId="0" borderId="0" xfId="1" applyFont="1" applyBorder="1" applyAlignment="1" applyProtection="1">
      <alignment horizontal="left" vertical="top" wrapText="1"/>
      <protection locked="0"/>
    </xf>
    <xf numFmtId="0" fontId="2" fillId="0" borderId="0" xfId="1" applyFont="1" applyAlignment="1" applyProtection="1">
      <alignment horizontal="center"/>
      <protection locked="0"/>
    </xf>
    <xf numFmtId="164" fontId="2" fillId="0" borderId="0" xfId="1" applyNumberFormat="1" applyFont="1" applyProtection="1"/>
    <xf numFmtId="0" fontId="8"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4" fillId="0" borderId="1" xfId="0" applyFont="1" applyBorder="1" applyAlignment="1" applyProtection="1">
      <alignment horizontal="left" vertical="top" wrapText="1"/>
      <protection locked="0"/>
    </xf>
    <xf numFmtId="0" fontId="2" fillId="0" borderId="1" xfId="0" applyFont="1" applyBorder="1" applyProtection="1">
      <protection locked="0"/>
    </xf>
    <xf numFmtId="0" fontId="2" fillId="0" borderId="1" xfId="1" applyFont="1" applyBorder="1" applyProtection="1">
      <protection locked="0"/>
    </xf>
    <xf numFmtId="0" fontId="5" fillId="0" borderId="0" xfId="1" applyFont="1" applyAlignment="1" applyProtection="1">
      <alignment horizontal="center"/>
      <protection locked="0"/>
    </xf>
    <xf numFmtId="2" fontId="3" fillId="2" borderId="1" xfId="1" applyNumberFormat="1" applyFont="1" applyFill="1" applyBorder="1" applyAlignment="1" applyProtection="1">
      <alignment horizontal="center" vertical="center" wrapText="1"/>
    </xf>
    <xf numFmtId="0" fontId="4" fillId="0" borderId="1" xfId="0" applyFont="1" applyFill="1" applyBorder="1" applyAlignment="1" applyProtection="1">
      <alignment vertical="top" wrapText="1"/>
      <protection locked="0"/>
    </xf>
    <xf numFmtId="0" fontId="4" fillId="0" borderId="1" xfId="0" applyFont="1" applyFill="1" applyBorder="1" applyAlignment="1" applyProtection="1">
      <alignment horizontal="left" vertical="top" wrapText="1"/>
      <protection locked="0"/>
    </xf>
    <xf numFmtId="0" fontId="2" fillId="0" borderId="1" xfId="0" applyFont="1" applyFill="1" applyBorder="1" applyAlignment="1" applyProtection="1">
      <alignment wrapText="1"/>
      <protection locked="0"/>
    </xf>
    <xf numFmtId="0" fontId="2" fillId="0" borderId="1" xfId="0" applyFont="1" applyFill="1" applyBorder="1" applyProtection="1">
      <protection locked="0"/>
    </xf>
    <xf numFmtId="0" fontId="4" fillId="2" borderId="1" xfId="1" applyFont="1" applyFill="1" applyBorder="1" applyAlignment="1" applyProtection="1">
      <alignment horizontal="center" vertical="center" wrapText="1"/>
    </xf>
    <xf numFmtId="0" fontId="3" fillId="3" borderId="1" xfId="1" applyFont="1" applyFill="1" applyBorder="1" applyAlignment="1" applyProtection="1">
      <alignment horizontal="center" vertical="center" wrapText="1"/>
    </xf>
    <xf numFmtId="0" fontId="2" fillId="3" borderId="1" xfId="1" applyFont="1" applyFill="1" applyBorder="1" applyProtection="1">
      <protection locked="0"/>
    </xf>
    <xf numFmtId="0" fontId="4" fillId="0" borderId="1" xfId="0" applyFont="1" applyFill="1" applyBorder="1" applyAlignment="1" applyProtection="1">
      <alignment horizontal="left" vertical="top" wrapText="1"/>
      <protection locked="0"/>
    </xf>
    <xf numFmtId="0" fontId="12" fillId="3" borderId="1" xfId="1" applyFont="1" applyFill="1" applyBorder="1" applyAlignment="1" applyProtection="1">
      <alignment horizontal="center" vertical="center" wrapText="1"/>
    </xf>
    <xf numFmtId="2" fontId="12" fillId="3" borderId="1" xfId="1" applyNumberFormat="1" applyFont="1" applyFill="1" applyBorder="1" applyAlignment="1" applyProtection="1">
      <alignment horizontal="center" vertical="center" wrapText="1"/>
    </xf>
    <xf numFmtId="0" fontId="11" fillId="0" borderId="1" xfId="0" applyFont="1" applyBorder="1" applyAlignment="1" applyProtection="1">
      <alignment vertical="top"/>
      <protection locked="0"/>
    </xf>
    <xf numFmtId="0" fontId="3" fillId="2" borderId="1" xfId="0" applyFont="1" applyFill="1" applyBorder="1" applyAlignment="1" applyProtection="1">
      <alignment horizontal="center" vertical="top" wrapText="1"/>
    </xf>
    <xf numFmtId="0" fontId="2" fillId="0" borderId="1" xfId="0" applyFont="1" applyBorder="1" applyAlignment="1" applyProtection="1">
      <alignment vertical="top" wrapText="1"/>
      <protection locked="0"/>
    </xf>
    <xf numFmtId="0" fontId="2" fillId="0" borderId="1" xfId="0" applyFont="1" applyBorder="1" applyAlignment="1" applyProtection="1">
      <alignment vertical="top"/>
      <protection locked="0"/>
    </xf>
    <xf numFmtId="0" fontId="2" fillId="0" borderId="1" xfId="0" applyFont="1" applyFill="1" applyBorder="1" applyAlignment="1" applyProtection="1">
      <alignment vertical="top"/>
      <protection locked="0"/>
    </xf>
    <xf numFmtId="0" fontId="3" fillId="2" borderId="1" xfId="0" applyFont="1" applyFill="1" applyBorder="1" applyAlignment="1" applyProtection="1">
      <alignment vertical="top" wrapText="1"/>
    </xf>
    <xf numFmtId="0" fontId="11" fillId="0" borderId="1" xfId="0" applyFont="1" applyFill="1" applyBorder="1" applyAlignment="1" applyProtection="1">
      <alignment vertical="top"/>
      <protection locked="0"/>
    </xf>
    <xf numFmtId="0" fontId="13" fillId="2" borderId="1" xfId="0" applyFont="1" applyFill="1" applyBorder="1" applyAlignment="1" applyProtection="1">
      <alignment vertical="top" wrapText="1"/>
    </xf>
    <xf numFmtId="0" fontId="2" fillId="0" borderId="1" xfId="0" applyFont="1" applyBorder="1" applyAlignment="1" applyProtection="1">
      <alignment horizontal="left" vertical="top"/>
      <protection locked="0"/>
    </xf>
    <xf numFmtId="0" fontId="3" fillId="2" borderId="1" xfId="0" applyFont="1" applyFill="1" applyBorder="1" applyAlignment="1" applyProtection="1">
      <alignment horizontal="left" vertical="top" wrapText="1"/>
    </xf>
    <xf numFmtId="0" fontId="3" fillId="2" borderId="1" xfId="2" applyFont="1" applyFill="1" applyBorder="1" applyAlignment="1" applyProtection="1">
      <alignment horizontal="center" vertical="center" wrapText="1"/>
    </xf>
    <xf numFmtId="0" fontId="3" fillId="2" borderId="1" xfId="1" applyFont="1" applyFill="1" applyBorder="1" applyAlignment="1" applyProtection="1">
      <alignment horizontal="left" vertical="center" wrapText="1"/>
    </xf>
    <xf numFmtId="0" fontId="2" fillId="0" borderId="0" xfId="1" applyFont="1" applyAlignment="1" applyProtection="1">
      <alignment horizontal="left" wrapText="1"/>
      <protection locked="0"/>
    </xf>
    <xf numFmtId="2" fontId="14" fillId="0" borderId="1" xfId="0" applyNumberFormat="1" applyFont="1" applyBorder="1" applyAlignment="1">
      <alignment horizontal="right" vertical="top" shrinkToFit="1"/>
    </xf>
    <xf numFmtId="1" fontId="3" fillId="2" borderId="1" xfId="1" applyNumberFormat="1" applyFont="1" applyFill="1" applyBorder="1" applyAlignment="1" applyProtection="1">
      <alignment horizontal="center" vertical="center" wrapText="1"/>
    </xf>
    <xf numFmtId="1" fontId="2" fillId="0" borderId="0" xfId="1" applyNumberFormat="1" applyFont="1" applyAlignment="1" applyProtection="1">
      <alignment horizontal="center" vertical="center"/>
      <protection locked="0"/>
    </xf>
    <xf numFmtId="0" fontId="6" fillId="3" borderId="1" xfId="1" applyFont="1" applyFill="1" applyBorder="1" applyAlignment="1" applyProtection="1">
      <alignment vertical="center" wrapText="1"/>
    </xf>
    <xf numFmtId="0" fontId="3" fillId="2" borderId="1" xfId="1" applyFont="1" applyFill="1" applyBorder="1" applyAlignment="1" applyProtection="1">
      <alignment horizontal="center" vertical="center" wrapText="1"/>
    </xf>
    <xf numFmtId="0" fontId="16" fillId="0" borderId="1" xfId="0" applyFont="1" applyBorder="1" applyAlignment="1">
      <alignment horizontal="center" vertical="center" wrapText="1"/>
    </xf>
    <xf numFmtId="0" fontId="16" fillId="0" borderId="1" xfId="0" applyFont="1" applyBorder="1" applyAlignment="1">
      <alignment vertical="top" wrapText="1"/>
    </xf>
    <xf numFmtId="0" fontId="16" fillId="0" borderId="1" xfId="0" applyFont="1" applyBorder="1" applyAlignment="1">
      <alignment horizontal="left" vertical="top" wrapText="1"/>
    </xf>
    <xf numFmtId="0" fontId="0" fillId="0" borderId="1" xfId="0" applyBorder="1" applyAlignment="1">
      <alignment vertical="top"/>
    </xf>
    <xf numFmtId="0" fontId="2" fillId="0" borderId="2" xfId="1" applyFont="1" applyBorder="1" applyProtection="1">
      <protection locked="0"/>
    </xf>
    <xf numFmtId="0" fontId="8" fillId="0" borderId="1" xfId="1" applyFont="1" applyBorder="1" applyProtection="1">
      <protection locked="0"/>
    </xf>
    <xf numFmtId="0" fontId="0" fillId="0" borderId="1" xfId="0" applyBorder="1"/>
    <xf numFmtId="0" fontId="2" fillId="0" borderId="0" xfId="1" applyFont="1" applyFill="1" applyBorder="1" applyAlignment="1" applyProtection="1">
      <alignment horizontal="center"/>
      <protection locked="0"/>
    </xf>
    <xf numFmtId="0" fontId="18" fillId="0" borderId="0" xfId="0" applyFont="1" applyAlignment="1">
      <alignment horizontal="justify" vertical="center"/>
    </xf>
    <xf numFmtId="0" fontId="2" fillId="0" borderId="3" xfId="0" applyFont="1" applyBorder="1" applyProtection="1">
      <protection locked="0"/>
    </xf>
    <xf numFmtId="0" fontId="3" fillId="2" borderId="1" xfId="0" applyFont="1" applyFill="1" applyBorder="1" applyAlignment="1" applyProtection="1">
      <alignment horizontal="center" vertical="center" wrapText="1"/>
    </xf>
    <xf numFmtId="0" fontId="3" fillId="2" borderId="1" xfId="1" applyFont="1" applyFill="1" applyBorder="1" applyAlignment="1" applyProtection="1">
      <alignment horizontal="center" vertical="center" wrapText="1"/>
    </xf>
    <xf numFmtId="0" fontId="3" fillId="0" borderId="1" xfId="0" applyFont="1" applyFill="1" applyBorder="1" applyAlignment="1" applyProtection="1">
      <alignment horizontal="center" vertical="top" wrapText="1"/>
      <protection locked="0"/>
    </xf>
    <xf numFmtId="0" fontId="3" fillId="2" borderId="1" xfId="0" applyFont="1" applyFill="1" applyBorder="1" applyAlignment="1" applyProtection="1">
      <alignment horizontal="center" vertical="center" wrapText="1"/>
    </xf>
    <xf numFmtId="0" fontId="7" fillId="0" borderId="1" xfId="0" applyFont="1" applyBorder="1" applyAlignment="1" applyProtection="1">
      <alignment horizontal="center"/>
      <protection locked="0"/>
    </xf>
    <xf numFmtId="0" fontId="5" fillId="0" borderId="1" xfId="0" applyFont="1" applyBorder="1" applyAlignment="1" applyProtection="1">
      <alignment horizontal="center"/>
      <protection locked="0"/>
    </xf>
    <xf numFmtId="0" fontId="1" fillId="0" borderId="1" xfId="0" applyFont="1" applyBorder="1" applyAlignment="1" applyProtection="1">
      <alignment horizontal="right" vertical="center"/>
      <protection locked="0"/>
    </xf>
    <xf numFmtId="0" fontId="2" fillId="0" borderId="1" xfId="0" applyFont="1" applyBorder="1" applyAlignment="1" applyProtection="1">
      <alignment horizontal="left" vertical="center"/>
      <protection locked="0"/>
    </xf>
    <xf numFmtId="0" fontId="3" fillId="0" borderId="1" xfId="0" applyFont="1" applyFill="1" applyBorder="1" applyAlignment="1" applyProtection="1">
      <alignment horizontal="right" vertical="center" wrapText="1"/>
      <protection locked="0"/>
    </xf>
    <xf numFmtId="0" fontId="4" fillId="0" borderId="1" xfId="0" applyFont="1" applyFill="1" applyBorder="1" applyAlignment="1" applyProtection="1">
      <alignment horizontal="center" vertical="center" wrapText="1"/>
      <protection locked="0"/>
    </xf>
    <xf numFmtId="0" fontId="2" fillId="0" borderId="0" xfId="1" applyFont="1" applyBorder="1" applyAlignment="1" applyProtection="1">
      <alignment horizontal="center"/>
    </xf>
    <xf numFmtId="0" fontId="3" fillId="0" borderId="0" xfId="1" applyFont="1" applyFill="1" applyBorder="1" applyAlignment="1" applyProtection="1">
      <alignment horizontal="center" vertical="top" wrapText="1"/>
      <protection locked="0"/>
    </xf>
    <xf numFmtId="0" fontId="3" fillId="2" borderId="1" xfId="1" applyFont="1" applyFill="1" applyBorder="1" applyAlignment="1" applyProtection="1">
      <alignment horizontal="center" vertical="center" wrapText="1"/>
    </xf>
    <xf numFmtId="0" fontId="7" fillId="0" borderId="0" xfId="1" applyFont="1" applyAlignment="1" applyProtection="1">
      <alignment horizontal="center"/>
      <protection locked="0"/>
    </xf>
    <xf numFmtId="0" fontId="5" fillId="0" borderId="0" xfId="1" applyFont="1" applyAlignment="1" applyProtection="1">
      <alignment horizontal="center"/>
      <protection locked="0"/>
    </xf>
    <xf numFmtId="0" fontId="1" fillId="0" borderId="0" xfId="1" applyFont="1" applyAlignment="1" applyProtection="1">
      <alignment horizontal="right" vertical="center"/>
      <protection locked="0"/>
    </xf>
    <xf numFmtId="0" fontId="2" fillId="0" borderId="0" xfId="1" applyFont="1" applyAlignment="1" applyProtection="1">
      <alignment horizontal="left" vertical="center"/>
      <protection locked="0"/>
    </xf>
    <xf numFmtId="0" fontId="3" fillId="0" borderId="0" xfId="1" applyFont="1" applyFill="1" applyBorder="1" applyAlignment="1" applyProtection="1">
      <alignment horizontal="right" vertical="center" wrapText="1"/>
      <protection locked="0"/>
    </xf>
    <xf numFmtId="0" fontId="4" fillId="0" borderId="0" xfId="1" applyFont="1" applyFill="1" applyBorder="1" applyAlignment="1" applyProtection="1">
      <alignment horizontal="center" vertical="top" wrapText="1"/>
      <protection locked="0"/>
    </xf>
    <xf numFmtId="0" fontId="19" fillId="0" borderId="1" xfId="0" applyFont="1" applyBorder="1"/>
    <xf numFmtId="0" fontId="20" fillId="0" borderId="1" xfId="3" applyFont="1" applyBorder="1" applyAlignment="1">
      <alignment horizontal="left" vertical="top" wrapText="1"/>
    </xf>
    <xf numFmtId="0" fontId="18" fillId="0" borderId="1" xfId="0" applyFont="1" applyBorder="1" applyAlignment="1">
      <alignment horizontal="justify" vertical="center" wrapText="1"/>
    </xf>
    <xf numFmtId="0" fontId="19" fillId="0" borderId="1" xfId="0" applyFont="1" applyBorder="1" applyAlignment="1">
      <alignment wrapText="1"/>
    </xf>
    <xf numFmtId="0" fontId="2" fillId="3" borderId="1" xfId="0" applyFont="1" applyFill="1" applyBorder="1" applyAlignment="1" applyProtection="1">
      <alignment wrapText="1"/>
      <protection locked="0"/>
    </xf>
    <xf numFmtId="0" fontId="2" fillId="0" borderId="1" xfId="1" applyFont="1" applyBorder="1" applyAlignment="1" applyProtection="1">
      <alignment vertical="top" wrapText="1"/>
      <protection locked="0"/>
    </xf>
    <xf numFmtId="0" fontId="2" fillId="0" borderId="1" xfId="0" applyFont="1" applyBorder="1" applyAlignment="1" applyProtection="1">
      <alignment wrapText="1"/>
      <protection locked="0"/>
    </xf>
    <xf numFmtId="0" fontId="2" fillId="0" borderId="1" xfId="0" applyFont="1" applyBorder="1" applyAlignment="1" applyProtection="1">
      <alignment horizontal="left" vertical="top" wrapText="1"/>
      <protection locked="0"/>
    </xf>
    <xf numFmtId="0" fontId="2" fillId="0" borderId="1" xfId="1" applyFont="1" applyBorder="1" applyAlignment="1" applyProtection="1">
      <alignment wrapText="1"/>
      <protection locked="0"/>
    </xf>
    <xf numFmtId="0" fontId="8" fillId="0" borderId="1" xfId="1" applyFont="1" applyBorder="1" applyAlignment="1" applyProtection="1">
      <alignment wrapText="1"/>
      <protection locked="0"/>
    </xf>
    <xf numFmtId="0" fontId="0" fillId="0" borderId="1" xfId="0" applyBorder="1" applyAlignment="1">
      <alignment wrapText="1"/>
    </xf>
  </cellXfs>
  <cellStyles count="4">
    <cellStyle name="Normal" xfId="0" builtinId="0"/>
    <cellStyle name="Normal 2" xfId="1" xr:uid="{00000000-0005-0000-0000-000001000000}"/>
    <cellStyle name="Normal 2 2 2 2 2" xfId="3" xr:uid="{3E9FFF49-6382-4696-BA7E-8F99C04FA73F}"/>
    <cellStyle name="Normal 3" xfId="2" xr:uid="{81CE6C15-966A-4DAC-968F-C61C98B6D6E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R44"/>
  <sheetViews>
    <sheetView zoomScale="90" zoomScaleNormal="90" workbookViewId="0">
      <selection activeCell="H11" sqref="H11"/>
    </sheetView>
  </sheetViews>
  <sheetFormatPr defaultRowHeight="15.75" x14ac:dyDescent="0.25"/>
  <cols>
    <col min="1" max="1" width="5.7109375" style="17" customWidth="1"/>
    <col min="2" max="2" width="4.42578125" style="31" customWidth="1"/>
    <col min="3" max="3" width="25.85546875" style="34" customWidth="1"/>
    <col min="4" max="4" width="28" style="33" customWidth="1"/>
    <col min="5" max="5" width="10.5703125" style="17" customWidth="1"/>
    <col min="6" max="6" width="11.28515625" style="17" customWidth="1"/>
    <col min="7" max="7" width="10.7109375" style="17" customWidth="1"/>
    <col min="8" max="8" width="80.42578125" style="17" customWidth="1"/>
    <col min="9" max="9" width="30.7109375" style="39" customWidth="1"/>
    <col min="10" max="10" width="28.5703125" style="17" customWidth="1"/>
    <col min="11" max="11" width="1.7109375" style="17" customWidth="1"/>
    <col min="12" max="16384" width="9.140625" style="17"/>
  </cols>
  <sheetData>
    <row r="1" spans="1:17" x14ac:dyDescent="0.25">
      <c r="C1" s="63" t="s">
        <v>29</v>
      </c>
      <c r="D1" s="63"/>
      <c r="E1" s="63"/>
      <c r="F1" s="63"/>
      <c r="G1" s="63"/>
      <c r="H1" s="63"/>
      <c r="I1" s="63"/>
      <c r="J1" s="63"/>
    </row>
    <row r="2" spans="1:17" x14ac:dyDescent="0.25">
      <c r="D2" s="64" t="s">
        <v>16</v>
      </c>
      <c r="E2" s="64"/>
      <c r="F2" s="64"/>
      <c r="G2" s="64"/>
      <c r="H2" s="64"/>
    </row>
    <row r="3" spans="1:17" x14ac:dyDescent="0.25">
      <c r="A3" s="65" t="s">
        <v>11</v>
      </c>
      <c r="B3" s="65"/>
      <c r="C3" s="65"/>
      <c r="D3" s="66" t="s">
        <v>28</v>
      </c>
      <c r="E3" s="66"/>
      <c r="F3" s="66"/>
      <c r="G3" s="66"/>
      <c r="H3" s="66"/>
      <c r="I3" s="39" t="s">
        <v>12</v>
      </c>
      <c r="J3" s="17" t="s">
        <v>14</v>
      </c>
    </row>
    <row r="4" spans="1:17" s="23" customFormat="1" ht="52.5" customHeight="1" x14ac:dyDescent="0.25">
      <c r="A4" s="67" t="s">
        <v>10</v>
      </c>
      <c r="B4" s="67"/>
      <c r="C4" s="67"/>
      <c r="D4" s="68" t="s">
        <v>100</v>
      </c>
      <c r="E4" s="68"/>
      <c r="F4" s="68"/>
      <c r="G4" s="68"/>
      <c r="H4" s="68"/>
      <c r="I4" s="28" t="s">
        <v>13</v>
      </c>
      <c r="J4" s="21" t="s">
        <v>15</v>
      </c>
      <c r="K4" s="22"/>
    </row>
    <row r="5" spans="1:17" s="24" customFormat="1" x14ac:dyDescent="0.25">
      <c r="B5" s="37"/>
      <c r="C5" s="35"/>
      <c r="D5" s="61"/>
      <c r="E5" s="61"/>
      <c r="F5" s="61"/>
      <c r="G5" s="61"/>
      <c r="H5" s="61"/>
      <c r="I5" s="61"/>
      <c r="J5" s="61"/>
      <c r="K5" s="22"/>
    </row>
    <row r="6" spans="1:17" ht="39.950000000000003" customHeight="1" x14ac:dyDescent="0.25">
      <c r="A6" s="1" t="s">
        <v>2</v>
      </c>
      <c r="B6" s="38" t="s">
        <v>0</v>
      </c>
      <c r="C6" s="36" t="s">
        <v>1</v>
      </c>
      <c r="D6" s="32" t="s">
        <v>3</v>
      </c>
      <c r="E6" s="41" t="s">
        <v>4</v>
      </c>
      <c r="F6" s="41" t="s">
        <v>5</v>
      </c>
      <c r="G6" s="41" t="s">
        <v>6</v>
      </c>
      <c r="H6" s="59" t="s">
        <v>7</v>
      </c>
      <c r="I6" s="40" t="s">
        <v>8</v>
      </c>
      <c r="J6" s="59" t="s">
        <v>9</v>
      </c>
      <c r="K6" s="16"/>
    </row>
    <row r="7" spans="1:17" ht="14.25" customHeight="1" x14ac:dyDescent="0.25">
      <c r="A7" s="59">
        <v>1</v>
      </c>
      <c r="B7" s="62">
        <v>2</v>
      </c>
      <c r="C7" s="62"/>
      <c r="D7" s="62"/>
      <c r="E7" s="60">
        <v>3</v>
      </c>
      <c r="F7" s="20">
        <v>4</v>
      </c>
      <c r="G7" s="59">
        <v>5</v>
      </c>
      <c r="H7" s="59">
        <v>6</v>
      </c>
      <c r="I7" s="40">
        <v>7</v>
      </c>
      <c r="J7" s="59">
        <v>8</v>
      </c>
      <c r="K7" s="16"/>
    </row>
    <row r="8" spans="1:17" ht="30" x14ac:dyDescent="0.25">
      <c r="A8" s="80" t="s">
        <v>83</v>
      </c>
      <c r="B8" s="81">
        <v>1</v>
      </c>
      <c r="C8" s="81" t="s">
        <v>32</v>
      </c>
      <c r="D8" s="81" t="s">
        <v>32</v>
      </c>
      <c r="E8" s="29"/>
      <c r="F8" s="30"/>
      <c r="G8" s="82"/>
      <c r="H8" s="81" t="s">
        <v>58</v>
      </c>
      <c r="I8" s="83"/>
      <c r="J8" s="84"/>
      <c r="K8" s="58"/>
    </row>
    <row r="9" spans="1:17" ht="30" x14ac:dyDescent="0.25">
      <c r="A9" s="80" t="s">
        <v>83</v>
      </c>
      <c r="B9" s="81">
        <v>2</v>
      </c>
      <c r="C9" s="81" t="s">
        <v>33</v>
      </c>
      <c r="D9" s="81" t="s">
        <v>33</v>
      </c>
      <c r="E9" s="29"/>
      <c r="F9" s="30"/>
      <c r="G9" s="82"/>
      <c r="H9" s="81" t="s">
        <v>59</v>
      </c>
      <c r="I9" s="83"/>
      <c r="J9" s="84"/>
      <c r="K9" s="58"/>
    </row>
    <row r="10" spans="1:17" ht="45" x14ac:dyDescent="0.25">
      <c r="A10" s="80" t="s">
        <v>83</v>
      </c>
      <c r="B10" s="81">
        <v>3</v>
      </c>
      <c r="C10" s="81" t="s">
        <v>34</v>
      </c>
      <c r="D10" s="81" t="s">
        <v>34</v>
      </c>
      <c r="E10" s="84"/>
      <c r="F10" s="84"/>
      <c r="G10" s="84"/>
      <c r="H10" s="81" t="s">
        <v>60</v>
      </c>
      <c r="I10" s="85"/>
      <c r="J10" s="84"/>
      <c r="K10" s="58"/>
    </row>
    <row r="11" spans="1:17" ht="45" x14ac:dyDescent="0.25">
      <c r="A11" s="80" t="s">
        <v>83</v>
      </c>
      <c r="B11" s="81">
        <v>4</v>
      </c>
      <c r="C11" s="81" t="s">
        <v>35</v>
      </c>
      <c r="D11" s="81" t="s">
        <v>35</v>
      </c>
      <c r="E11" s="86"/>
      <c r="F11" s="86"/>
      <c r="G11" s="86"/>
      <c r="H11" s="81" t="s">
        <v>61</v>
      </c>
      <c r="I11" s="86"/>
      <c r="J11" s="86"/>
      <c r="K11" s="4"/>
      <c r="L11" s="4"/>
      <c r="M11" s="4"/>
      <c r="N11" s="4"/>
      <c r="O11" s="4"/>
      <c r="P11" s="4"/>
      <c r="Q11" s="4"/>
    </row>
    <row r="12" spans="1:17" ht="30.75" x14ac:dyDescent="0.3">
      <c r="A12" s="80" t="s">
        <v>83</v>
      </c>
      <c r="B12" s="81">
        <v>5</v>
      </c>
      <c r="C12" s="81" t="s">
        <v>36</v>
      </c>
      <c r="D12" s="81" t="s">
        <v>36</v>
      </c>
      <c r="E12" s="87"/>
      <c r="F12" s="87"/>
      <c r="G12" s="87"/>
      <c r="H12" s="81" t="s">
        <v>62</v>
      </c>
      <c r="I12" s="87"/>
      <c r="J12" s="87"/>
      <c r="K12" s="12"/>
      <c r="L12" s="12"/>
      <c r="M12" s="12"/>
      <c r="N12" s="12"/>
      <c r="O12" s="12"/>
      <c r="P12" s="12"/>
      <c r="Q12" s="12"/>
    </row>
    <row r="13" spans="1:17" ht="45.75" x14ac:dyDescent="0.3">
      <c r="A13" s="80" t="s">
        <v>83</v>
      </c>
      <c r="B13" s="81">
        <v>6</v>
      </c>
      <c r="C13" s="81" t="s">
        <v>37</v>
      </c>
      <c r="D13" s="81" t="s">
        <v>37</v>
      </c>
      <c r="E13" s="87"/>
      <c r="F13" s="87"/>
      <c r="G13" s="87"/>
      <c r="H13" s="81" t="s">
        <v>63</v>
      </c>
      <c r="I13" s="87"/>
      <c r="J13" s="87"/>
      <c r="K13" s="12"/>
      <c r="L13" s="12"/>
      <c r="M13" s="12"/>
      <c r="N13" s="12"/>
      <c r="O13" s="12"/>
      <c r="P13" s="12"/>
      <c r="Q13" s="12"/>
    </row>
    <row r="14" spans="1:17" ht="30.75" x14ac:dyDescent="0.3">
      <c r="A14" s="80" t="s">
        <v>83</v>
      </c>
      <c r="B14" s="81">
        <v>7</v>
      </c>
      <c r="C14" s="81" t="s">
        <v>38</v>
      </c>
      <c r="D14" s="81" t="s">
        <v>38</v>
      </c>
      <c r="E14" s="87"/>
      <c r="F14" s="87"/>
      <c r="G14" s="87"/>
      <c r="H14" s="81" t="s">
        <v>64</v>
      </c>
      <c r="I14" s="87"/>
      <c r="J14" s="87"/>
      <c r="K14" s="12"/>
      <c r="L14" s="12"/>
      <c r="M14" s="12"/>
      <c r="N14" s="12"/>
      <c r="O14" s="12"/>
      <c r="P14" s="12"/>
      <c r="Q14" s="12"/>
    </row>
    <row r="15" spans="1:17" ht="195" x14ac:dyDescent="0.25">
      <c r="A15" s="80" t="s">
        <v>83</v>
      </c>
      <c r="B15" s="81">
        <v>8</v>
      </c>
      <c r="C15" s="81" t="s">
        <v>39</v>
      </c>
      <c r="D15" s="81" t="s">
        <v>39</v>
      </c>
      <c r="E15" s="88"/>
      <c r="F15" s="88"/>
      <c r="G15" s="88"/>
      <c r="H15" s="81" t="s">
        <v>65</v>
      </c>
      <c r="I15" s="88"/>
      <c r="J15" s="88"/>
      <c r="K15"/>
      <c r="L15"/>
      <c r="M15"/>
      <c r="N15"/>
      <c r="O15"/>
      <c r="P15"/>
      <c r="Q15"/>
    </row>
    <row r="16" spans="1:17" ht="60" x14ac:dyDescent="0.25">
      <c r="A16" s="80" t="s">
        <v>83</v>
      </c>
      <c r="B16" s="81">
        <v>9</v>
      </c>
      <c r="C16" s="81" t="s">
        <v>40</v>
      </c>
      <c r="D16" s="81" t="s">
        <v>40</v>
      </c>
      <c r="E16" s="88"/>
      <c r="F16" s="88"/>
      <c r="G16" s="88"/>
      <c r="H16" s="81" t="s">
        <v>66</v>
      </c>
      <c r="I16" s="88"/>
      <c r="J16" s="88"/>
      <c r="K16"/>
      <c r="L16"/>
      <c r="M16"/>
      <c r="N16"/>
      <c r="O16"/>
      <c r="P16"/>
      <c r="Q16"/>
    </row>
    <row r="17" spans="1:11" ht="30" x14ac:dyDescent="0.25">
      <c r="A17" s="80" t="s">
        <v>83</v>
      </c>
      <c r="B17" s="81">
        <v>10</v>
      </c>
      <c r="C17" s="81" t="s">
        <v>41</v>
      </c>
      <c r="D17" s="81" t="s">
        <v>41</v>
      </c>
      <c r="E17" s="84"/>
      <c r="F17" s="84"/>
      <c r="G17" s="84"/>
      <c r="H17" s="81" t="s">
        <v>67</v>
      </c>
      <c r="I17" s="85"/>
      <c r="J17" s="84"/>
      <c r="K17" s="58"/>
    </row>
    <row r="18" spans="1:11" ht="60" x14ac:dyDescent="0.25">
      <c r="A18" s="80" t="s">
        <v>83</v>
      </c>
      <c r="B18" s="81">
        <v>11</v>
      </c>
      <c r="C18" s="81" t="s">
        <v>43</v>
      </c>
      <c r="D18" s="81" t="s">
        <v>44</v>
      </c>
      <c r="E18" s="84"/>
      <c r="F18" s="84"/>
      <c r="G18" s="84"/>
      <c r="H18" s="81" t="s">
        <v>69</v>
      </c>
      <c r="I18" s="85"/>
      <c r="J18" s="84"/>
      <c r="K18" s="58"/>
    </row>
    <row r="19" spans="1:11" ht="45" x14ac:dyDescent="0.25">
      <c r="A19" s="80" t="s">
        <v>83</v>
      </c>
      <c r="B19" s="81">
        <v>11</v>
      </c>
      <c r="C19" s="81" t="s">
        <v>45</v>
      </c>
      <c r="D19" s="81" t="s">
        <v>46</v>
      </c>
      <c r="E19" s="84"/>
      <c r="F19" s="84"/>
      <c r="G19" s="84"/>
      <c r="H19" s="81" t="s">
        <v>70</v>
      </c>
      <c r="I19" s="85"/>
      <c r="J19" s="84"/>
      <c r="K19" s="58"/>
    </row>
    <row r="20" spans="1:11" ht="30" x14ac:dyDescent="0.25">
      <c r="A20" s="80" t="s">
        <v>83</v>
      </c>
      <c r="B20" s="81">
        <v>12</v>
      </c>
      <c r="C20" s="81" t="s">
        <v>47</v>
      </c>
      <c r="D20" s="81" t="s">
        <v>48</v>
      </c>
      <c r="E20" s="84"/>
      <c r="F20" s="84"/>
      <c r="G20" s="84"/>
      <c r="H20" s="81" t="s">
        <v>71</v>
      </c>
      <c r="I20" s="85"/>
      <c r="J20" s="84"/>
      <c r="K20" s="58"/>
    </row>
    <row r="21" spans="1:11" ht="210" x14ac:dyDescent="0.25">
      <c r="A21" s="80" t="s">
        <v>83</v>
      </c>
      <c r="B21" s="81">
        <v>13</v>
      </c>
      <c r="C21" s="81" t="s">
        <v>50</v>
      </c>
      <c r="D21" s="81" t="s">
        <v>50</v>
      </c>
      <c r="E21" s="84"/>
      <c r="F21" s="84"/>
      <c r="G21" s="84"/>
      <c r="H21" s="81" t="s">
        <v>73</v>
      </c>
      <c r="I21" s="85"/>
      <c r="J21" s="84"/>
      <c r="K21" s="58"/>
    </row>
    <row r="22" spans="1:11" ht="30" x14ac:dyDescent="0.25">
      <c r="A22" s="80" t="s">
        <v>83</v>
      </c>
      <c r="B22" s="81">
        <v>14</v>
      </c>
      <c r="C22" s="81" t="s">
        <v>51</v>
      </c>
      <c r="D22" s="81" t="s">
        <v>51</v>
      </c>
      <c r="E22" s="84"/>
      <c r="F22" s="84"/>
      <c r="G22" s="84"/>
      <c r="H22" s="81" t="s">
        <v>74</v>
      </c>
      <c r="I22" s="85"/>
      <c r="J22" s="84"/>
      <c r="K22" s="58"/>
    </row>
    <row r="23" spans="1:11" ht="30" x14ac:dyDescent="0.25">
      <c r="A23" s="80" t="s">
        <v>83</v>
      </c>
      <c r="B23" s="81">
        <v>15</v>
      </c>
      <c r="C23" s="81" t="s">
        <v>52</v>
      </c>
      <c r="D23" s="81" t="s">
        <v>53</v>
      </c>
      <c r="E23" s="84"/>
      <c r="F23" s="84"/>
      <c r="G23" s="84"/>
      <c r="H23" s="81" t="s">
        <v>75</v>
      </c>
      <c r="I23" s="85"/>
      <c r="J23" s="84"/>
      <c r="K23" s="58"/>
    </row>
    <row r="24" spans="1:11" ht="30" x14ac:dyDescent="0.25">
      <c r="A24" s="80" t="s">
        <v>83</v>
      </c>
      <c r="B24" s="81">
        <v>16</v>
      </c>
      <c r="C24" s="81" t="s">
        <v>55</v>
      </c>
      <c r="D24" s="81" t="s">
        <v>55</v>
      </c>
      <c r="E24" s="84"/>
      <c r="F24" s="84"/>
      <c r="G24" s="84"/>
      <c r="H24" s="81" t="s">
        <v>77</v>
      </c>
      <c r="I24" s="85"/>
      <c r="J24" s="84"/>
      <c r="K24" s="58"/>
    </row>
    <row r="25" spans="1:11" ht="75" x14ac:dyDescent="0.25">
      <c r="A25" s="80" t="s">
        <v>83</v>
      </c>
      <c r="B25" s="81">
        <v>17</v>
      </c>
      <c r="C25" s="81" t="s">
        <v>49</v>
      </c>
      <c r="D25" s="81" t="s">
        <v>49</v>
      </c>
      <c r="E25" s="84"/>
      <c r="F25" s="84"/>
      <c r="G25" s="84"/>
      <c r="H25" s="81" t="s">
        <v>78</v>
      </c>
      <c r="I25" s="85"/>
      <c r="J25" s="84"/>
      <c r="K25" s="58"/>
    </row>
    <row r="26" spans="1:11" ht="30" x14ac:dyDescent="0.25">
      <c r="A26" s="80" t="s">
        <v>83</v>
      </c>
      <c r="B26" s="81">
        <v>18</v>
      </c>
      <c r="C26" s="81" t="s">
        <v>56</v>
      </c>
      <c r="D26" s="81" t="s">
        <v>56</v>
      </c>
      <c r="E26" s="84"/>
      <c r="F26" s="84"/>
      <c r="G26" s="84"/>
      <c r="H26" s="81" t="s">
        <v>79</v>
      </c>
      <c r="I26" s="85"/>
      <c r="J26" s="84"/>
      <c r="K26" s="58"/>
    </row>
    <row r="27" spans="1:11" ht="285" x14ac:dyDescent="0.25">
      <c r="A27" s="80" t="s">
        <v>83</v>
      </c>
      <c r="B27" s="81">
        <v>19</v>
      </c>
      <c r="C27" s="81" t="s">
        <v>85</v>
      </c>
      <c r="D27" s="81" t="s">
        <v>85</v>
      </c>
      <c r="E27" s="84"/>
      <c r="F27" s="84"/>
      <c r="G27" s="84"/>
      <c r="H27" s="81" t="s">
        <v>92</v>
      </c>
      <c r="I27" s="85"/>
      <c r="J27" s="84"/>
      <c r="K27" s="58"/>
    </row>
    <row r="28" spans="1:11" ht="315" x14ac:dyDescent="0.25">
      <c r="A28" s="80" t="s">
        <v>83</v>
      </c>
      <c r="B28" s="81">
        <v>20</v>
      </c>
      <c r="C28" s="81" t="s">
        <v>86</v>
      </c>
      <c r="D28" s="81" t="s">
        <v>86</v>
      </c>
      <c r="E28" s="84"/>
      <c r="F28" s="84"/>
      <c r="G28" s="84"/>
      <c r="H28" s="81" t="s">
        <v>93</v>
      </c>
      <c r="I28" s="85"/>
      <c r="J28" s="84"/>
      <c r="K28" s="58"/>
    </row>
    <row r="29" spans="1:11" ht="255" x14ac:dyDescent="0.25">
      <c r="A29" s="80" t="s">
        <v>83</v>
      </c>
      <c r="B29" s="81">
        <v>21</v>
      </c>
      <c r="C29" s="81" t="s">
        <v>39</v>
      </c>
      <c r="D29" s="81" t="s">
        <v>39</v>
      </c>
      <c r="E29" s="84"/>
      <c r="F29" s="84"/>
      <c r="G29" s="84"/>
      <c r="H29" s="81" t="s">
        <v>94</v>
      </c>
      <c r="I29" s="85"/>
      <c r="J29" s="84"/>
      <c r="K29" s="58"/>
    </row>
    <row r="30" spans="1:11" ht="165" x14ac:dyDescent="0.25">
      <c r="A30" s="80" t="s">
        <v>83</v>
      </c>
      <c r="B30" s="81">
        <v>22</v>
      </c>
      <c r="C30" s="81" t="s">
        <v>87</v>
      </c>
      <c r="D30" s="81" t="s">
        <v>87</v>
      </c>
      <c r="E30" s="84"/>
      <c r="F30" s="84"/>
      <c r="G30" s="84"/>
      <c r="H30" s="81" t="s">
        <v>95</v>
      </c>
      <c r="I30" s="85"/>
      <c r="J30" s="84"/>
      <c r="K30" s="58"/>
    </row>
    <row r="31" spans="1:11" ht="270" x14ac:dyDescent="0.25">
      <c r="A31" s="80" t="s">
        <v>83</v>
      </c>
      <c r="B31" s="81">
        <v>23</v>
      </c>
      <c r="C31" s="81" t="s">
        <v>88</v>
      </c>
      <c r="D31" s="81" t="s">
        <v>88</v>
      </c>
      <c r="E31" s="84"/>
      <c r="F31" s="84"/>
      <c r="G31" s="84"/>
      <c r="H31" s="81" t="s">
        <v>96</v>
      </c>
      <c r="I31" s="85"/>
      <c r="J31" s="84"/>
      <c r="K31" s="58"/>
    </row>
    <row r="32" spans="1:11" ht="300" x14ac:dyDescent="0.25">
      <c r="A32" s="80" t="s">
        <v>83</v>
      </c>
      <c r="B32" s="81">
        <v>24</v>
      </c>
      <c r="C32" s="81" t="s">
        <v>89</v>
      </c>
      <c r="D32" s="81" t="s">
        <v>89</v>
      </c>
      <c r="E32" s="84"/>
      <c r="F32" s="84"/>
      <c r="G32" s="84"/>
      <c r="H32" s="81" t="s">
        <v>97</v>
      </c>
      <c r="I32" s="85"/>
      <c r="J32" s="84"/>
      <c r="K32" s="58"/>
    </row>
    <row r="33" spans="1:18" ht="225" x14ac:dyDescent="0.25">
      <c r="A33" s="80" t="s">
        <v>83</v>
      </c>
      <c r="B33" s="81">
        <v>25</v>
      </c>
      <c r="C33" s="81" t="s">
        <v>90</v>
      </c>
      <c r="D33" s="81" t="s">
        <v>90</v>
      </c>
      <c r="E33" s="84"/>
      <c r="F33" s="84"/>
      <c r="G33" s="84"/>
      <c r="H33" s="81" t="s">
        <v>98</v>
      </c>
      <c r="I33" s="85"/>
      <c r="J33" s="84"/>
      <c r="K33" s="58"/>
    </row>
    <row r="34" spans="1:18" ht="255" x14ac:dyDescent="0.25">
      <c r="A34" s="80" t="s">
        <v>83</v>
      </c>
      <c r="B34" s="81">
        <v>26</v>
      </c>
      <c r="C34" s="81" t="s">
        <v>91</v>
      </c>
      <c r="D34" s="81" t="s">
        <v>91</v>
      </c>
      <c r="E34" s="84"/>
      <c r="F34" s="84"/>
      <c r="G34" s="84"/>
      <c r="H34" s="81" t="s">
        <v>99</v>
      </c>
      <c r="I34" s="85"/>
      <c r="J34" s="84"/>
      <c r="K34" s="58"/>
    </row>
    <row r="35" spans="1:18" ht="25.5" x14ac:dyDescent="0.25">
      <c r="A35" s="80" t="s">
        <v>83</v>
      </c>
      <c r="B35" s="81">
        <v>27</v>
      </c>
      <c r="C35" s="49" t="s">
        <v>31</v>
      </c>
      <c r="D35" s="49" t="s">
        <v>31</v>
      </c>
      <c r="E35" s="84"/>
      <c r="F35" s="84"/>
      <c r="G35" s="84"/>
      <c r="H35" s="49" t="s">
        <v>57</v>
      </c>
      <c r="I35" s="85"/>
      <c r="J35" s="84"/>
      <c r="K35" s="58"/>
    </row>
    <row r="36" spans="1:18" ht="63.75" x14ac:dyDescent="0.25">
      <c r="A36" s="80" t="s">
        <v>83</v>
      </c>
      <c r="B36" s="81">
        <v>28</v>
      </c>
      <c r="C36" s="50" t="s">
        <v>49</v>
      </c>
      <c r="D36" s="50" t="s">
        <v>49</v>
      </c>
      <c r="E36" s="84"/>
      <c r="F36" s="84"/>
      <c r="G36" s="84"/>
      <c r="H36" s="51" t="s">
        <v>72</v>
      </c>
      <c r="I36" s="85"/>
      <c r="J36" s="84"/>
      <c r="K36" s="58"/>
    </row>
    <row r="37" spans="1:18" ht="38.25" x14ac:dyDescent="0.25">
      <c r="A37" s="80" t="s">
        <v>83</v>
      </c>
      <c r="B37" s="81">
        <v>29</v>
      </c>
      <c r="C37" s="50" t="s">
        <v>54</v>
      </c>
      <c r="D37" s="50" t="s">
        <v>54</v>
      </c>
      <c r="E37" s="84"/>
      <c r="F37" s="84"/>
      <c r="G37" s="84"/>
      <c r="H37" s="51" t="s">
        <v>76</v>
      </c>
      <c r="I37" s="85"/>
      <c r="J37" s="84"/>
      <c r="K37" s="58"/>
    </row>
    <row r="38" spans="1:18" ht="25.5" x14ac:dyDescent="0.25">
      <c r="A38" s="80" t="s">
        <v>83</v>
      </c>
      <c r="B38" s="81">
        <v>30</v>
      </c>
      <c r="C38" s="79" t="s">
        <v>102</v>
      </c>
      <c r="D38" s="79" t="s">
        <v>102</v>
      </c>
      <c r="E38" s="84"/>
      <c r="F38" s="84"/>
      <c r="G38" s="84"/>
      <c r="H38" s="79" t="s">
        <v>104</v>
      </c>
      <c r="I38" s="85"/>
      <c r="J38" s="84"/>
      <c r="K38" s="58"/>
    </row>
    <row r="39" spans="1:18" ht="38.25" x14ac:dyDescent="0.25">
      <c r="A39" s="80" t="s">
        <v>83</v>
      </c>
      <c r="B39" s="81">
        <v>31</v>
      </c>
      <c r="C39" s="50" t="s">
        <v>103</v>
      </c>
      <c r="D39" s="50" t="s">
        <v>103</v>
      </c>
      <c r="E39" s="84"/>
      <c r="F39" s="84"/>
      <c r="G39" s="84"/>
      <c r="H39" s="51" t="s">
        <v>105</v>
      </c>
      <c r="I39" s="85"/>
      <c r="J39" s="84"/>
      <c r="K39" s="58"/>
    </row>
    <row r="40" spans="1:18" ht="25.5" x14ac:dyDescent="0.25">
      <c r="A40" s="80" t="s">
        <v>83</v>
      </c>
      <c r="B40" s="81">
        <v>32</v>
      </c>
      <c r="C40" s="49" t="s">
        <v>42</v>
      </c>
      <c r="D40" s="49" t="s">
        <v>42</v>
      </c>
      <c r="E40" s="84"/>
      <c r="F40" s="84"/>
      <c r="G40" s="84"/>
      <c r="H40" s="49" t="s">
        <v>68</v>
      </c>
      <c r="I40" s="85"/>
      <c r="J40" s="84"/>
      <c r="K40" s="58"/>
    </row>
    <row r="41" spans="1:18" x14ac:dyDescent="0.25">
      <c r="C41" s="4"/>
      <c r="D41" s="4"/>
      <c r="E41" s="4"/>
      <c r="F41" s="10"/>
      <c r="G41" s="4"/>
      <c r="H41" s="4"/>
      <c r="I41" s="4"/>
      <c r="J41" s="4"/>
      <c r="K41" s="4"/>
      <c r="L41" s="4"/>
      <c r="M41" s="4"/>
      <c r="N41" s="4"/>
      <c r="O41" s="4"/>
      <c r="P41" s="4"/>
      <c r="Q41" s="4"/>
      <c r="R41" s="4"/>
    </row>
    <row r="42" spans="1:18" ht="20.25" x14ac:dyDescent="0.3">
      <c r="C42" s="12"/>
      <c r="D42" s="12" t="s">
        <v>17</v>
      </c>
      <c r="E42" s="12"/>
      <c r="F42" s="12"/>
      <c r="G42" s="12"/>
      <c r="H42" s="12"/>
      <c r="I42" s="12"/>
      <c r="J42" s="12"/>
      <c r="K42" s="12"/>
      <c r="L42" s="12"/>
      <c r="M42" s="12"/>
      <c r="N42" s="12"/>
      <c r="O42" s="12"/>
      <c r="P42" s="12"/>
      <c r="Q42" s="12"/>
      <c r="R42" s="12"/>
    </row>
    <row r="43" spans="1:18" ht="20.25" x14ac:dyDescent="0.3">
      <c r="C43" s="12"/>
      <c r="D43" s="12"/>
      <c r="E43" s="12"/>
      <c r="F43" s="12"/>
      <c r="G43" s="12"/>
      <c r="H43" s="12"/>
      <c r="I43" s="12"/>
      <c r="J43" s="12"/>
      <c r="K43" s="12"/>
      <c r="L43" s="12"/>
      <c r="M43" s="12"/>
      <c r="N43" s="12"/>
      <c r="O43" s="12"/>
      <c r="P43" s="12"/>
      <c r="Q43" s="12"/>
      <c r="R43" s="12"/>
    </row>
    <row r="44" spans="1:18" ht="20.25" x14ac:dyDescent="0.3">
      <c r="C44" s="12"/>
      <c r="D44" s="12" t="s">
        <v>18</v>
      </c>
      <c r="E44" s="12"/>
      <c r="F44" s="12"/>
      <c r="G44" s="12"/>
      <c r="H44" s="12"/>
      <c r="I44" s="12"/>
      <c r="J44" s="12"/>
      <c r="K44" s="12"/>
      <c r="L44" s="12"/>
      <c r="M44" s="12"/>
      <c r="N44" s="12"/>
      <c r="O44" s="12"/>
      <c r="P44" s="12"/>
      <c r="Q44" s="12"/>
      <c r="R44" s="12"/>
    </row>
  </sheetData>
  <autoFilter ref="A6:K40" xr:uid="{00000000-0009-0000-0000-000000000000}"/>
  <mergeCells count="9">
    <mergeCell ref="D5:H5"/>
    <mergeCell ref="I5:J5"/>
    <mergeCell ref="B7:D7"/>
    <mergeCell ref="C1:J1"/>
    <mergeCell ref="D2:H2"/>
    <mergeCell ref="A3:C3"/>
    <mergeCell ref="D3:H3"/>
    <mergeCell ref="A4:C4"/>
    <mergeCell ref="D4:H4"/>
  </mergeCells>
  <phoneticPr fontId="10" type="noConversion"/>
  <pageMargins left="0.25" right="0.25"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Z42"/>
  <sheetViews>
    <sheetView tabSelected="1" topLeftCell="A34" workbookViewId="0">
      <selection activeCell="J8" sqref="J8"/>
    </sheetView>
  </sheetViews>
  <sheetFormatPr defaultRowHeight="15.75" x14ac:dyDescent="0.25"/>
  <cols>
    <col min="1" max="1" width="3.42578125" style="4" customWidth="1"/>
    <col min="2" max="2" width="5.7109375" style="4" customWidth="1"/>
    <col min="3" max="3" width="4.42578125" style="10" customWidth="1"/>
    <col min="4" max="4" width="25.85546875" style="4" customWidth="1"/>
    <col min="5" max="5" width="28" style="43" customWidth="1"/>
    <col min="6" max="6" width="8.7109375" style="10" customWidth="1"/>
    <col min="7" max="7" width="14.7109375" style="46" customWidth="1"/>
    <col min="8" max="8" width="18.28515625" style="4" customWidth="1"/>
    <col min="9" max="9" width="20.5703125" style="4" customWidth="1"/>
    <col min="10" max="10" width="19.28515625" style="4" customWidth="1"/>
    <col min="11" max="11" width="25.28515625" style="4" customWidth="1"/>
    <col min="12" max="12" width="30" style="4" customWidth="1"/>
    <col min="13" max="13" width="12.42578125" style="4" bestFit="1" customWidth="1"/>
    <col min="14" max="16384" width="9.140625" style="4"/>
  </cols>
  <sheetData>
    <row r="1" spans="1:26" x14ac:dyDescent="0.25">
      <c r="D1" s="72" t="s">
        <v>30</v>
      </c>
      <c r="E1" s="72"/>
      <c r="F1" s="72"/>
      <c r="G1" s="72"/>
      <c r="H1" s="72"/>
      <c r="I1" s="72"/>
      <c r="J1" s="72"/>
      <c r="K1" s="72"/>
      <c r="L1" s="72"/>
    </row>
    <row r="2" spans="1:26" x14ac:dyDescent="0.25">
      <c r="D2" s="73" t="s">
        <v>19</v>
      </c>
      <c r="E2" s="73"/>
      <c r="F2" s="73"/>
      <c r="G2" s="73"/>
      <c r="H2" s="73"/>
      <c r="I2" s="73"/>
      <c r="J2" s="73"/>
      <c r="K2" s="19"/>
    </row>
    <row r="3" spans="1:26" x14ac:dyDescent="0.25">
      <c r="B3" s="74" t="s">
        <v>11</v>
      </c>
      <c r="C3" s="74"/>
      <c r="D3" s="74"/>
      <c r="E3" s="75" t="s">
        <v>28</v>
      </c>
      <c r="F3" s="75"/>
      <c r="G3" s="75"/>
      <c r="H3" s="75"/>
      <c r="I3" s="75"/>
      <c r="K3" s="4" t="s">
        <v>12</v>
      </c>
      <c r="L3" s="4" t="s">
        <v>14</v>
      </c>
    </row>
    <row r="4" spans="1:26" s="7" customFormat="1" ht="51" customHeight="1" x14ac:dyDescent="0.25">
      <c r="A4" s="5"/>
      <c r="B4" s="76" t="s">
        <v>10</v>
      </c>
      <c r="C4" s="76"/>
      <c r="D4" s="76"/>
      <c r="E4" s="77" t="s">
        <v>101</v>
      </c>
      <c r="F4" s="77"/>
      <c r="G4" s="77"/>
      <c r="H4" s="77"/>
      <c r="I4" s="77"/>
      <c r="J4" s="77"/>
      <c r="K4" s="6" t="s">
        <v>13</v>
      </c>
      <c r="L4" s="6" t="s">
        <v>15</v>
      </c>
    </row>
    <row r="5" spans="1:26" s="8" customFormat="1" x14ac:dyDescent="0.25">
      <c r="A5" s="5"/>
      <c r="C5" s="56"/>
      <c r="E5" s="70"/>
      <c r="F5" s="70"/>
      <c r="G5" s="70"/>
      <c r="H5" s="70"/>
      <c r="I5" s="70"/>
      <c r="J5" s="70"/>
      <c r="K5" s="70"/>
      <c r="L5" s="70"/>
    </row>
    <row r="6" spans="1:26" ht="47.25" x14ac:dyDescent="0.25">
      <c r="A6" s="9"/>
      <c r="B6" s="2" t="s">
        <v>2</v>
      </c>
      <c r="C6" s="48" t="s">
        <v>0</v>
      </c>
      <c r="D6" s="2" t="s">
        <v>1</v>
      </c>
      <c r="E6" s="42" t="s">
        <v>3</v>
      </c>
      <c r="F6" s="48" t="s">
        <v>20</v>
      </c>
      <c r="G6" s="45" t="s">
        <v>21</v>
      </c>
      <c r="H6" s="48" t="s">
        <v>22</v>
      </c>
      <c r="I6" s="48" t="s">
        <v>23</v>
      </c>
      <c r="J6" s="3" t="s">
        <v>24</v>
      </c>
      <c r="K6" s="3" t="s">
        <v>25</v>
      </c>
      <c r="L6" s="25" t="s">
        <v>26</v>
      </c>
      <c r="M6" s="25" t="s">
        <v>84</v>
      </c>
    </row>
    <row r="7" spans="1:26" x14ac:dyDescent="0.25">
      <c r="A7" s="9"/>
      <c r="B7" s="48">
        <v>1</v>
      </c>
      <c r="C7" s="71">
        <v>2</v>
      </c>
      <c r="D7" s="71"/>
      <c r="E7" s="71"/>
      <c r="F7" s="48">
        <v>3</v>
      </c>
      <c r="G7" s="45">
        <v>4</v>
      </c>
      <c r="H7" s="48">
        <v>5</v>
      </c>
      <c r="I7" s="48">
        <v>6</v>
      </c>
      <c r="J7" s="48">
        <v>7</v>
      </c>
      <c r="K7" s="48">
        <v>8</v>
      </c>
      <c r="L7" s="25">
        <v>9</v>
      </c>
    </row>
    <row r="8" spans="1:26" ht="63.75" x14ac:dyDescent="0.25">
      <c r="A8" s="53"/>
      <c r="B8" s="57" t="s">
        <v>83</v>
      </c>
      <c r="C8" s="78">
        <v>1</v>
      </c>
      <c r="D8" s="78" t="s">
        <v>32</v>
      </c>
      <c r="E8" s="78" t="s">
        <v>32</v>
      </c>
      <c r="F8" s="49" t="s">
        <v>80</v>
      </c>
      <c r="G8" s="49">
        <v>100</v>
      </c>
      <c r="H8" s="44"/>
      <c r="I8" s="26"/>
      <c r="J8" s="27"/>
      <c r="K8" s="27"/>
      <c r="L8" s="47" t="s">
        <v>82</v>
      </c>
      <c r="M8" s="52">
        <v>29813</v>
      </c>
    </row>
    <row r="9" spans="1:26" ht="63.75" x14ac:dyDescent="0.25">
      <c r="A9" s="53"/>
      <c r="B9" s="57" t="s">
        <v>83</v>
      </c>
      <c r="C9" s="78">
        <v>2</v>
      </c>
      <c r="D9" s="78" t="s">
        <v>33</v>
      </c>
      <c r="E9" s="78" t="s">
        <v>33</v>
      </c>
      <c r="F9" s="49" t="s">
        <v>80</v>
      </c>
      <c r="G9" s="49">
        <v>25</v>
      </c>
      <c r="H9" s="44"/>
      <c r="I9" s="26"/>
      <c r="J9" s="27"/>
      <c r="K9" s="27"/>
      <c r="L9" s="47" t="s">
        <v>82</v>
      </c>
      <c r="M9" s="52">
        <v>4865.25</v>
      </c>
    </row>
    <row r="10" spans="1:26" ht="63.75" x14ac:dyDescent="0.25">
      <c r="B10" s="57" t="s">
        <v>83</v>
      </c>
      <c r="C10" s="78">
        <v>3</v>
      </c>
      <c r="D10" s="78" t="s">
        <v>34</v>
      </c>
      <c r="E10" s="78" t="s">
        <v>34</v>
      </c>
      <c r="F10" s="49" t="s">
        <v>80</v>
      </c>
      <c r="G10" s="49">
        <v>20</v>
      </c>
      <c r="H10" s="18"/>
      <c r="I10" s="18"/>
      <c r="J10" s="18"/>
      <c r="K10" s="18"/>
      <c r="L10" s="47" t="s">
        <v>82</v>
      </c>
      <c r="M10" s="52">
        <v>4782.6000000000004</v>
      </c>
    </row>
    <row r="11" spans="1:26" ht="63.75" x14ac:dyDescent="0.25">
      <c r="B11" s="57" t="s">
        <v>83</v>
      </c>
      <c r="C11" s="78">
        <v>4</v>
      </c>
      <c r="D11" s="78" t="s">
        <v>35</v>
      </c>
      <c r="E11" s="78" t="s">
        <v>35</v>
      </c>
      <c r="F11" s="49" t="s">
        <v>80</v>
      </c>
      <c r="G11" s="49">
        <v>600</v>
      </c>
      <c r="H11" s="18"/>
      <c r="I11" s="18"/>
      <c r="J11" s="18"/>
      <c r="K11" s="18"/>
      <c r="L11" s="47" t="s">
        <v>82</v>
      </c>
      <c r="M11" s="52">
        <v>14928</v>
      </c>
    </row>
    <row r="12" spans="1:26" ht="63.75" x14ac:dyDescent="0.25">
      <c r="B12" s="57" t="s">
        <v>83</v>
      </c>
      <c r="C12" s="78">
        <v>5</v>
      </c>
      <c r="D12" s="78" t="s">
        <v>36</v>
      </c>
      <c r="E12" s="78" t="s">
        <v>36</v>
      </c>
      <c r="F12" s="49" t="s">
        <v>80</v>
      </c>
      <c r="G12" s="49">
        <v>300</v>
      </c>
      <c r="H12" s="18"/>
      <c r="I12" s="18"/>
      <c r="J12" s="18"/>
      <c r="K12" s="18"/>
      <c r="L12" s="47" t="s">
        <v>82</v>
      </c>
      <c r="M12" s="52">
        <v>10002</v>
      </c>
    </row>
    <row r="13" spans="1:26" ht="63.75" x14ac:dyDescent="0.3">
      <c r="B13" s="57" t="s">
        <v>83</v>
      </c>
      <c r="C13" s="78">
        <v>6</v>
      </c>
      <c r="D13" s="78" t="s">
        <v>37</v>
      </c>
      <c r="E13" s="78" t="s">
        <v>37</v>
      </c>
      <c r="F13" s="49" t="s">
        <v>80</v>
      </c>
      <c r="G13" s="49">
        <v>270</v>
      </c>
      <c r="H13" s="54"/>
      <c r="I13" s="54"/>
      <c r="J13" s="54"/>
      <c r="K13" s="54"/>
      <c r="L13" s="47" t="s">
        <v>82</v>
      </c>
      <c r="M13" s="52">
        <v>8923.5</v>
      </c>
      <c r="N13" s="12"/>
      <c r="O13" s="12"/>
      <c r="P13" s="12"/>
      <c r="Q13" s="12"/>
      <c r="R13" s="12"/>
      <c r="S13" s="12"/>
      <c r="T13" s="12"/>
      <c r="U13" s="12"/>
      <c r="V13" s="12"/>
      <c r="W13" s="12"/>
      <c r="X13" s="12"/>
      <c r="Y13" s="12"/>
      <c r="Z13" s="12"/>
    </row>
    <row r="14" spans="1:26" ht="63.75" x14ac:dyDescent="0.3">
      <c r="B14" s="57" t="s">
        <v>83</v>
      </c>
      <c r="C14" s="78">
        <v>7</v>
      </c>
      <c r="D14" s="78" t="s">
        <v>38</v>
      </c>
      <c r="E14" s="78" t="s">
        <v>38</v>
      </c>
      <c r="F14" s="49" t="s">
        <v>80</v>
      </c>
      <c r="G14" s="49">
        <v>54</v>
      </c>
      <c r="H14" s="54"/>
      <c r="I14" s="54"/>
      <c r="J14" s="54"/>
      <c r="K14" s="54"/>
      <c r="L14" s="47" t="s">
        <v>82</v>
      </c>
      <c r="M14" s="52">
        <v>140641.92000000001</v>
      </c>
      <c r="N14" s="12"/>
      <c r="O14" s="12"/>
      <c r="P14" s="12"/>
      <c r="Q14" s="12"/>
      <c r="R14" s="12"/>
      <c r="S14" s="12"/>
      <c r="T14" s="12"/>
      <c r="U14" s="12"/>
      <c r="V14" s="12"/>
      <c r="W14" s="12"/>
      <c r="X14" s="12"/>
      <c r="Y14" s="12"/>
      <c r="Z14" s="12"/>
    </row>
    <row r="15" spans="1:26" ht="63.75" x14ac:dyDescent="0.3">
      <c r="B15" s="57" t="s">
        <v>83</v>
      </c>
      <c r="C15" s="78">
        <v>8</v>
      </c>
      <c r="D15" s="78" t="s">
        <v>39</v>
      </c>
      <c r="E15" s="78" t="s">
        <v>39</v>
      </c>
      <c r="F15" s="49" t="s">
        <v>80</v>
      </c>
      <c r="G15" s="49">
        <v>20</v>
      </c>
      <c r="H15" s="54"/>
      <c r="I15" s="54"/>
      <c r="J15" s="54"/>
      <c r="K15" s="54"/>
      <c r="L15" s="47" t="s">
        <v>82</v>
      </c>
      <c r="M15" s="52">
        <v>197786</v>
      </c>
      <c r="N15" s="12"/>
      <c r="O15" s="12"/>
      <c r="P15" s="12"/>
      <c r="Q15" s="12"/>
      <c r="R15" s="12"/>
      <c r="S15" s="12"/>
      <c r="T15" s="12"/>
      <c r="U15" s="12"/>
      <c r="V15" s="12"/>
      <c r="W15" s="12"/>
      <c r="X15" s="12"/>
      <c r="Y15" s="12"/>
      <c r="Z15" s="12"/>
    </row>
    <row r="16" spans="1:26" ht="63.75" x14ac:dyDescent="0.25">
      <c r="B16" s="57" t="s">
        <v>83</v>
      </c>
      <c r="C16" s="78">
        <v>9</v>
      </c>
      <c r="D16" s="78" t="s">
        <v>40</v>
      </c>
      <c r="E16" s="78" t="s">
        <v>40</v>
      </c>
      <c r="F16" s="49" t="s">
        <v>80</v>
      </c>
      <c r="G16" s="49">
        <v>7</v>
      </c>
      <c r="H16" s="55"/>
      <c r="I16" s="55"/>
      <c r="J16" s="55"/>
      <c r="K16" s="55"/>
      <c r="L16" s="47" t="s">
        <v>82</v>
      </c>
      <c r="M16" s="52">
        <v>2240</v>
      </c>
      <c r="N16"/>
      <c r="O16"/>
      <c r="P16"/>
      <c r="Q16"/>
      <c r="R16"/>
      <c r="S16"/>
      <c r="T16"/>
      <c r="U16"/>
      <c r="V16"/>
      <c r="W16"/>
      <c r="X16"/>
      <c r="Y16"/>
      <c r="Z16"/>
    </row>
    <row r="17" spans="2:26" ht="63.75" x14ac:dyDescent="0.25">
      <c r="B17" s="57" t="s">
        <v>83</v>
      </c>
      <c r="C17" s="78">
        <v>10</v>
      </c>
      <c r="D17" s="78" t="s">
        <v>41</v>
      </c>
      <c r="E17" s="78" t="s">
        <v>41</v>
      </c>
      <c r="F17" s="49" t="s">
        <v>80</v>
      </c>
      <c r="G17" s="49">
        <v>39</v>
      </c>
      <c r="H17" s="55"/>
      <c r="I17" s="55"/>
      <c r="J17" s="55"/>
      <c r="K17" s="55"/>
      <c r="L17" s="47" t="s">
        <v>82</v>
      </c>
      <c r="M17" s="52">
        <v>126896.64</v>
      </c>
      <c r="N17"/>
      <c r="O17"/>
      <c r="P17"/>
      <c r="Q17"/>
      <c r="R17"/>
      <c r="S17"/>
      <c r="T17"/>
      <c r="U17"/>
      <c r="V17"/>
      <c r="W17"/>
      <c r="X17"/>
      <c r="Y17"/>
      <c r="Z17"/>
    </row>
    <row r="18" spans="2:26" ht="63.75" x14ac:dyDescent="0.25">
      <c r="B18" s="57" t="s">
        <v>83</v>
      </c>
      <c r="C18" s="78">
        <v>11</v>
      </c>
      <c r="D18" s="78" t="s">
        <v>43</v>
      </c>
      <c r="E18" s="78" t="s">
        <v>43</v>
      </c>
      <c r="F18" s="49" t="s">
        <v>80</v>
      </c>
      <c r="G18" s="49">
        <v>20</v>
      </c>
      <c r="H18" s="18"/>
      <c r="I18" s="18"/>
      <c r="J18" s="18"/>
      <c r="K18" s="18"/>
      <c r="L18" s="47" t="s">
        <v>82</v>
      </c>
      <c r="M18" s="52">
        <v>66000</v>
      </c>
    </row>
    <row r="19" spans="2:26" ht="63.75" x14ac:dyDescent="0.25">
      <c r="B19" s="57" t="s">
        <v>83</v>
      </c>
      <c r="C19" s="78">
        <v>11</v>
      </c>
      <c r="D19" s="78" t="s">
        <v>45</v>
      </c>
      <c r="E19" s="78" t="s">
        <v>45</v>
      </c>
      <c r="F19" s="49" t="s">
        <v>80</v>
      </c>
      <c r="G19" s="49">
        <v>20</v>
      </c>
      <c r="H19" s="18"/>
      <c r="I19" s="18"/>
      <c r="J19" s="18"/>
      <c r="K19" s="18"/>
      <c r="L19" s="47" t="s">
        <v>82</v>
      </c>
      <c r="M19" s="52">
        <v>0</v>
      </c>
    </row>
    <row r="20" spans="2:26" ht="63.75" x14ac:dyDescent="0.25">
      <c r="B20" s="57" t="s">
        <v>83</v>
      </c>
      <c r="C20" s="78">
        <v>12</v>
      </c>
      <c r="D20" s="78" t="s">
        <v>47</v>
      </c>
      <c r="E20" s="78" t="s">
        <v>47</v>
      </c>
      <c r="F20" s="49" t="s">
        <v>80</v>
      </c>
      <c r="G20" s="49">
        <v>1170</v>
      </c>
      <c r="H20" s="18"/>
      <c r="I20" s="18"/>
      <c r="J20" s="18"/>
      <c r="K20" s="18"/>
      <c r="L20" s="47" t="s">
        <v>82</v>
      </c>
      <c r="M20" s="52">
        <v>42822</v>
      </c>
    </row>
    <row r="21" spans="2:26" ht="63.75" x14ac:dyDescent="0.25">
      <c r="B21" s="57" t="s">
        <v>83</v>
      </c>
      <c r="C21" s="78">
        <v>13</v>
      </c>
      <c r="D21" s="78" t="s">
        <v>50</v>
      </c>
      <c r="E21" s="78" t="s">
        <v>50</v>
      </c>
      <c r="F21" s="49" t="s">
        <v>80</v>
      </c>
      <c r="G21" s="49">
        <v>45</v>
      </c>
      <c r="H21" s="18"/>
      <c r="I21" s="18"/>
      <c r="J21" s="18"/>
      <c r="K21" s="18"/>
      <c r="L21" s="47" t="s">
        <v>82</v>
      </c>
      <c r="M21" s="52">
        <v>355500</v>
      </c>
    </row>
    <row r="22" spans="2:26" ht="63.75" x14ac:dyDescent="0.25">
      <c r="B22" s="57" t="s">
        <v>83</v>
      </c>
      <c r="C22" s="78">
        <v>14</v>
      </c>
      <c r="D22" s="78" t="s">
        <v>51</v>
      </c>
      <c r="E22" s="78" t="s">
        <v>51</v>
      </c>
      <c r="F22" s="49" t="s">
        <v>80</v>
      </c>
      <c r="G22" s="49">
        <v>235</v>
      </c>
      <c r="H22" s="18"/>
      <c r="I22" s="18"/>
      <c r="J22" s="18"/>
      <c r="K22" s="18"/>
      <c r="L22" s="47" t="s">
        <v>82</v>
      </c>
      <c r="M22" s="52">
        <v>1959.9</v>
      </c>
    </row>
    <row r="23" spans="2:26" ht="63.75" x14ac:dyDescent="0.25">
      <c r="B23" s="57" t="s">
        <v>83</v>
      </c>
      <c r="C23" s="78">
        <v>15</v>
      </c>
      <c r="D23" s="78" t="s">
        <v>52</v>
      </c>
      <c r="E23" s="78" t="s">
        <v>52</v>
      </c>
      <c r="F23" s="49" t="s">
        <v>80</v>
      </c>
      <c r="G23" s="49">
        <v>100</v>
      </c>
      <c r="H23" s="18"/>
      <c r="I23" s="18"/>
      <c r="J23" s="18"/>
      <c r="K23" s="18"/>
      <c r="L23" s="47" t="s">
        <v>82</v>
      </c>
      <c r="M23" s="52">
        <v>2918</v>
      </c>
    </row>
    <row r="24" spans="2:26" ht="63.75" x14ac:dyDescent="0.25">
      <c r="B24" s="57" t="s">
        <v>83</v>
      </c>
      <c r="C24" s="78">
        <v>16</v>
      </c>
      <c r="D24" s="78" t="s">
        <v>55</v>
      </c>
      <c r="E24" s="78" t="s">
        <v>55</v>
      </c>
      <c r="F24" s="49" t="s">
        <v>80</v>
      </c>
      <c r="G24" s="49">
        <v>2450</v>
      </c>
      <c r="H24" s="18"/>
      <c r="I24" s="18"/>
      <c r="J24" s="18"/>
      <c r="K24" s="18"/>
      <c r="L24" s="47" t="s">
        <v>82</v>
      </c>
      <c r="M24" s="52">
        <v>40841.5</v>
      </c>
    </row>
    <row r="25" spans="2:26" ht="63.75" x14ac:dyDescent="0.25">
      <c r="B25" s="57" t="s">
        <v>83</v>
      </c>
      <c r="C25" s="78">
        <v>17</v>
      </c>
      <c r="D25" s="78" t="s">
        <v>49</v>
      </c>
      <c r="E25" s="78" t="s">
        <v>49</v>
      </c>
      <c r="F25" s="49" t="s">
        <v>80</v>
      </c>
      <c r="G25" s="49">
        <v>340</v>
      </c>
      <c r="H25" s="18"/>
      <c r="I25" s="18"/>
      <c r="J25" s="18"/>
      <c r="K25" s="18"/>
      <c r="L25" s="47" t="s">
        <v>82</v>
      </c>
      <c r="M25" s="52">
        <v>10200</v>
      </c>
    </row>
    <row r="26" spans="2:26" ht="63.75" x14ac:dyDescent="0.25">
      <c r="B26" s="57" t="s">
        <v>83</v>
      </c>
      <c r="C26" s="78">
        <v>18</v>
      </c>
      <c r="D26" s="78" t="s">
        <v>56</v>
      </c>
      <c r="E26" s="78" t="s">
        <v>56</v>
      </c>
      <c r="F26" s="49" t="s">
        <v>81</v>
      </c>
      <c r="G26" s="49">
        <v>100</v>
      </c>
      <c r="H26" s="18"/>
      <c r="I26" s="18"/>
      <c r="J26" s="18"/>
      <c r="K26" s="18"/>
      <c r="L26" s="47" t="s">
        <v>82</v>
      </c>
      <c r="M26" s="52">
        <v>18334</v>
      </c>
    </row>
    <row r="27" spans="2:26" ht="63.75" x14ac:dyDescent="0.25">
      <c r="B27" s="57" t="s">
        <v>83</v>
      </c>
      <c r="C27" s="78">
        <v>19</v>
      </c>
      <c r="D27" s="78" t="s">
        <v>85</v>
      </c>
      <c r="E27" s="78" t="s">
        <v>85</v>
      </c>
      <c r="F27" s="49" t="s">
        <v>80</v>
      </c>
      <c r="G27" s="49">
        <v>150</v>
      </c>
      <c r="H27" s="18"/>
      <c r="I27" s="18"/>
      <c r="J27" s="18"/>
      <c r="K27" s="18"/>
      <c r="L27" s="47" t="s">
        <v>82</v>
      </c>
      <c r="M27" s="52">
        <v>277108.89</v>
      </c>
    </row>
    <row r="28" spans="2:26" ht="63.75" x14ac:dyDescent="0.25">
      <c r="B28" s="57" t="s">
        <v>83</v>
      </c>
      <c r="C28" s="78">
        <v>20</v>
      </c>
      <c r="D28" s="78" t="s">
        <v>86</v>
      </c>
      <c r="E28" s="78" t="s">
        <v>86</v>
      </c>
      <c r="F28" s="49" t="s">
        <v>80</v>
      </c>
      <c r="G28" s="49">
        <v>150</v>
      </c>
      <c r="H28" s="18"/>
      <c r="I28" s="18"/>
      <c r="J28" s="18"/>
      <c r="K28" s="18"/>
      <c r="L28" s="47" t="s">
        <v>82</v>
      </c>
      <c r="M28" s="52">
        <v>355761.23</v>
      </c>
    </row>
    <row r="29" spans="2:26" ht="63.75" x14ac:dyDescent="0.25">
      <c r="B29" s="57" t="s">
        <v>83</v>
      </c>
      <c r="C29" s="78">
        <v>21</v>
      </c>
      <c r="D29" s="78" t="s">
        <v>39</v>
      </c>
      <c r="E29" s="78" t="s">
        <v>39</v>
      </c>
      <c r="F29" s="49" t="s">
        <v>80</v>
      </c>
      <c r="G29" s="49">
        <v>20</v>
      </c>
      <c r="H29" s="18"/>
      <c r="I29" s="18"/>
      <c r="J29" s="18"/>
      <c r="K29" s="18"/>
      <c r="L29" s="47" t="s">
        <v>82</v>
      </c>
      <c r="M29" s="52">
        <v>220364.72</v>
      </c>
    </row>
    <row r="30" spans="2:26" ht="63.75" x14ac:dyDescent="0.25">
      <c r="B30" s="57" t="s">
        <v>83</v>
      </c>
      <c r="C30" s="78">
        <v>22</v>
      </c>
      <c r="D30" s="78" t="s">
        <v>87</v>
      </c>
      <c r="E30" s="78" t="s">
        <v>87</v>
      </c>
      <c r="F30" s="49" t="s">
        <v>80</v>
      </c>
      <c r="G30" s="49">
        <v>70</v>
      </c>
      <c r="H30" s="18"/>
      <c r="I30" s="18"/>
      <c r="J30" s="18"/>
      <c r="K30" s="18"/>
      <c r="L30" s="47" t="s">
        <v>82</v>
      </c>
      <c r="M30" s="52">
        <v>174081.22</v>
      </c>
    </row>
    <row r="31" spans="2:26" ht="63.75" x14ac:dyDescent="0.25">
      <c r="B31" s="57" t="s">
        <v>83</v>
      </c>
      <c r="C31" s="78">
        <v>23</v>
      </c>
      <c r="D31" s="78" t="s">
        <v>88</v>
      </c>
      <c r="E31" s="78" t="s">
        <v>88</v>
      </c>
      <c r="F31" s="49" t="s">
        <v>80</v>
      </c>
      <c r="G31" s="49">
        <v>20</v>
      </c>
      <c r="H31" s="18"/>
      <c r="I31" s="18"/>
      <c r="J31" s="18"/>
      <c r="K31" s="18"/>
      <c r="L31" s="47" t="s">
        <v>82</v>
      </c>
      <c r="M31" s="52">
        <v>220364.72</v>
      </c>
    </row>
    <row r="32" spans="2:26" ht="63.75" x14ac:dyDescent="0.25">
      <c r="B32" s="57" t="s">
        <v>83</v>
      </c>
      <c r="C32" s="78">
        <v>24</v>
      </c>
      <c r="D32" s="78" t="s">
        <v>89</v>
      </c>
      <c r="E32" s="78" t="s">
        <v>89</v>
      </c>
      <c r="F32" s="49" t="s">
        <v>80</v>
      </c>
      <c r="G32" s="49">
        <v>20</v>
      </c>
      <c r="H32" s="18"/>
      <c r="I32" s="18"/>
      <c r="J32" s="18"/>
      <c r="K32" s="18"/>
      <c r="L32" s="47" t="s">
        <v>82</v>
      </c>
      <c r="M32" s="52">
        <v>227963.51</v>
      </c>
    </row>
    <row r="33" spans="2:13" ht="63.75" x14ac:dyDescent="0.25">
      <c r="B33" s="57" t="s">
        <v>83</v>
      </c>
      <c r="C33" s="78">
        <v>25</v>
      </c>
      <c r="D33" s="78" t="s">
        <v>90</v>
      </c>
      <c r="E33" s="78" t="s">
        <v>90</v>
      </c>
      <c r="F33" s="49" t="s">
        <v>80</v>
      </c>
      <c r="G33" s="49">
        <v>20</v>
      </c>
      <c r="H33" s="18"/>
      <c r="I33" s="18"/>
      <c r="J33" s="18"/>
      <c r="K33" s="18"/>
      <c r="L33" s="47" t="s">
        <v>82</v>
      </c>
      <c r="M33" s="52">
        <v>227963.51</v>
      </c>
    </row>
    <row r="34" spans="2:13" ht="63.75" x14ac:dyDescent="0.25">
      <c r="B34" s="57" t="s">
        <v>83</v>
      </c>
      <c r="C34" s="78">
        <v>26</v>
      </c>
      <c r="D34" s="78" t="s">
        <v>91</v>
      </c>
      <c r="E34" s="78" t="s">
        <v>91</v>
      </c>
      <c r="F34" s="49" t="s">
        <v>80</v>
      </c>
      <c r="G34" s="49">
        <v>200</v>
      </c>
      <c r="H34" s="18"/>
      <c r="I34" s="18"/>
      <c r="J34" s="18"/>
      <c r="K34" s="18"/>
      <c r="L34" s="47" t="s">
        <v>82</v>
      </c>
      <c r="M34" s="52">
        <v>658666.5</v>
      </c>
    </row>
    <row r="35" spans="2:13" ht="63.75" x14ac:dyDescent="0.25">
      <c r="B35" s="57" t="s">
        <v>83</v>
      </c>
      <c r="C35" s="78">
        <v>27</v>
      </c>
      <c r="D35" s="49" t="s">
        <v>31</v>
      </c>
      <c r="E35" s="49" t="s">
        <v>31</v>
      </c>
      <c r="F35" s="49" t="s">
        <v>80</v>
      </c>
      <c r="G35" s="49">
        <v>28000</v>
      </c>
      <c r="H35" s="18"/>
      <c r="I35" s="18"/>
      <c r="J35" s="18"/>
      <c r="K35" s="18"/>
      <c r="L35" s="47" t="s">
        <v>82</v>
      </c>
      <c r="M35" s="52">
        <v>2520</v>
      </c>
    </row>
    <row r="36" spans="2:13" ht="63.75" x14ac:dyDescent="0.25">
      <c r="B36" s="57" t="s">
        <v>83</v>
      </c>
      <c r="C36" s="78">
        <v>28</v>
      </c>
      <c r="D36" s="50" t="s">
        <v>49</v>
      </c>
      <c r="E36" s="50" t="s">
        <v>49</v>
      </c>
      <c r="F36" s="49" t="s">
        <v>80</v>
      </c>
      <c r="G36" s="49">
        <v>20</v>
      </c>
      <c r="H36" s="18"/>
      <c r="I36" s="18"/>
      <c r="J36" s="18"/>
      <c r="K36" s="18"/>
      <c r="L36" s="47" t="s">
        <v>82</v>
      </c>
      <c r="M36" s="52">
        <v>660</v>
      </c>
    </row>
    <row r="37" spans="2:13" ht="63.75" x14ac:dyDescent="0.25">
      <c r="B37" s="57" t="s">
        <v>83</v>
      </c>
      <c r="C37" s="78">
        <v>29</v>
      </c>
      <c r="D37" s="50" t="s">
        <v>54</v>
      </c>
      <c r="E37" s="50" t="s">
        <v>54</v>
      </c>
      <c r="F37" s="49" t="s">
        <v>80</v>
      </c>
      <c r="G37" s="49">
        <v>2</v>
      </c>
      <c r="H37" s="18"/>
      <c r="I37" s="18"/>
      <c r="J37" s="18"/>
      <c r="K37" s="18"/>
      <c r="L37" s="47" t="s">
        <v>82</v>
      </c>
      <c r="M37" s="52">
        <v>10000</v>
      </c>
    </row>
    <row r="38" spans="2:13" ht="63.75" x14ac:dyDescent="0.25">
      <c r="B38" s="57" t="s">
        <v>83</v>
      </c>
      <c r="C38" s="78">
        <v>30</v>
      </c>
      <c r="D38" s="79" t="s">
        <v>102</v>
      </c>
      <c r="E38" s="79" t="s">
        <v>102</v>
      </c>
      <c r="F38" s="49" t="s">
        <v>80</v>
      </c>
      <c r="G38" s="49">
        <v>100</v>
      </c>
      <c r="H38" s="18"/>
      <c r="I38" s="18"/>
      <c r="J38" s="18"/>
      <c r="K38" s="18"/>
      <c r="L38" s="47" t="s">
        <v>82</v>
      </c>
      <c r="M38" s="52">
        <v>195423</v>
      </c>
    </row>
    <row r="39" spans="2:13" ht="63.75" x14ac:dyDescent="0.25">
      <c r="B39" s="57" t="s">
        <v>83</v>
      </c>
      <c r="C39" s="78">
        <v>31</v>
      </c>
      <c r="D39" s="50" t="s">
        <v>103</v>
      </c>
      <c r="E39" s="50" t="s">
        <v>103</v>
      </c>
      <c r="F39" s="49" t="s">
        <v>80</v>
      </c>
      <c r="G39" s="49">
        <v>70</v>
      </c>
      <c r="H39" s="18"/>
      <c r="I39" s="18"/>
      <c r="J39" s="18"/>
      <c r="K39" s="18"/>
      <c r="L39" s="47" t="s">
        <v>82</v>
      </c>
      <c r="M39" s="52">
        <v>183750</v>
      </c>
    </row>
    <row r="40" spans="2:13" ht="63.75" x14ac:dyDescent="0.25">
      <c r="B40" s="57" t="s">
        <v>83</v>
      </c>
      <c r="C40" s="78">
        <v>32</v>
      </c>
      <c r="D40" s="49" t="s">
        <v>42</v>
      </c>
      <c r="E40" s="49" t="s">
        <v>42</v>
      </c>
      <c r="F40" s="49" t="s">
        <v>80</v>
      </c>
      <c r="G40" s="49">
        <v>280</v>
      </c>
      <c r="H40" s="18"/>
      <c r="I40" s="18"/>
      <c r="J40" s="18"/>
      <c r="K40" s="18"/>
      <c r="L40" s="47" t="s">
        <v>82</v>
      </c>
      <c r="M40" s="52">
        <v>38640</v>
      </c>
    </row>
    <row r="41" spans="2:13" x14ac:dyDescent="0.25">
      <c r="M41" s="4">
        <f>SUM(M8:M40)</f>
        <v>3872721.6100000003</v>
      </c>
    </row>
    <row r="42" spans="2:13" x14ac:dyDescent="0.25">
      <c r="H42" s="69" t="s">
        <v>27</v>
      </c>
      <c r="I42" s="69"/>
      <c r="J42" s="11">
        <f>SUM(J8:J9)</f>
        <v>0</v>
      </c>
      <c r="K42" s="11">
        <f>SUM(K8:K9)</f>
        <v>0</v>
      </c>
    </row>
  </sheetData>
  <autoFilter ref="A6:L9" xr:uid="{00000000-0009-0000-0000-000001000000}"/>
  <mergeCells count="10">
    <mergeCell ref="H42:I42"/>
    <mergeCell ref="E5:I5"/>
    <mergeCell ref="J5:L5"/>
    <mergeCell ref="C7:E7"/>
    <mergeCell ref="D1:L1"/>
    <mergeCell ref="D2:J2"/>
    <mergeCell ref="B3:D3"/>
    <mergeCell ref="E3:I3"/>
    <mergeCell ref="B4:D4"/>
    <mergeCell ref="E4:J4"/>
  </mergeCells>
  <phoneticPr fontId="10"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C14" sqref="C14:R17"/>
    </sheetView>
  </sheetViews>
  <sheetFormatPr defaultRowHeight="12.75" x14ac:dyDescent="0.2"/>
  <sheetData>
    <row r="11" spans="2:12" s="4" customFormat="1" ht="15.75" x14ac:dyDescent="0.25">
      <c r="B11" s="13"/>
      <c r="C11" s="13"/>
      <c r="D11" s="13"/>
      <c r="E11" s="13"/>
      <c r="F11" s="14"/>
      <c r="G11" s="13"/>
      <c r="H11" s="15"/>
      <c r="I11" s="15"/>
      <c r="J11" s="13"/>
      <c r="K11" s="13"/>
      <c r="L11" s="13"/>
    </row>
    <row r="12" spans="2:12" s="4" customFormat="1" ht="15.75" x14ac:dyDescent="0.25">
      <c r="B12" s="13"/>
      <c r="C12" s="13"/>
      <c r="D12" s="13"/>
      <c r="E12" s="13"/>
      <c r="F12" s="14"/>
      <c r="G12" s="13"/>
      <c r="H12" s="69" t="s">
        <v>27</v>
      </c>
      <c r="I12" s="69"/>
      <c r="J12" s="11" t="e">
        <f>SUM(#REF!)</f>
        <v>#REF!</v>
      </c>
      <c r="K12" s="11" t="e">
        <f>SUM(#REF!)</f>
        <v>#REF!</v>
      </c>
      <c r="L12" s="13"/>
    </row>
    <row r="13" spans="2:12" s="4" customFormat="1" ht="15.75" x14ac:dyDescent="0.25">
      <c r="F13" s="10"/>
    </row>
    <row r="14" spans="2:12" s="4" customFormat="1" ht="15.75" x14ac:dyDescent="0.25">
      <c r="F14" s="10"/>
    </row>
    <row r="15" spans="2:12" s="12" customFormat="1" ht="20.25" x14ac:dyDescent="0.3">
      <c r="D15" s="12" t="s">
        <v>17</v>
      </c>
    </row>
    <row r="16" spans="2:12" s="12" customFormat="1" ht="20.25" x14ac:dyDescent="0.3"/>
    <row r="17" spans="4:4" s="12" customFormat="1" ht="20.25" x14ac:dyDescent="0.3">
      <c r="D17" s="12" t="s">
        <v>18</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2021-04-16T07:22:22Z</cp:lastPrinted>
  <dcterms:created xsi:type="dcterms:W3CDTF">2017-08-17T12:48:14Z</dcterms:created>
  <dcterms:modified xsi:type="dcterms:W3CDTF">2025-12-11T09:55:29Z</dcterms:modified>
</cp:coreProperties>
</file>