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PERFUZIOLOGIE\"/>
    </mc:Choice>
  </mc:AlternateContent>
  <xr:revisionPtr revIDLastSave="0" documentId="13_ncr:1_{744C55E2-15D2-4E7A-9EF0-C3AC1B5B4B76}" xr6:coauthVersionLast="47" xr6:coauthVersionMax="47" xr10:uidLastSave="{00000000-0000-0000-0000-000000000000}"/>
  <bookViews>
    <workbookView xWindow="28680" yWindow="-120" windowWidth="29040" windowHeight="15840" xr2:uid="{EB0A679E-5C2F-4744-9E17-1F616BC27703}"/>
  </bookViews>
  <sheets>
    <sheet name="Sheet2" sheetId="1" r:id="rId1"/>
  </sheets>
  <definedNames>
    <definedName name="_xlnm._FilterDatabase" localSheetId="0" hidden="1">Sheet2!$A$1:$K$22</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3" i="1" l="1"/>
</calcChain>
</file>

<file path=xl/sharedStrings.xml><?xml version="1.0" encoding="utf-8"?>
<sst xmlns="http://schemas.openxmlformats.org/spreadsheetml/2006/main" count="73" uniqueCount="53">
  <si>
    <t>Nr. lot</t>
  </si>
  <si>
    <t>Categoria</t>
  </si>
  <si>
    <t>Loturi bunuri licitate.Specificarea tehnică deplină solicitată de către autoritatea contractantă</t>
  </si>
  <si>
    <t>.UM</t>
  </si>
  <si>
    <t>IMSP INSTITUTUL DE CARDIOLOGIE (0425)</t>
  </si>
  <si>
    <t>IMSP SPITALUL CLINIC REPUBLICAN TIMOFEI MOSNEAGA (0448)</t>
  </si>
  <si>
    <t>Cantitatea</t>
  </si>
  <si>
    <t>Cantitatea pentru procedura</t>
  </si>
  <si>
    <t>Suma estimată cu TVA</t>
  </si>
  <si>
    <t>Suma estimată fără TVA</t>
  </si>
  <si>
    <t>Bucată</t>
  </si>
  <si>
    <t>Canula antegrada cardioplegica lunga pentru interventii minimal invazive 7 Fr  ( 004330 )</t>
  </si>
  <si>
    <t>Lungimea canulei – 31-34 cm dimensiunile interne 7 Fr
Introducer- da
Diametrul intern -7 Fr</t>
  </si>
  <si>
    <t>Canula arteriala periferica femorala  19F  ( 004333 )</t>
  </si>
  <si>
    <t>marimea interna (Fr ) - 19                                                                                                                                                                                                     
Introducător   -   da
Forma canulelor   -   Dreaptă alungită
Materialul vârfului   -   Polivinilclorid
Rezistente la răsucire   -   Armată
Mărimea conectorului (inch)   -   3/8                                                  
Cu dilatatooare vasculare in kit</t>
  </si>
  <si>
    <t>Canula venoasa Bi-Cavala pentru canularea venelor cave pentru interventii cardiace minimal invazive (MICS)  ( 004335 )</t>
  </si>
  <si>
    <t>Diametrul 27  Fr., Lungimea nu mai mica de 75cm.  Conexiunea este 3/8  si 1/2 inch( adapter anexat ). Canula dublu-stage pentru drenarea venei cave superioare si venei cave inferioare. Gaurile destinate pentru vena cava superioara sunt multiple, care cuprinde doar regiunea terminala a canulei, pe un parcurs de pana la 4cm. Cu dilatatoare vasculare in kit.Canula fiind compatibila cu sistemul VAC-Asist.</t>
  </si>
  <si>
    <t>Canulă venoasă monolumen dreaptă pentru copii, Mărimea  internă (Fr)   -   24  ( 004349 )</t>
  </si>
  <si>
    <t>Mărimea  internă (Fr)   -   24 
Mărimea conectorului (inch)   -1/4 și 3/8
Forma canulelor   -   dreaptă,
Tipul vârfului   -   Polivinilclorid,cu multiple orificii de intrate (nu mai putin de 8,amplasat in 2 nivele)
Rezistente la răsucire   -   Armate,kinking rezistente,elastice, cu perete subtire</t>
  </si>
  <si>
    <t>Canule aortica pentru adulti Mărimea internă (Fr)   -   20 Lungimea canulei ,cm - 30,5  ( 004369 )</t>
  </si>
  <si>
    <t>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t>
  </si>
  <si>
    <t>Canule aortica pentru adulti Mărimea internă (Fr)   -   22 Lungimea canulei, 27,9-30 cm  ( 004370 )</t>
  </si>
  <si>
    <t>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t>
  </si>
  <si>
    <t>Canule aortica pentru adulti Mărimea internă (Fr)   -   24 Lungimea canulei,  27,9-30 cm  ( 004372 )</t>
  </si>
  <si>
    <t>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t>
  </si>
  <si>
    <t>Canule pentru perfuzia coronariană directă  pentru adulti Mărimea internă (mm)   - 3,3 - 3,5  ( 004382 )</t>
  </si>
  <si>
    <t>Stingă cu unghiul 45*  -   „female”(feminin)
Tipul conectorului   -   Luer loock
Mărimea (mm)   -  3,3- 3,5</t>
  </si>
  <si>
    <t>Canule pentru perfuzia coronariană directă  pentru adulti.  Mărimea internă (mm)   -  3,3 -3,5  ( 004383 )</t>
  </si>
  <si>
    <t>Dreaptă cu unghiul 90*   -   „female”(feminin)
Tipul conectorului-   Luerlock
Material al vârfului   -   Polivinilclorid
Material al tubului   -   Stainless steel
Mărimea internă (mm)   -  3,3 -3,5</t>
  </si>
  <si>
    <t>Consumabile pentru masurarea permanenta presiunii de masina si cardioplegiei  ( 004391 )</t>
  </si>
  <si>
    <t>compatibile cu masina de circulatie extracorporala Stochert SIII</t>
  </si>
  <si>
    <t>Hemoconcentrator pentru adulti cu set de tubulatura  ( 004394 )</t>
  </si>
  <si>
    <t>“Priming” volum (ml)   -   Nu mai mare de 70
Suprafața membranei(m2)   -   9-1.1
care nu necesită spălare preventivă (fără glicerină)   -   Da
Tipul porturilor de sânge (inch)   -   Luer lock</t>
  </si>
  <si>
    <t>Oxigenator pentru adulti cu membrană &gt; 60 kg, filtrul arterial incorporat sau anexat  ( 004398 )</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</si>
  <si>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</si>
  <si>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Sac pentru perfuzat  ( 004409 )</t>
  </si>
  <si>
    <t>Volume in sac -2 litri .Steril- Da. Conector -female luer</t>
  </si>
  <si>
    <t>Canula aortica pentru copii, 10F  ( 004426 )</t>
  </si>
  <si>
    <t>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</si>
  <si>
    <t>Canula pentru cardioplegia retrograda cu umflare manuala penru adulti  ( 004429 )</t>
  </si>
  <si>
    <t>marimea interna 14 Fr.. ,introducator - Da</t>
  </si>
  <si>
    <t>Canule pentru arteriotomie marimea 2mm  ( 004431 )</t>
  </si>
  <si>
    <t>Canule pentru arteriotomie marimea 2mm</t>
  </si>
  <si>
    <t>Canule pentru arteriotomie Marimea 3mm  ( 004432 )</t>
  </si>
  <si>
    <t>Canule pentru arteriotomie Marimea 3mm</t>
  </si>
  <si>
    <t>Cateter IAB Linear  7.5 Fr 40 cc cu kit de insertie(162-183 cm)  ( 004435 )</t>
  </si>
  <si>
    <t>Cateter linear 40 cc 7.5 Fr. lungimea balonului -258 mm (162-183 cm).  Ce include guidewier si dilatatore compatibile cu pompa Maquet CS-300</t>
  </si>
  <si>
    <t>Oxigenator pentru ECMO compatibil cu " Cardiohelp" cu set standart de tubulatura  ( 004436 )</t>
  </si>
  <si>
    <t>Debit volum maxim (l/min ) -5 l durata lucrului 30 zile compatibile cu Cardiohelp.</t>
  </si>
  <si>
    <t>Senzor de nivel (Maquet)  ( 004440 )</t>
  </si>
  <si>
    <t>Compatibile pentru aparatul de CEC HL20  - Da</t>
  </si>
  <si>
    <t>Fogarty clamp atraumatic  CSOFT6  ( 004447 )</t>
  </si>
  <si>
    <t>Fogarty clamp atraumatic  CSOFT6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</si>
</sst>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sz val="10"/>
      <name val="Arial"/>
      <family val="2"/>
    </font>
    <font>
      <b/>
      <sz val="8"/>
      <name val="Times New Roman"/>
      <family val="1"/>
      <charset val="204"/>
    </font>
    <font>
      <sz val="11"/>
      <name val="Times New Roman"/>
      <family val="1"/>
      <charset val="204"/>
    </font>
  </fonts>
  <fills count="5">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s>
  <borders count="5">
    <border>
      <left/>
      <right/>
      <top/>
      <bottom/>
      <diagonal/>
    </border>
    <border>
      <left style="thin">
        <color indexed="60"/>
      </left>
      <right style="thin">
        <color indexed="60"/>
      </right>
      <top style="thin">
        <color indexed="60"/>
      </top>
      <bottom style="thin">
        <color indexed="60"/>
      </bottom>
      <diagonal/>
    </border>
    <border>
      <left style="thin">
        <color indexed="60"/>
      </left>
      <right style="thin">
        <color indexed="60"/>
      </right>
      <top style="thin">
        <color indexed="60"/>
      </top>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 fillId="0" borderId="0"/>
    <xf numFmtId="0" fontId="2" fillId="0" borderId="0"/>
  </cellStyleXfs>
  <cellXfs count="26">
    <xf numFmtId="0" fontId="0" fillId="0" borderId="0" xfId="0"/>
    <xf numFmtId="0" fontId="3" fillId="0" borderId="4" xfId="1" applyFont="1" applyFill="1" applyBorder="1" applyAlignment="1">
      <alignment vertical="top" wrapText="1" indent="4"/>
    </xf>
    <xf numFmtId="0" fontId="3" fillId="4" borderId="4" xfId="1" applyFont="1" applyFill="1" applyBorder="1" applyAlignment="1">
      <alignment vertical="top" wrapText="1" indent="4"/>
    </xf>
    <xf numFmtId="0" fontId="4" fillId="0" borderId="0" xfId="0" applyFont="1"/>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1" xfId="1" applyFont="1" applyFill="1" applyBorder="1" applyAlignment="1">
      <alignment vertical="center"/>
    </xf>
    <xf numFmtId="0" fontId="3" fillId="2" borderId="1" xfId="1" applyFont="1" applyFill="1" applyBorder="1" applyAlignment="1">
      <alignment vertical="center" wrapText="1"/>
    </xf>
    <xf numFmtId="0" fontId="4" fillId="0" borderId="3" xfId="0" applyFont="1" applyFill="1" applyBorder="1" applyAlignment="1">
      <alignment horizontal="left" vertical="top"/>
    </xf>
    <xf numFmtId="0" fontId="3" fillId="0" borderId="4" xfId="1" applyFont="1" applyFill="1" applyBorder="1" applyAlignment="1">
      <alignment vertical="top" wrapText="1"/>
    </xf>
    <xf numFmtId="0" fontId="3" fillId="0" borderId="4" xfId="1" applyFont="1" applyFill="1" applyBorder="1" applyAlignment="1">
      <alignment vertical="top" wrapText="1" indent="2"/>
    </xf>
    <xf numFmtId="2" fontId="3" fillId="0" borderId="4" xfId="1" applyNumberFormat="1" applyFont="1" applyFill="1" applyBorder="1" applyAlignment="1">
      <alignment horizontal="right" vertical="center" indent="1"/>
    </xf>
    <xf numFmtId="4" fontId="3" fillId="0" borderId="4" xfId="1" applyNumberFormat="1" applyFont="1" applyFill="1" applyBorder="1" applyAlignment="1">
      <alignment horizontal="right" vertical="center" indent="1"/>
    </xf>
    <xf numFmtId="0" fontId="4" fillId="0" borderId="0" xfId="0" applyFont="1" applyFill="1"/>
    <xf numFmtId="0" fontId="3" fillId="0" borderId="4" xfId="1" applyFont="1" applyFill="1" applyBorder="1" applyAlignment="1">
      <alignment horizontal="right" vertical="center" indent="1"/>
    </xf>
    <xf numFmtId="2" fontId="3" fillId="3" borderId="4" xfId="1" applyNumberFormat="1" applyFont="1" applyFill="1" applyBorder="1" applyAlignment="1">
      <alignment horizontal="right" vertical="center" indent="1"/>
    </xf>
    <xf numFmtId="2" fontId="3" fillId="4" borderId="4" xfId="1" applyNumberFormat="1" applyFont="1" applyFill="1" applyBorder="1" applyAlignment="1">
      <alignment horizontal="right" vertical="center" indent="1"/>
    </xf>
    <xf numFmtId="4" fontId="3" fillId="4" borderId="4" xfId="1" applyNumberFormat="1" applyFont="1" applyFill="1" applyBorder="1" applyAlignment="1">
      <alignment horizontal="right" vertical="center" indent="1"/>
    </xf>
    <xf numFmtId="0" fontId="4" fillId="4" borderId="0" xfId="0" applyFont="1" applyFill="1"/>
    <xf numFmtId="4" fontId="4" fillId="4" borderId="0" xfId="0" applyNumberFormat="1" applyFont="1" applyFill="1"/>
    <xf numFmtId="0" fontId="4" fillId="4" borderId="3" xfId="0" applyFont="1" applyFill="1" applyBorder="1" applyAlignment="1">
      <alignment horizontal="left" vertical="top"/>
    </xf>
    <xf numFmtId="0" fontId="3" fillId="4" borderId="4" xfId="1" applyFont="1" applyFill="1" applyBorder="1" applyAlignment="1">
      <alignment vertical="top" wrapText="1"/>
    </xf>
    <xf numFmtId="0" fontId="3" fillId="4" borderId="4" xfId="1" applyFont="1" applyFill="1" applyBorder="1" applyAlignment="1">
      <alignment vertical="top" wrapText="1" indent="2"/>
    </xf>
    <xf numFmtId="0" fontId="3" fillId="4" borderId="4" xfId="1" applyFont="1" applyFill="1" applyBorder="1" applyAlignment="1">
      <alignment horizontal="right" vertical="center" indent="1"/>
    </xf>
    <xf numFmtId="4" fontId="4" fillId="0" borderId="0" xfId="0" applyNumberFormat="1" applyFont="1" applyFill="1"/>
  </cellXfs>
  <cellStyles count="3">
    <cellStyle name="Normal" xfId="0" builtinId="0"/>
    <cellStyle name="Normal 2" xfId="2" xr:uid="{D1B1556D-A206-4DDE-ACFF-E6E5ADBF3598}"/>
    <cellStyle name="Normal_Sheet1" xfId="1" xr:uid="{74C409E1-FB7A-44AD-85A9-45E16AF206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025F2-4773-4091-816D-54D8D69922BF}">
  <dimension ref="A1:K23"/>
  <sheetViews>
    <sheetView tabSelected="1" zoomScale="80" zoomScaleNormal="80" workbookViewId="0">
      <selection sqref="A1:XFD1048576"/>
    </sheetView>
  </sheetViews>
  <sheetFormatPr defaultRowHeight="15" x14ac:dyDescent="0.25"/>
  <cols>
    <col min="1" max="1" width="9.140625" style="3"/>
    <col min="2" max="2" width="24.28515625" style="3" customWidth="1"/>
    <col min="3" max="3" width="44.42578125" style="3" customWidth="1"/>
    <col min="4" max="4" width="10.5703125" style="3" bestFit="1" customWidth="1"/>
    <col min="5" max="5" width="17.85546875" style="3" customWidth="1"/>
    <col min="6" max="6" width="22.28515625" style="3" customWidth="1"/>
    <col min="7" max="7" width="14.5703125" style="3" hidden="1" customWidth="1"/>
    <col min="8" max="8" width="9.140625" style="3" hidden="1" customWidth="1"/>
    <col min="9" max="9" width="14" style="3" customWidth="1"/>
    <col min="10" max="10" width="15.5703125" style="3" hidden="1" customWidth="1"/>
    <col min="11" max="11" width="12.140625" style="3" hidden="1" customWidth="1"/>
    <col min="12" max="16384" width="9.140625" style="3"/>
  </cols>
  <sheetData>
    <row r="1" spans="1:11" ht="30" customHeight="1" x14ac:dyDescent="0.25">
      <c r="A1" s="3" t="s">
        <v>0</v>
      </c>
      <c r="B1" s="4" t="s">
        <v>1</v>
      </c>
      <c r="C1" s="4" t="s">
        <v>2</v>
      </c>
      <c r="D1" s="5" t="s">
        <v>3</v>
      </c>
      <c r="E1" s="4" t="s">
        <v>4</v>
      </c>
      <c r="F1" s="6" t="s">
        <v>5</v>
      </c>
      <c r="G1" s="6"/>
      <c r="H1" s="7" t="s">
        <v>6</v>
      </c>
      <c r="I1" s="8" t="s">
        <v>7</v>
      </c>
      <c r="J1" s="8" t="s">
        <v>8</v>
      </c>
      <c r="K1" s="8" t="s">
        <v>9</v>
      </c>
    </row>
    <row r="2" spans="1:11" ht="30" customHeight="1" x14ac:dyDescent="0.25">
      <c r="A2" s="9">
        <v>1</v>
      </c>
      <c r="B2" s="10" t="s">
        <v>11</v>
      </c>
      <c r="C2" s="11" t="s">
        <v>12</v>
      </c>
      <c r="D2" s="1" t="s">
        <v>10</v>
      </c>
      <c r="E2" s="12">
        <v>0</v>
      </c>
      <c r="F2" s="12">
        <v>23</v>
      </c>
      <c r="G2" s="13">
        <v>26578.44</v>
      </c>
      <c r="H2" s="12">
        <v>75</v>
      </c>
      <c r="I2" s="12">
        <v>23</v>
      </c>
      <c r="J2" s="13">
        <v>28476.9</v>
      </c>
      <c r="K2" s="14">
        <v>7277.43</v>
      </c>
    </row>
    <row r="3" spans="1:11" ht="30" customHeight="1" x14ac:dyDescent="0.25">
      <c r="A3" s="9">
        <v>2</v>
      </c>
      <c r="B3" s="10" t="s">
        <v>13</v>
      </c>
      <c r="C3" s="11" t="s">
        <v>14</v>
      </c>
      <c r="D3" s="1" t="s">
        <v>10</v>
      </c>
      <c r="E3" s="12">
        <v>0</v>
      </c>
      <c r="F3" s="12">
        <v>9</v>
      </c>
      <c r="G3" s="13">
        <v>255528</v>
      </c>
      <c r="H3" s="12">
        <v>32</v>
      </c>
      <c r="I3" s="12">
        <v>9</v>
      </c>
      <c r="J3" s="13">
        <v>272563.20000000001</v>
      </c>
      <c r="K3" s="14">
        <v>63882</v>
      </c>
    </row>
    <row r="4" spans="1:11" ht="30" customHeight="1" x14ac:dyDescent="0.25">
      <c r="A4" s="9">
        <v>3</v>
      </c>
      <c r="B4" s="10" t="s">
        <v>15</v>
      </c>
      <c r="C4" s="11" t="s">
        <v>16</v>
      </c>
      <c r="D4" s="1" t="s">
        <v>10</v>
      </c>
      <c r="E4" s="15"/>
      <c r="F4" s="12">
        <v>10</v>
      </c>
      <c r="G4" s="13">
        <v>83655</v>
      </c>
      <c r="H4" s="12">
        <v>10</v>
      </c>
      <c r="I4" s="12">
        <v>10</v>
      </c>
      <c r="J4" s="13">
        <v>83655</v>
      </c>
      <c r="K4" s="14">
        <v>69712.5</v>
      </c>
    </row>
    <row r="5" spans="1:11" ht="45" customHeight="1" x14ac:dyDescent="0.25">
      <c r="A5" s="9">
        <v>4</v>
      </c>
      <c r="B5" s="10" t="s">
        <v>17</v>
      </c>
      <c r="C5" s="11" t="s">
        <v>18</v>
      </c>
      <c r="D5" s="1" t="s">
        <v>10</v>
      </c>
      <c r="E5" s="15"/>
      <c r="F5" s="12">
        <v>3</v>
      </c>
      <c r="G5" s="13">
        <v>11255.52</v>
      </c>
      <c r="H5" s="12">
        <v>20</v>
      </c>
      <c r="I5" s="12">
        <v>3</v>
      </c>
      <c r="J5" s="13">
        <v>11255.52</v>
      </c>
      <c r="K5" s="14">
        <v>1406.94</v>
      </c>
    </row>
    <row r="6" spans="1:11" ht="75" customHeight="1" x14ac:dyDescent="0.25">
      <c r="A6" s="9">
        <v>5</v>
      </c>
      <c r="B6" s="10" t="s">
        <v>19</v>
      </c>
      <c r="C6" s="11" t="s">
        <v>20</v>
      </c>
      <c r="D6" s="1" t="s">
        <v>10</v>
      </c>
      <c r="E6" s="12">
        <v>0</v>
      </c>
      <c r="F6" s="12">
        <v>30</v>
      </c>
      <c r="G6" s="13">
        <v>74833.2</v>
      </c>
      <c r="H6" s="12">
        <v>70</v>
      </c>
      <c r="I6" s="12">
        <v>30</v>
      </c>
      <c r="J6" s="13">
        <v>87305.4</v>
      </c>
      <c r="K6" s="14">
        <v>31180.499999999996</v>
      </c>
    </row>
    <row r="7" spans="1:11" ht="66.75" customHeight="1" x14ac:dyDescent="0.25">
      <c r="A7" s="9">
        <v>6</v>
      </c>
      <c r="B7" s="10" t="s">
        <v>21</v>
      </c>
      <c r="C7" s="11" t="s">
        <v>22</v>
      </c>
      <c r="D7" s="1" t="s">
        <v>10</v>
      </c>
      <c r="E7" s="12">
        <v>80</v>
      </c>
      <c r="F7" s="12"/>
      <c r="G7" s="13">
        <v>32253.55</v>
      </c>
      <c r="H7" s="12">
        <v>140</v>
      </c>
      <c r="I7" s="12">
        <v>80</v>
      </c>
      <c r="J7" s="13">
        <v>75258.289999999994</v>
      </c>
      <c r="K7" s="14">
        <v>35837.279999999999</v>
      </c>
    </row>
    <row r="8" spans="1:11" ht="88.5" customHeight="1" x14ac:dyDescent="0.25">
      <c r="A8" s="9">
        <v>7</v>
      </c>
      <c r="B8" s="10" t="s">
        <v>23</v>
      </c>
      <c r="C8" s="11" t="s">
        <v>24</v>
      </c>
      <c r="D8" s="1" t="s">
        <v>10</v>
      </c>
      <c r="E8" s="12"/>
      <c r="F8" s="16">
        <v>350</v>
      </c>
      <c r="G8" s="13">
        <v>188145.72</v>
      </c>
      <c r="H8" s="12">
        <v>470</v>
      </c>
      <c r="I8" s="12">
        <v>350</v>
      </c>
      <c r="J8" s="13">
        <v>252652.82</v>
      </c>
      <c r="K8" s="14">
        <v>156788.0925531915</v>
      </c>
    </row>
    <row r="9" spans="1:11" ht="78.75" customHeight="1" x14ac:dyDescent="0.25">
      <c r="A9" s="9">
        <v>8</v>
      </c>
      <c r="B9" s="10" t="s">
        <v>25</v>
      </c>
      <c r="C9" s="11" t="s">
        <v>26</v>
      </c>
      <c r="D9" s="1" t="s">
        <v>10</v>
      </c>
      <c r="E9" s="12">
        <v>50</v>
      </c>
      <c r="F9" s="12">
        <v>120</v>
      </c>
      <c r="G9" s="13">
        <v>43254.86</v>
      </c>
      <c r="H9" s="12">
        <v>170</v>
      </c>
      <c r="I9" s="12">
        <v>170</v>
      </c>
      <c r="J9" s="13">
        <v>61277.72</v>
      </c>
      <c r="K9" s="14">
        <v>51064.76</v>
      </c>
    </row>
    <row r="10" spans="1:11" ht="81" customHeight="1" x14ac:dyDescent="0.25">
      <c r="A10" s="9">
        <v>9</v>
      </c>
      <c r="B10" s="10" t="s">
        <v>27</v>
      </c>
      <c r="C10" s="11" t="s">
        <v>28</v>
      </c>
      <c r="D10" s="1" t="s">
        <v>10</v>
      </c>
      <c r="E10" s="15"/>
      <c r="F10" s="12">
        <v>70</v>
      </c>
      <c r="G10" s="13">
        <v>43254.86</v>
      </c>
      <c r="H10" s="12">
        <v>120</v>
      </c>
      <c r="I10" s="12">
        <v>70</v>
      </c>
      <c r="J10" s="13">
        <v>43254.86</v>
      </c>
      <c r="K10" s="14">
        <v>21026.664166666669</v>
      </c>
    </row>
    <row r="11" spans="1:11" ht="85.5" customHeight="1" x14ac:dyDescent="0.25">
      <c r="A11" s="9">
        <v>10</v>
      </c>
      <c r="B11" s="10" t="s">
        <v>29</v>
      </c>
      <c r="C11" s="11" t="s">
        <v>30</v>
      </c>
      <c r="D11" s="1" t="s">
        <v>10</v>
      </c>
      <c r="E11" s="12">
        <v>20</v>
      </c>
      <c r="F11" s="15"/>
      <c r="G11" s="15"/>
      <c r="H11" s="12">
        <v>20</v>
      </c>
      <c r="I11" s="17">
        <v>20</v>
      </c>
      <c r="J11" s="18">
        <v>10080</v>
      </c>
      <c r="K11" s="19">
        <v>8400</v>
      </c>
    </row>
    <row r="12" spans="1:11" ht="52.5" x14ac:dyDescent="0.25">
      <c r="A12" s="9">
        <v>11</v>
      </c>
      <c r="B12" s="10" t="s">
        <v>31</v>
      </c>
      <c r="C12" s="11" t="s">
        <v>32</v>
      </c>
      <c r="D12" s="1" t="s">
        <v>10</v>
      </c>
      <c r="E12" s="12">
        <v>35</v>
      </c>
      <c r="F12" s="12">
        <v>40</v>
      </c>
      <c r="G12" s="15"/>
      <c r="H12" s="12">
        <v>35</v>
      </c>
      <c r="I12" s="17">
        <v>75</v>
      </c>
      <c r="J12" s="18">
        <v>34933.72</v>
      </c>
      <c r="K12" s="19">
        <v>69768.75</v>
      </c>
    </row>
    <row r="13" spans="1:11" ht="30" customHeight="1" x14ac:dyDescent="0.25">
      <c r="A13" s="9">
        <v>12</v>
      </c>
      <c r="B13" s="10" t="s">
        <v>33</v>
      </c>
      <c r="C13" s="11" t="s">
        <v>34</v>
      </c>
      <c r="D13" s="1" t="s">
        <v>10</v>
      </c>
      <c r="E13" s="12">
        <v>180</v>
      </c>
      <c r="F13" s="12">
        <v>100</v>
      </c>
      <c r="G13" s="13">
        <v>899640</v>
      </c>
      <c r="H13" s="12">
        <v>280</v>
      </c>
      <c r="I13" s="17">
        <v>280</v>
      </c>
      <c r="J13" s="18">
        <v>2518992</v>
      </c>
      <c r="K13" s="19">
        <v>2099160</v>
      </c>
    </row>
    <row r="14" spans="1:11" ht="30" customHeight="1" x14ac:dyDescent="0.25">
      <c r="A14" s="9">
        <v>13</v>
      </c>
      <c r="B14" s="10" t="s">
        <v>35</v>
      </c>
      <c r="C14" s="11" t="s">
        <v>36</v>
      </c>
      <c r="D14" s="1" t="s">
        <v>10</v>
      </c>
      <c r="E14" s="12">
        <v>25</v>
      </c>
      <c r="F14" s="12">
        <v>10</v>
      </c>
      <c r="G14" s="12">
        <v>144</v>
      </c>
      <c r="H14" s="12">
        <v>35</v>
      </c>
      <c r="I14" s="17">
        <v>35</v>
      </c>
      <c r="J14" s="17">
        <v>504</v>
      </c>
      <c r="K14" s="19">
        <v>420</v>
      </c>
    </row>
    <row r="15" spans="1:11" ht="30" customHeight="1" x14ac:dyDescent="0.25">
      <c r="A15" s="9">
        <v>14</v>
      </c>
      <c r="B15" s="10" t="s">
        <v>37</v>
      </c>
      <c r="C15" s="11" t="s">
        <v>38</v>
      </c>
      <c r="D15" s="1" t="s">
        <v>10</v>
      </c>
      <c r="E15" s="15"/>
      <c r="F15" s="12">
        <v>30</v>
      </c>
      <c r="G15" s="13">
        <v>19621.080000000002</v>
      </c>
      <c r="H15" s="12">
        <v>30</v>
      </c>
      <c r="I15" s="17">
        <v>30</v>
      </c>
      <c r="J15" s="18">
        <v>19621.080000000002</v>
      </c>
      <c r="K15" s="20">
        <v>35722.800000000003</v>
      </c>
    </row>
    <row r="16" spans="1:11" ht="30" customHeight="1" x14ac:dyDescent="0.25">
      <c r="A16" s="9">
        <v>15</v>
      </c>
      <c r="B16" s="10" t="s">
        <v>39</v>
      </c>
      <c r="C16" s="11" t="s">
        <v>40</v>
      </c>
      <c r="D16" s="1" t="s">
        <v>10</v>
      </c>
      <c r="E16" s="12">
        <v>2</v>
      </c>
      <c r="F16" s="12">
        <v>10</v>
      </c>
      <c r="G16" s="13">
        <v>15698.06</v>
      </c>
      <c r="H16" s="12">
        <v>12</v>
      </c>
      <c r="I16" s="17">
        <v>12</v>
      </c>
      <c r="J16" s="18">
        <v>18837.68</v>
      </c>
      <c r="K16" s="20">
        <v>15698.06</v>
      </c>
    </row>
    <row r="17" spans="1:11" s="19" customFormat="1" ht="30" customHeight="1" x14ac:dyDescent="0.25">
      <c r="A17" s="21">
        <v>16</v>
      </c>
      <c r="B17" s="22" t="s">
        <v>41</v>
      </c>
      <c r="C17" s="23" t="s">
        <v>42</v>
      </c>
      <c r="D17" s="2" t="s">
        <v>10</v>
      </c>
      <c r="E17" s="24"/>
      <c r="F17" s="17">
        <v>10</v>
      </c>
      <c r="G17" s="18">
        <v>7464.96</v>
      </c>
      <c r="H17" s="17">
        <v>10</v>
      </c>
      <c r="I17" s="17">
        <v>10</v>
      </c>
      <c r="J17" s="18">
        <v>7464.96</v>
      </c>
      <c r="K17" s="20">
        <v>7111.7000000000007</v>
      </c>
    </row>
    <row r="18" spans="1:11" ht="30" customHeight="1" x14ac:dyDescent="0.25">
      <c r="A18" s="9">
        <v>17</v>
      </c>
      <c r="B18" s="10" t="s">
        <v>43</v>
      </c>
      <c r="C18" s="11" t="s">
        <v>44</v>
      </c>
      <c r="D18" s="1" t="s">
        <v>10</v>
      </c>
      <c r="E18" s="15"/>
      <c r="F18" s="12">
        <v>10</v>
      </c>
      <c r="G18" s="13">
        <v>7464.96</v>
      </c>
      <c r="H18" s="12">
        <v>10</v>
      </c>
      <c r="I18" s="17">
        <v>10</v>
      </c>
      <c r="J18" s="18">
        <v>7464.96</v>
      </c>
      <c r="K18" s="20">
        <v>6220.8</v>
      </c>
    </row>
    <row r="19" spans="1:11" ht="30" customHeight="1" x14ac:dyDescent="0.25">
      <c r="A19" s="9">
        <v>18</v>
      </c>
      <c r="B19" s="10" t="s">
        <v>45</v>
      </c>
      <c r="C19" s="11" t="s">
        <v>46</v>
      </c>
      <c r="D19" s="1" t="s">
        <v>10</v>
      </c>
      <c r="E19" s="15"/>
      <c r="F19" s="12">
        <v>4</v>
      </c>
      <c r="G19" s="13">
        <v>86304</v>
      </c>
      <c r="H19" s="12">
        <v>4</v>
      </c>
      <c r="I19" s="17">
        <v>4</v>
      </c>
      <c r="J19" s="18">
        <v>86304</v>
      </c>
      <c r="K19" s="20">
        <v>71920</v>
      </c>
    </row>
    <row r="20" spans="1:11" ht="30" customHeight="1" x14ac:dyDescent="0.25">
      <c r="A20" s="9">
        <v>19</v>
      </c>
      <c r="B20" s="10" t="s">
        <v>47</v>
      </c>
      <c r="C20" s="11" t="s">
        <v>48</v>
      </c>
      <c r="D20" s="1" t="s">
        <v>10</v>
      </c>
      <c r="E20" s="15"/>
      <c r="F20" s="12">
        <v>5</v>
      </c>
      <c r="G20" s="13">
        <v>620400</v>
      </c>
      <c r="H20" s="12">
        <v>5</v>
      </c>
      <c r="I20" s="17">
        <v>5</v>
      </c>
      <c r="J20" s="18">
        <v>620400</v>
      </c>
      <c r="K20" s="20">
        <v>517000</v>
      </c>
    </row>
    <row r="21" spans="1:11" ht="30" customHeight="1" x14ac:dyDescent="0.25">
      <c r="A21" s="9">
        <v>20</v>
      </c>
      <c r="B21" s="10" t="s">
        <v>49</v>
      </c>
      <c r="C21" s="11" t="s">
        <v>50</v>
      </c>
      <c r="D21" s="1" t="s">
        <v>10</v>
      </c>
      <c r="E21" s="15"/>
      <c r="F21" s="12">
        <v>200</v>
      </c>
      <c r="G21" s="13">
        <v>24960</v>
      </c>
      <c r="H21" s="12">
        <v>200</v>
      </c>
      <c r="I21" s="17">
        <v>200</v>
      </c>
      <c r="J21" s="18">
        <v>24960</v>
      </c>
      <c r="K21" s="20">
        <v>20800</v>
      </c>
    </row>
    <row r="22" spans="1:11" ht="30" customHeight="1" x14ac:dyDescent="0.25">
      <c r="A22" s="9">
        <v>21</v>
      </c>
      <c r="B22" s="10" t="s">
        <v>51</v>
      </c>
      <c r="C22" s="11" t="s">
        <v>52</v>
      </c>
      <c r="D22" s="1" t="s">
        <v>10</v>
      </c>
      <c r="E22" s="12">
        <v>50</v>
      </c>
      <c r="F22" s="15"/>
      <c r="G22" s="15"/>
      <c r="H22" s="12">
        <v>50</v>
      </c>
      <c r="I22" s="12">
        <v>50</v>
      </c>
      <c r="J22" s="13">
        <v>76320</v>
      </c>
      <c r="K22" s="25">
        <v>63600</v>
      </c>
    </row>
    <row r="23" spans="1:11" x14ac:dyDescent="0.25">
      <c r="K23" s="3">
        <f>SUM(K2:K22)</f>
        <v>3353998.2767198579</v>
      </c>
    </row>
  </sheetData>
  <autoFilter ref="A1:K22" xr:uid="{339BCD5C-FE5B-4E43-AD23-8F70D136FBAA}">
    <filterColumn colId="4" showButton="0"/>
    <filterColumn colId="5" showButton="0"/>
  </autoFilter>
  <mergeCells count="1">
    <mergeCell ref="F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2026-06-24T11:12:23Z</dcterms:created>
  <dcterms:modified xsi:type="dcterms:W3CDTF">2026-06-26T10:56:05Z</dcterms:modified>
</cp:coreProperties>
</file>