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21422958 USG Arhan. Mihail\modificare28.05\"/>
    </mc:Choice>
  </mc:AlternateContent>
  <xr:revisionPtr revIDLastSave="0" documentId="13_ncr:1_{512A9FE0-E06A-46E8-B4A8-BCF5ED70AE64}"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'!$B$6:$L$8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K11" i="5" l="1"/>
  <c r="J11" i="5"/>
  <c r="K12" i="7" l="1"/>
  <c r="J12" i="7"/>
</calcChain>
</file>

<file path=xl/sharedStrings.xml><?xml version="1.0" encoding="utf-8"?>
<sst xmlns="http://schemas.openxmlformats.org/spreadsheetml/2006/main" count="55" uniqueCount="37">
  <si>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</si>
  <si>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</si>
  <si>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</si>
  <si>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</si>
  <si>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</si>
  <si>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</si>
  <si>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</si>
  <si>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</si>
  <si>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</si>
  <si>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</si>
  <si>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</si>
  <si>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</si>
  <si>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</si>
  <si>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</si>
  <si>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</si>
  <si>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</si>
  <si>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</si>
  <si>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</si>
  <si>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</si>
  <si>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</si>
  <si>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</si>
  <si>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</si>
  <si>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</si>
  <si>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</si>
  <si>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</si>
  <si>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</si>
  <si>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</si>
  <si>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</si>
  <si>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</si>
  <si>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</si>
  <si>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</si>
  <si>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</si>
  <si>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</si>
  <si>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 xml:space="preserve">Sistem Ultrasonografic General, Cardiac, vascular, performanță înaltă </t>
  </si>
  <si>
    <t>Achiziționarea dispozitivelor medicale (Ultrasonograf general, cardiovascular, performanță înaltă) conform necesităților IMSP Spitalul Clinic Municipal „Sf. Arhanghel Mihail”</t>
  </si>
  <si>
    <t>Ultrasonograf general, cardiovascular, performanță înaltă</t>
  </si>
  <si>
    <t xml:space="preserve">Descriere Aplicații ecografie generală, cardiologie, vascular
Parametrul Specificația
PROBE PORTURI ≥4
PROBE TIP:
Linear cu valoare minimă nu mai mare de 4 Mhz, cu valoare maximă nu mai mică de 13.5 Mhz, Lățimea câmpului vizual (Fov):  ≥ 50 mm
Convex cu valoare minimă nu mai mare de 2 Mhz, cu valoare maximă  nu mai mică de 5 Mhz, unghiul de scanare minim 70°, lățimea câmpului vizual (Fov):  ≥ 50 mm
Tehnologie: XDCIear/SingleCrystal/CMUT/Matricial sau altă tehnolgie analogică
Sectoriala (Phased/Vector)  cu valoare minimă nu mai mare de 1.8 Mhz, cu valoare maximă  nu mai mică de 4.9 Mhz, unghiul de scanare minim 90°
Endocavitar  cu valoare minimă nu mai mare de 4 Mhz, cu valoare maximă  nu mai mică de 10 Mhz, unghiul de scanare minim 180°
Frecvența sistemului permite operarea cu transductoare cu frecvența în diapazonul  nu mai mare de 1.5 Mhz – nu mai mic de 21 Mhz (minim)
Adâncimea de scanare maxima ≥ 40 cm
MODURI DE SCANARE
2D sau B-mod 
M-mod
M-mode anatomic sau analog 
Mod/Regim Panoramic
M-Mod color 
Compunere spațială 
Harmonic imaging sau analog 
DOPPLER 
DOPPLER Tip CW (doppler continuu)
PW (doppler pulsativ) 
CF-mode ( doppler color) 
Doppler tisular (TVD/TDI/DTI) 
Vizualizare în regimul Doppler: să fie afișată viteza și frecvența
Power Dopler 
HPRF sau analogic 
Duplex în timp real
Triplex în timp real
FUNCŢIONALITĂŢI
Măsurători digitale 
Măsurători automate în regim: Cardiac, Doppler și Vascular
Butoane configurabile pe consola de operare și pe touch screen 
Tastatura retractabilă pe consola de operare 
Măsurarea automată a intimei-media 
Măsurarea a valvelor: Mitrale, Pulmonară si Aortică 
Diapazon dinamic selectabil 
Focalizarea de recepție dinamică 
Focalizarea de transmisie ajustabilă 
Măsurători pe reluarea video 
Măsurători pe imagini statice și salvate 
Tehnologii de îmbunătățire în timp real a clarității imaginii (rezoluția spațială), și pe imagini înghețate 
Regim Automat de optimizarea a imaginei în mod 2D/B-Mode 
Analiza cantitativa TDI sau analogic 
Rapoarte Auto generate 
Prezența tabelului sumar cu toate măsurările făcut 
Dispune de instrument specializat ce permite vizualizarea în 3D 
PACHETE DE ANALIZĂ
Vascular 
Cardiologie 
Pachet de aplicații pentru diagnosticare avansată al ficatului (steatoză, fibroză, și ciroză) care include cel puțin următoarele tehnologii:
Elastografie de tip Shear Wave (disponibila pe transductor convex) 
Elastografie de tip compresivă
Vizualizare al indicatorului de atenuare al undelor în țesuturi (pentru evaluarea steatozei hepatice), disponibil pe transductor convex. 
Posibilitatea de afișare a raportului multi-parametric a ficatului utilizând instrumente de elastografie compresivă, shear vawe și a indicatorului de atenuare (steatoza) în țesuturi.
Regim de vizualizare (microvasculară) îmbunătățită a fluxului mic de sânge în capilare.
Regim calcul automat a fracție de ejecție (EF) în regim 2D. 
Să ofere analize cantitative a curbelor de velocitate și a parametrilor derivați (străin, rata de deformare a țesutului cardiac) a unei regiuni de interes.
Dispune de pachet complet ce oferă analiza cantitativă a curbelor de întârziere a mișcării peretelui cardiac, imagistica deformării 2D și rata de deformare a țesutului cardiac.
Dispune de mod de lucru ce permite achiziția a trei planuri simultane ale aceluiași ciclu cardiac ce sunt capabile sa genereze un afișaj tip "Bull's-eye" împreună cu măsurători cantitative și mapări ale suprafeței.
Dispune de mod de analiza calitativa ce permite evaluarea proprietăților funcționale de deformare ale țesuturilor cordului.
Dispune de mod ce analizează prin codare color, rata deformării tisulare în timp real.
Dispune de instrumente de calcul semi-automat bazat pe inteligență artificială pentru recunoașterea și efectuarea automata a măsurătorilor uzuale pentru examinările cardiace și vasculare.
Dispune de pachet complet de măsurare automata a fracției de ejecție a ventriculului stâng.
Dispune de modul automat pentru obținerea datelor de interes pentru ventriculul sting precum deformarea globală si segmentară.
PARAMETRI SISTEM:
PAN/ZOOM  imagine în timp real
 imagine înghețată
Memorie Cine Minim. 900MB sau min 63000 frame-uri sau min 600 sec
STOCARE IMAGINI minim  1 TB
Posibilitate de stocare pe USB, CD/DVD
DICOM COMPLIANT 
Modul ECG integrat 
Porturie pentru intrari/iesiri de extensie USB  minim 5 porturi
MONITOR pentru vizualizare minim 23 inch
 Rezoluție minim 1920 x 1080 pixeli
 Unghiul de vizualizare minim: -/+ 175°
 mecanism de fixare sigură, utilizat în timpul deplasării aparatului
MONITOR de control tip touch screen ≥ 10 inch
Imprimantă încorporată B/W
Încălzitor de gel
Ergonomia sistemului de ultrasonografie:
Panou de control reglabil pe înălțime
 să permită rotirea stânga/dreapta
Troliu 4 roti , minim 2 blocabile
Alimentare curent alternativ 220V, 50Hz Baterie/accumulator integrat sau UPS cu autonomie de lucru: minim 1.5 ore.
FUNCȚII OPȚIONALE: Dispozitivul medical trebuie să permită instalarea ulterioară la solicitarea beneficiarului final a următoarelor Funcționalități tehnice. 
Mod Comparare Imagini Anterior - Curent 
Sistem Automat de Protocoale 
Stress echo 
Dispune de regim de vizualizare cu contrast 
Dispune de regim de vizualizare a microcalcificărilor în țesuturile glandelor mamare 
Dispune de sondă de tip “hockey stick” cu diapazon de frecvență înaltă
Dispune de instrument specializat ce permite vizualizarea realistică în 4D 
Posibilitatea de transmitere a datelor prin tehnologia WiFi
CW PROBE PORTURI (minim):   1 port CW
Măsurători automate în regim: Obstetric
ACCESORII:
Cablu pacient ECG 
NOTE:
Termen de garanție 24 Luni 
Manual de operare în limba română unde să fie inclus ghidul de utilizare al ultrasonografului.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</si>
</sst>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73">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35" fillId="3" borderId="1" xfId="0" applyFont="1" applyFill="1" applyBorder="1" applyAlignment="1">
      <alignment horizontal="left" vertical="top" wrapText="1"/>
    </xf>
    <xf numFmtId="0" fontId="34" fillId="3" borderId="1" xfId="0" applyFont="1" applyFill="1" applyBorder="1" applyAlignment="1">
      <alignment horizontal="center" vertical="center"/>
    </xf>
    <xf numFmtId="0" fontId="36" fillId="0" borderId="1" xfId="0" applyFont="1" applyBorder="1" applyAlignment="1">
      <alignment horizontal="center" vertical="center"/>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1"/>
  <sheetViews>
    <sheetView tabSelected="1" topLeftCell="A4" zoomScale="70" zoomScaleNormal="70" workbookViewId="0">
      <selection activeCell="H7" sqref="H7"/>
    </sheetView>
  </sheetViews>
  <sheetFormatPr defaultRowHeight="15.75"/>
  <cols>
    <col min="1" max="1" width="5.7109375" style="21" customWidth="1"/>
    <col min="2" max="2" width="5.7109375" style="31" customWidth="1"/>
    <col min="3" max="3" width="39.140625" style="21" customWidth="1"/>
    <col min="4" max="4" width="28.140625" style="21" customWidth="1"/>
    <col min="5" max="5" width="10.5703125" style="31" customWidth="1"/>
    <col min="6" max="6" width="11.28515625" style="31" customWidth="1"/>
    <col min="7" max="7" width="10.7109375" style="21" customWidth="1"/>
    <col min="8" max="8" width="108.42578125" style="21" customWidth="1"/>
    <col min="9" max="9" width="15.5703125" style="31" customWidth="1"/>
    <col min="10" max="10" width="30" style="21" customWidth="1"/>
    <col min="11" max="11" width="14" style="21" customWidth="1"/>
    <col min="12" max="15" width="9.140625" style="21"/>
    <col min="16" max="16" width="18.7109375" style="33" customWidth="1"/>
    <col min="17" max="16384" width="9.140625" style="21"/>
  </cols>
  <sheetData>
    <row r="1" spans="1:18">
      <c r="A1" s="37"/>
      <c r="B1" s="37"/>
      <c r="C1" s="58" t="s">
        <v>24</v>
      </c>
      <c r="D1" s="58"/>
      <c r="E1" s="58"/>
      <c r="F1" s="58"/>
      <c r="G1" s="58"/>
      <c r="H1" s="58"/>
      <c r="I1" s="58"/>
      <c r="J1" s="58"/>
      <c r="K1" s="58"/>
    </row>
    <row r="2" spans="1:18">
      <c r="A2" s="37"/>
      <c r="B2" s="37"/>
      <c r="C2" s="37"/>
      <c r="D2" s="60" t="s">
        <v>30</v>
      </c>
      <c r="E2" s="60"/>
      <c r="F2" s="60"/>
      <c r="G2" s="60"/>
      <c r="H2" s="60"/>
      <c r="I2" s="38"/>
      <c r="J2" s="37"/>
      <c r="K2" s="37"/>
    </row>
    <row r="3" spans="1:18" ht="47.25">
      <c r="A3" s="61" t="s">
        <v>8</v>
      </c>
      <c r="B3" s="61"/>
      <c r="C3" s="61"/>
      <c r="D3" s="62" t="s">
        <v>25</v>
      </c>
      <c r="E3" s="62"/>
      <c r="F3" s="62"/>
      <c r="G3" s="62"/>
      <c r="H3" s="62"/>
      <c r="I3" s="39" t="s">
        <v>9</v>
      </c>
      <c r="J3" s="30" t="s">
        <v>10</v>
      </c>
      <c r="K3" s="37"/>
    </row>
    <row r="4" spans="1:18" s="20" customFormat="1" ht="45" customHeight="1">
      <c r="A4" s="63" t="s">
        <v>7</v>
      </c>
      <c r="B4" s="63"/>
      <c r="C4" s="63"/>
      <c r="D4" s="64" t="s">
        <v>34</v>
      </c>
      <c r="E4" s="64"/>
      <c r="F4" s="64"/>
      <c r="G4" s="64"/>
      <c r="H4" s="64"/>
      <c r="I4" s="64"/>
      <c r="J4" s="64"/>
      <c r="K4" s="29"/>
      <c r="P4" s="34"/>
    </row>
    <row r="5" spans="1:18" s="20" customFormat="1">
      <c r="A5" s="48"/>
      <c r="B5" s="48"/>
      <c r="C5" s="48"/>
      <c r="D5" s="59"/>
      <c r="E5" s="59"/>
      <c r="F5" s="59"/>
      <c r="G5" s="59"/>
      <c r="H5" s="59"/>
      <c r="I5" s="59"/>
      <c r="J5" s="59"/>
      <c r="K5" s="29"/>
      <c r="P5" s="34"/>
    </row>
    <row r="6" spans="1:18" ht="20.100000000000001" customHeight="1">
      <c r="A6" s="40" t="s">
        <v>2</v>
      </c>
      <c r="B6" s="40" t="s">
        <v>0</v>
      </c>
      <c r="C6" s="40" t="s">
        <v>1</v>
      </c>
      <c r="D6" s="41" t="s">
        <v>3</v>
      </c>
      <c r="E6" s="42" t="s">
        <v>4</v>
      </c>
      <c r="F6" s="42" t="s">
        <v>27</v>
      </c>
      <c r="G6" s="42" t="s">
        <v>5</v>
      </c>
      <c r="H6" s="42" t="s">
        <v>6</v>
      </c>
      <c r="I6" s="42" t="s">
        <v>28</v>
      </c>
      <c r="J6" s="49" t="s">
        <v>29</v>
      </c>
      <c r="K6" s="47"/>
    </row>
    <row r="7" spans="1:18" ht="409.5">
      <c r="A7" s="35" t="s">
        <v>26</v>
      </c>
      <c r="B7" s="50">
        <v>1</v>
      </c>
      <c r="C7" s="54" t="s">
        <v>35</v>
      </c>
      <c r="D7" s="54" t="s">
        <v>35</v>
      </c>
      <c r="E7" s="50"/>
      <c r="F7" s="51"/>
      <c r="G7" s="43"/>
      <c r="H7" s="55" t="s">
        <v>36</v>
      </c>
      <c r="I7" s="46"/>
      <c r="J7" s="53"/>
      <c r="K7" s="44"/>
      <c r="L7" s="44"/>
      <c r="M7" s="44"/>
      <c r="N7" s="44"/>
      <c r="O7" s="44"/>
      <c r="P7" s="45"/>
      <c r="Q7" s="44"/>
      <c r="R7" s="44"/>
    </row>
    <row r="8" spans="1:18">
      <c r="B8" s="27"/>
      <c r="C8" s="27"/>
      <c r="D8" s="7"/>
      <c r="E8" s="27"/>
      <c r="F8" s="27"/>
      <c r="G8" s="27"/>
      <c r="H8" s="27"/>
      <c r="I8" s="27"/>
      <c r="J8" s="27"/>
      <c r="K8" s="27"/>
      <c r="L8" s="27"/>
      <c r="M8" s="27"/>
      <c r="N8" s="27"/>
      <c r="O8" s="27"/>
      <c r="P8" s="27"/>
      <c r="Q8" s="27"/>
    </row>
    <row r="9" spans="1:18" ht="20.25">
      <c r="B9" s="28" t="s">
        <v>12</v>
      </c>
      <c r="C9" s="28"/>
      <c r="D9" s="28"/>
      <c r="E9" s="28"/>
      <c r="F9" s="28"/>
      <c r="G9" s="28"/>
      <c r="H9" s="28"/>
      <c r="I9" s="28"/>
      <c r="J9" s="28"/>
      <c r="K9" s="28"/>
      <c r="L9" s="28"/>
      <c r="M9" s="28"/>
      <c r="N9" s="28"/>
      <c r="O9" s="28"/>
      <c r="P9" s="28"/>
      <c r="Q9" s="28"/>
    </row>
    <row r="10" spans="1:18" ht="20.25">
      <c r="B10" s="28"/>
      <c r="C10" s="28"/>
      <c r="D10" s="28"/>
      <c r="E10" s="28"/>
      <c r="F10" s="28"/>
      <c r="G10" s="28"/>
      <c r="H10" s="28"/>
      <c r="I10" s="28"/>
      <c r="J10" s="28"/>
      <c r="K10" s="28"/>
      <c r="L10" s="28"/>
      <c r="M10" s="28"/>
      <c r="N10" s="28"/>
      <c r="O10" s="28"/>
      <c r="P10" s="28"/>
      <c r="Q10" s="28"/>
    </row>
    <row r="11" spans="1:18" ht="20.25">
      <c r="B11" s="28" t="s">
        <v>13</v>
      </c>
      <c r="C11" s="28"/>
      <c r="D11" s="28"/>
      <c r="E11" s="28"/>
      <c r="F11" s="28"/>
      <c r="G11" s="28"/>
      <c r="H11" s="28"/>
      <c r="I11" s="28"/>
      <c r="J11" s="28"/>
      <c r="K11" s="28"/>
      <c r="L11" s="28"/>
      <c r="M11" s="28"/>
      <c r="N11" s="28"/>
      <c r="O11" s="28"/>
      <c r="P11" s="28"/>
      <c r="Q11" s="28"/>
    </row>
  </sheetData>
  <autoFilter ref="A6:J7" xr:uid="{00000000-0009-0000-0000-000000000000}"/>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7"/>
  <sheetViews>
    <sheetView zoomScale="70" zoomScaleNormal="70" workbookViewId="0">
      <selection activeCell="F20" sqref="F20"/>
    </sheetView>
  </sheetViews>
  <sheetFormatPr defaultRowHeight="15.75"/>
  <cols>
    <col min="1" max="1" width="3.42578125" style="2" customWidth="1"/>
    <col min="2" max="2" width="5.7109375" style="2" customWidth="1"/>
    <col min="3" max="3" width="4.42578125" style="25" customWidth="1"/>
    <col min="4" max="4" width="24" style="14" customWidth="1"/>
    <col min="5" max="5" width="27.42578125" style="14" customWidth="1"/>
    <col min="6" max="6" width="15.28515625" style="7" customWidth="1"/>
    <col min="7" max="7" width="14.7109375" style="24"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6">
      <c r="D1" s="68" t="s">
        <v>23</v>
      </c>
      <c r="E1" s="68"/>
      <c r="F1" s="68"/>
      <c r="G1" s="68"/>
      <c r="H1" s="68"/>
      <c r="I1" s="68"/>
      <c r="J1" s="68"/>
      <c r="K1" s="68"/>
      <c r="L1" s="68"/>
    </row>
    <row r="2" spans="1:16">
      <c r="D2" s="69" t="s">
        <v>14</v>
      </c>
      <c r="E2" s="69"/>
      <c r="F2" s="69"/>
      <c r="G2" s="69"/>
      <c r="H2" s="69"/>
      <c r="I2" s="69"/>
      <c r="J2" s="69"/>
      <c r="K2" s="13"/>
    </row>
    <row r="3" spans="1:16">
      <c r="B3" s="70" t="s">
        <v>8</v>
      </c>
      <c r="C3" s="70"/>
      <c r="D3" s="70"/>
      <c r="E3" s="71" t="s">
        <v>25</v>
      </c>
      <c r="F3" s="71"/>
      <c r="G3" s="71"/>
      <c r="H3" s="71"/>
      <c r="I3" s="71"/>
      <c r="K3" s="2" t="s">
        <v>9</v>
      </c>
      <c r="L3" s="2" t="s">
        <v>10</v>
      </c>
    </row>
    <row r="4" spans="1:16" s="4" customFormat="1" ht="32.25" customHeight="1">
      <c r="A4" s="3"/>
      <c r="B4" s="72" t="s">
        <v>7</v>
      </c>
      <c r="C4" s="72"/>
      <c r="D4" s="72"/>
      <c r="E4" s="64" t="s">
        <v>34</v>
      </c>
      <c r="F4" s="64"/>
      <c r="G4" s="64"/>
      <c r="H4" s="64"/>
      <c r="I4" s="64"/>
      <c r="J4" s="64"/>
      <c r="K4" s="64"/>
      <c r="L4" s="16" t="s">
        <v>11</v>
      </c>
    </row>
    <row r="5" spans="1:16" s="5" customFormat="1" ht="20.100000000000001" customHeight="1">
      <c r="A5" s="3"/>
      <c r="C5" s="26"/>
      <c r="D5" s="4"/>
      <c r="E5" s="66"/>
      <c r="F5" s="66"/>
      <c r="G5" s="66"/>
      <c r="H5" s="66"/>
      <c r="I5" s="66"/>
      <c r="J5" s="22"/>
      <c r="K5" s="22"/>
      <c r="L5" s="22"/>
    </row>
    <row r="6" spans="1:16" ht="47.25">
      <c r="A6" s="6"/>
      <c r="B6" s="1" t="s">
        <v>2</v>
      </c>
      <c r="C6" s="52" t="s">
        <v>0</v>
      </c>
      <c r="D6" s="1" t="s">
        <v>1</v>
      </c>
      <c r="E6" s="52" t="s">
        <v>3</v>
      </c>
      <c r="F6" s="52" t="s">
        <v>15</v>
      </c>
      <c r="G6" s="23" t="s">
        <v>16</v>
      </c>
      <c r="H6" s="52" t="s">
        <v>17</v>
      </c>
      <c r="I6" s="52" t="s">
        <v>18</v>
      </c>
      <c r="J6" s="19" t="s">
        <v>19</v>
      </c>
      <c r="K6" s="52" t="s">
        <v>20</v>
      </c>
      <c r="L6" s="52" t="s">
        <v>21</v>
      </c>
    </row>
    <row r="7" spans="1:16">
      <c r="A7" s="6"/>
      <c r="B7" s="32">
        <v>1</v>
      </c>
      <c r="C7" s="67">
        <v>2</v>
      </c>
      <c r="D7" s="67"/>
      <c r="E7" s="67"/>
      <c r="F7" s="52">
        <v>3</v>
      </c>
      <c r="G7" s="23">
        <v>4</v>
      </c>
      <c r="H7" s="52">
        <v>5</v>
      </c>
      <c r="I7" s="52">
        <v>6</v>
      </c>
      <c r="J7" s="52">
        <v>7</v>
      </c>
      <c r="K7" s="52">
        <v>8</v>
      </c>
      <c r="L7" s="15">
        <v>9</v>
      </c>
    </row>
    <row r="8" spans="1:16" ht="76.5">
      <c r="A8" s="18"/>
      <c r="B8" s="35" t="s">
        <v>26</v>
      </c>
      <c r="C8" s="50">
        <v>1</v>
      </c>
      <c r="D8" s="54" t="s">
        <v>33</v>
      </c>
      <c r="E8" s="54" t="s">
        <v>33</v>
      </c>
      <c r="F8" s="56" t="s">
        <v>32</v>
      </c>
      <c r="G8" s="57">
        <v>1</v>
      </c>
      <c r="H8" s="50"/>
      <c r="I8" s="36"/>
      <c r="J8" s="36"/>
      <c r="K8" s="36"/>
      <c r="L8" s="17" t="s">
        <v>31</v>
      </c>
    </row>
    <row r="11" spans="1:16">
      <c r="D11" s="10"/>
      <c r="E11" s="10"/>
      <c r="F11" s="11"/>
      <c r="G11" s="10"/>
      <c r="H11" s="65" t="s">
        <v>22</v>
      </c>
      <c r="I11" s="65"/>
      <c r="J11" s="8" t="e">
        <f>SUM(#REF!)</f>
        <v>#REF!</v>
      </c>
      <c r="K11" s="8" t="e">
        <f>SUM(#REF!)</f>
        <v>#REF!</v>
      </c>
      <c r="L11" s="10"/>
      <c r="M11" s="27"/>
      <c r="N11" s="27"/>
      <c r="O11" s="27"/>
      <c r="P11" s="27"/>
    </row>
    <row r="12" spans="1:16">
      <c r="D12" s="27"/>
      <c r="E12" s="27"/>
      <c r="G12" s="27"/>
      <c r="H12" s="27"/>
      <c r="I12" s="27"/>
      <c r="J12" s="27"/>
      <c r="K12" s="27"/>
      <c r="L12" s="27"/>
      <c r="M12" s="27"/>
      <c r="N12" s="27"/>
      <c r="O12" s="27"/>
      <c r="P12" s="27"/>
    </row>
    <row r="13" spans="1:16">
      <c r="D13" s="27"/>
      <c r="E13" s="27"/>
      <c r="G13" s="27"/>
      <c r="H13" s="27"/>
      <c r="I13" s="27"/>
      <c r="J13" s="27"/>
      <c r="K13" s="27"/>
      <c r="L13" s="27"/>
      <c r="M13" s="27"/>
      <c r="N13" s="27"/>
      <c r="O13" s="27"/>
      <c r="P13" s="27"/>
    </row>
    <row r="14" spans="1:16" ht="20.25">
      <c r="D14" s="28" t="s">
        <v>12</v>
      </c>
      <c r="E14" s="28"/>
      <c r="F14" s="28"/>
      <c r="G14" s="28"/>
      <c r="H14" s="28"/>
      <c r="I14" s="28"/>
      <c r="J14" s="28"/>
      <c r="K14" s="28"/>
      <c r="L14" s="28"/>
      <c r="M14" s="28"/>
      <c r="N14" s="28"/>
      <c r="O14" s="28"/>
      <c r="P14" s="28"/>
    </row>
    <row r="15" spans="1:16" ht="20.25">
      <c r="D15" s="28"/>
      <c r="E15" s="28"/>
      <c r="F15" s="28"/>
      <c r="G15" s="28"/>
      <c r="H15" s="28"/>
      <c r="I15" s="28"/>
      <c r="J15" s="28"/>
      <c r="K15" s="28"/>
      <c r="L15" s="28"/>
      <c r="M15" s="28"/>
      <c r="N15" s="28"/>
      <c r="O15" s="28"/>
      <c r="P15" s="28"/>
    </row>
    <row r="16" spans="1:16" ht="20.25">
      <c r="D16" s="28" t="s">
        <v>13</v>
      </c>
      <c r="E16" s="28"/>
      <c r="F16" s="28"/>
      <c r="G16" s="28"/>
      <c r="H16" s="28"/>
      <c r="I16" s="28"/>
      <c r="J16" s="28"/>
      <c r="K16" s="28"/>
      <c r="L16" s="28"/>
      <c r="M16" s="28"/>
      <c r="N16" s="28"/>
      <c r="O16" s="28"/>
      <c r="P16" s="28"/>
    </row>
    <row r="17" spans="4:16">
      <c r="D17"/>
      <c r="E17"/>
      <c r="F17"/>
      <c r="G17"/>
      <c r="H17"/>
      <c r="I17"/>
      <c r="J17"/>
      <c r="K17"/>
      <c r="L17"/>
      <c r="M17"/>
      <c r="N17"/>
      <c r="O17"/>
      <c r="P17"/>
    </row>
  </sheetData>
  <autoFilter ref="B6:L8" xr:uid="{00000000-0001-0000-0100-000000000000}"/>
  <mergeCells count="9">
    <mergeCell ref="H11:I11"/>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65" t="s">
        <v>22</v>
      </c>
      <c r="I12" s="65"/>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2025-05-28T12:41:58Z</dcterms:modified>
</cp:coreProperties>
</file>