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110.2\Dispozitive\+LP ADM 2026\+PROCEDURI CENTRALIZATE\Clipaplicatoare\"/>
    </mc:Choice>
  </mc:AlternateContent>
  <xr:revisionPtr revIDLastSave="0" documentId="13_ncr:1_{72AAAE5C-9476-49F2-ACE1-E07EC41E0C2D}" xr6:coauthVersionLast="47" xr6:coauthVersionMax="47" xr10:uidLastSave="{00000000-0000-0000-0000-000000000000}"/>
  <bookViews>
    <workbookView xWindow="-28920" yWindow="-165"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5" i="5" l="1"/>
  <c r="J85" i="5"/>
  <c r="K8" i="5"/>
  <c r="J8" i="5"/>
  <c r="M87" i="5"/>
  <c r="J10" i="5"/>
  <c r="J18" i="5"/>
  <c r="K18" i="5"/>
  <c r="J19" i="5"/>
  <c r="K19" i="5"/>
  <c r="J20" i="5"/>
  <c r="K20" i="5"/>
  <c r="J21" i="5"/>
  <c r="K21" i="5"/>
  <c r="J22" i="5"/>
  <c r="K22" i="5"/>
  <c r="J23" i="5"/>
  <c r="K23" i="5"/>
  <c r="J24" i="5"/>
  <c r="K24" i="5"/>
  <c r="J25" i="5"/>
  <c r="K25" i="5"/>
  <c r="J26" i="5"/>
  <c r="K26" i="5"/>
  <c r="J27" i="5"/>
  <c r="K27"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6" i="5"/>
  <c r="K76" i="5"/>
  <c r="J77" i="5"/>
  <c r="K77" i="5"/>
  <c r="J78" i="5"/>
  <c r="K78" i="5"/>
  <c r="J79" i="5"/>
  <c r="K79" i="5"/>
  <c r="J81" i="5"/>
  <c r="K81" i="5"/>
  <c r="J82" i="5"/>
  <c r="K82" i="5"/>
  <c r="J83" i="5"/>
  <c r="K83" i="5"/>
  <c r="J84" i="5"/>
  <c r="K84" i="5"/>
  <c r="J86" i="5"/>
  <c r="K86" i="5"/>
  <c r="J9" i="5"/>
  <c r="K9" i="5"/>
  <c r="K10" i="5"/>
  <c r="J11" i="5"/>
  <c r="K11" i="5"/>
  <c r="J12" i="5"/>
  <c r="K12" i="5"/>
  <c r="J13" i="5"/>
  <c r="K13" i="5"/>
  <c r="J14" i="5"/>
  <c r="K14" i="5"/>
  <c r="J15" i="5"/>
  <c r="K15" i="5"/>
  <c r="J16" i="5"/>
  <c r="K16" i="5"/>
  <c r="J17" i="5"/>
  <c r="K17" i="5"/>
  <c r="J87" i="5" l="1"/>
  <c r="K87" i="5"/>
  <c r="K12" i="7"/>
  <c r="J12" i="7"/>
</calcChain>
</file>

<file path=xl/sharedStrings.xml><?xml version="1.0" encoding="utf-8"?>
<sst xmlns="http://schemas.openxmlformats.org/spreadsheetml/2006/main" count="856" uniqueCount="202">
  <si>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</si>
  <si>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</si>
  <si>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</si>
  <si>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</si>
  <si>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</si>
  <si>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</si>
  <si>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</si>
  <si>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</si>
  <si>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</si>
  <si>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</si>
  <si>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</si>
  <si>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</si>
  <si>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</si>
  <si>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</si>
  <si>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</si>
  <si>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</si>
  <si>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</si>
  <si>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</si>
  <si>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</si>
  <si>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</si>
  <si>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</si>
  <si>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</si>
  <si>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</si>
  <si>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</si>
  <si>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</si>
  <si>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</si>
  <si>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</si>
  <si>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</si>
  <si>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</si>
  <si>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</si>
  <si>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</si>
  <si>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</si>
  <si>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</si>
  <si>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</si>
  <si>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 xml:space="preserve"> 33100000-1</t>
  </si>
  <si>
    <t>SUMA TOTALĂ</t>
  </si>
  <si>
    <t xml:space="preserve"> 25.2 Clipuri din titan LT-300 ( 001883) (echivalent)</t>
  </si>
  <si>
    <t xml:space="preserve"> Clipaplicator Hx 110-UR echivalent clipaplicatorului olimpus cu l=2300mm,  reutilizabil, diametru canalului 2.8mm</t>
  </si>
  <si>
    <t>Clipse hemostatice endoscopice  ( 001876 ), Compatibil cu clipaplicatoarele multi uz HX-110-UR, pentru endoscopia flexibila, Bucată</t>
  </si>
  <si>
    <t xml:space="preserve"> Clip-aplicator pentru clipuri din titan de marimea small. Fabricate din otel inoxidabil. Lungimea aplicatorului: 20 cm. marcate cu culori diferite (la fel ca culoarea cartuselor) pentru identificare mai usoara. Marimea falcilor 0.59-0.75 mm, Bucată</t>
  </si>
  <si>
    <t>Clipuri din titan, marimea small (echivalent LT-100), in cartus cate 6 clipuri. Culoarea cartuselor diferita, pentru identificare mai usoara. Clipurile sa fie compatibile cu clip-aplicatoarele existente in lot: cu marimea falcilor 0.59-0.75 mm si lungimea 20 cm, Bucată</t>
  </si>
  <si>
    <t>Clip-aplicator pentru clipuri din titan de marimea medium. Fabricate din otel inoxidabil. Lungimea aplicatorului: 20 cm. marcate cu culori diferite (la fel ca culoarea cartuselor) pentru identificare mai usoara. Marimea falcilor 0.84-1.00 mm, Bucată</t>
  </si>
  <si>
    <t>Clip-aplicator pentru clipuri din titan de marimea medium. Fabricate din otel inoxidabil. Lungimea aplicatorului: 26 cm. marcate cu culori diferite (la fel ca culoarea cartuselor) pentru identificare mai usoara. Marimea falcilor 0.84-1.00 mm, Bucată</t>
  </si>
  <si>
    <t xml:space="preserve"> Clipuri din titan, marimea medium (echivalent LT-200), in cartus cate 6 clipse. Culoarea cartuselor diferita, pentru identificare mai usoara. Clipurile sa fie compatibile cu clip-aplicatoarele existente in lot: cu marimea falcilor 0.84-1.00 mm, Bucată</t>
  </si>
  <si>
    <t xml:space="preserve"> Clip-aplicator  pentru clipuri din titan, clipuri LT-300 (echivalent), Fabricate din otel inoxidabil. Lungimea aplicatorului: 270-280 mm. marcate cu culori diferite (la fel ca culoarea cartuselor) pentru identificare mai usoara, îndoirea piesei de lucru – 15°. Marimea falcilor .1.0-1.2 mm, Bucată</t>
  </si>
  <si>
    <t xml:space="preserve"> Clipse LT-300 ( 001883 ),  din titan, marimea medium (echivalent LT-300), in cartus cate 6 clipse, și Culoarea cartuselor diferita, pentru identificare mai usoara. Clipurile sa fie compatibile cu clip-aplicatoarele din lot,  cu marimea falcilor 1.0-1.2 mm si lungimea 20 cm, Bucată</t>
  </si>
  <si>
    <t>Dispozitiv de fixare laparascopica a plasei - 5mm in diametru ; partea functionala de 320mm , de unica folosinta , cu 30 tackuri neabsorbabile din titan, echivalent cu  ABSTACK 30</t>
  </si>
  <si>
    <t xml:space="preserve">Medium Large 10 mm.; Suprafata interna cu canale transversale ,pentru fixarea sigura şi atraumatica în aplicator. Firul din titan de forma inimii  în secţiune . Aplicator cu şanturi pentru fixarea sigură a clipului, fără zimţi de fixare. </t>
  </si>
  <si>
    <t>Clipuri plastice echivalent cu tipul HEMOLOK-XXL. Polimer Non-absorbabile 10 mm printr-un port</t>
  </si>
  <si>
    <t>Set</t>
  </si>
  <si>
    <t>Achiziționarea centralizată a  Clipaplicatoarelor și  instumentelor chirurgicale ORL  conform necesităților insituțiilor medico-sanitare publice pentru anul 2026</t>
  </si>
  <si>
    <t>Clipaplicator și clipse hemostatice endoscopice  (001876 )</t>
  </si>
  <si>
    <t>Clip-aplicator pentru clipuri  mărime mică  (echivalent LT-100) și clipuri din titan</t>
  </si>
  <si>
    <t xml:space="preserve"> Clip-aplicator pentru clipuri  mărime mică  (echivalent LT-100) și clipuri din titan</t>
  </si>
  <si>
    <t>Clip-aplicator pentru clipuri mărime medium  (echivalent LT-200) și clipuri din titan</t>
  </si>
  <si>
    <t xml:space="preserve"> Clip-aplicator pentru clipuri mărime medium  (echivalent LT-200) și clipuri din titan</t>
  </si>
  <si>
    <t xml:space="preserve">Clip-aplicator pentru clipuri mărime medium-large (echivalent LT-300) și clipuri din titan
</t>
  </si>
  <si>
    <t xml:space="preserve"> Tack Aplicator  (Tacher)  ( G48002 )</t>
  </si>
  <si>
    <t xml:space="preserve">Aplicator de capse  in chirurgia cardiaca minim-invaziva cu clipse de fixare </t>
  </si>
  <si>
    <t xml:space="preserve"> Clipuri din titan sterile medium large cu 6 clipaplicatoare laparoscopice  33cm.Medium Large </t>
  </si>
  <si>
    <t>Clipuri plastice echivalent cu tipul HEMOLOK-XXL</t>
  </si>
  <si>
    <t>Instrumente pentru suturi și ligaturi Clipoaplicator ( 007668 )</t>
  </si>
  <si>
    <t>Instrumente pentru suturi și ligaturi Clipoaplicator Hem-o-lok M (albastru) ( 007669 )</t>
  </si>
  <si>
    <t xml:space="preserve">Clipuri din titan sterile, Medium-Large. Compatibil cu clipaplicator Horizont </t>
  </si>
  <si>
    <t>Clipuri din titan sterile, Medium-Large. Compatibil cu clipaplicator Endomed</t>
  </si>
  <si>
    <t>Clipuri din titan sterile, Medium-Large.Compatibil cu clipaplicator Aesculap</t>
  </si>
  <si>
    <t xml:space="preserve"> Elevator-decolator septal tip FREER  l=5 mm</t>
  </si>
  <si>
    <t>Elevator-decolator septal tip FREER   l=6,5 mm</t>
  </si>
  <si>
    <t>Decolator septal tip KILLIAN</t>
  </si>
  <si>
    <t>Foarfecă nazala FOMON sub 45°</t>
  </si>
  <si>
    <t>Foarfecă nazală tip HEYMANN</t>
  </si>
  <si>
    <t>Foarfecă Knapp</t>
  </si>
  <si>
    <t>Foarfecă Mayo</t>
  </si>
  <si>
    <t>Daltă Silver</t>
  </si>
  <si>
    <t>Pensa bipolară pentru electrocauter</t>
  </si>
  <si>
    <t xml:space="preserve">Pensa nazala tip baionetă GRUENWALD </t>
  </si>
  <si>
    <t>Pensa nazala tip baionetă GRUENWALD</t>
  </si>
  <si>
    <t>Pensa nazala tip baionetă LUCAE</t>
  </si>
  <si>
    <t>Ciocan chirurgical tip COTTLE</t>
  </si>
  <si>
    <t>Zdrobitor de cartilaj tip Cottle</t>
  </si>
  <si>
    <t>Elevator septal cu aspirație</t>
  </si>
  <si>
    <t>Elevator septal cu aspirație tip Freer</t>
  </si>
  <si>
    <t>Pensă septală tip Brünings</t>
  </si>
  <si>
    <t xml:space="preserve">Pensă septală tip Jansen-Middleton </t>
  </si>
  <si>
    <t>Pensă nazală tip Hartmann</t>
  </si>
  <si>
    <t>Pensă nazală tip Hartmann cu tăiere prin perforare</t>
  </si>
  <si>
    <t>Tub de aspirație tip Frazier (Fergusson), curbat Charr.8</t>
  </si>
  <si>
    <t>Tub de aspirație tip Frazier (Fergusson), curbat Charr.10</t>
  </si>
  <si>
    <t>Tub de aspirație tip Frazier (Fergusson), curbat Charr.12</t>
  </si>
  <si>
    <t>Depărtător bucal tip Medicon,</t>
  </si>
  <si>
    <t>Depresor lingual auto-static tip  DAVIS-BOYLE</t>
  </si>
  <si>
    <t>Bisturiu pentru amigdalectomie tip ABRAHAM</t>
  </si>
  <si>
    <t>Disector pentru amigdalectomie tip HENKE</t>
  </si>
  <si>
    <t>Pensă pentru amigdalectomie tip ABRAHAM</t>
  </si>
  <si>
    <t>Pensă pentru amigdalectomie tip SCHNIDT</t>
  </si>
  <si>
    <t>Pensă pentru amigdalectomie tip WHITE</t>
  </si>
  <si>
    <t>Ansă pentru amigdalectomie tip  Tyding</t>
  </si>
  <si>
    <t>Fir metalic pentru amigdalectomie</t>
  </si>
  <si>
    <t>Foarfeca amigdaliana Boettcher</t>
  </si>
  <si>
    <t>Bisturiu tympanal Sexton</t>
  </si>
  <si>
    <t>Cârlig auricular Zaufal, lung 150 mm</t>
  </si>
  <si>
    <t>Ciupitor de os Dieter auricular</t>
  </si>
  <si>
    <t>Foarfecă auriculară</t>
  </si>
  <si>
    <t>Foarfecă auriculară Shea-Bellucci</t>
  </si>
  <si>
    <t>Lingură auriculară</t>
  </si>
  <si>
    <t>Micro-pensă auriculară tip Hartmann</t>
  </si>
  <si>
    <t>Pensă auriculară tip McGee</t>
  </si>
  <si>
    <t>Specul auricular Hartman 4.5 mm</t>
  </si>
  <si>
    <t>Specul auricular Hartman 5.5 mm</t>
  </si>
  <si>
    <t>Specul auricular Hartman 6.5 mm</t>
  </si>
  <si>
    <t>Consolă de putere pentru sistem micromotor ORL</t>
  </si>
  <si>
    <t>Pedală de control pentru micromotor ORL</t>
  </si>
  <si>
    <t>Cablu pedală micromotor ORL</t>
  </si>
  <si>
    <t>Piesă de mână motor 40.000 rpm</t>
  </si>
  <si>
    <t>Cablu motor micromotor ORL</t>
  </si>
  <si>
    <t>Atașament drept pentru micromotor, 127 mm</t>
  </si>
  <si>
    <t>Freza Rosen, Ø 2.3 mm</t>
  </si>
  <si>
    <t>Freza Rosen, Ø 4,0 mm</t>
  </si>
  <si>
    <t>Freza diamantată, Ø 3.1 mm</t>
  </si>
  <si>
    <t>Freza diamantată, Ø 5.0 mm</t>
  </si>
  <si>
    <t>Coș sterilizare cu fixare silicon</t>
  </si>
  <si>
    <t>Cuțit separator tip Rosen</t>
  </si>
  <si>
    <t>Cuțit falciform tip Austin</t>
  </si>
  <si>
    <t>Cuțit pentru mucoasă și timpanoplastie tip Tabb (5 × 1,2 mm)</t>
  </si>
  <si>
    <t>Canulă aspirație auriculară tip Hartmann Ø 2,5 mm</t>
  </si>
  <si>
    <t>Canulă aspirație auriculară tip Hartmann Ø 3,5 mm</t>
  </si>
  <si>
    <t xml:space="preserve"> Clipaplicator Hx 110-UR</t>
  </si>
  <si>
    <t>Clipse hemostatice endoscopice  ( 001876 )</t>
  </si>
  <si>
    <t xml:space="preserve"> Clip-aplicator pentru clipuri LT-100  ( 001877 ) (echivalent)</t>
  </si>
  <si>
    <t xml:space="preserve"> Clipuri din titan LT-100 ( 001878 ) (echivalent)</t>
  </si>
  <si>
    <t xml:space="preserve"> Clip-aplicator  cu lungimea de 20 cm pentru clipuri LT-200  ( 001879 ) (echivalent)</t>
  </si>
  <si>
    <t xml:space="preserve"> Clip-aplicator  cu lungimea de 26 cm pentru clipuri LT-200  ( 001880 ) (echivalent)</t>
  </si>
  <si>
    <t xml:space="preserve"> Clipuri din titan LT-200 ( 001881 ) (echivalent)</t>
  </si>
  <si>
    <t xml:space="preserve"> Clip-aplicator pentru clipuri LT-300 ( 001882 ) (echivalent)</t>
  </si>
  <si>
    <t xml:space="preserve"> Aplicator de capse in chirurgia cardiaca minim-invaziva, echivalent  "COR-KNOT" </t>
  </si>
  <si>
    <t xml:space="preserve">Capse de fixare a firelor pentru aplicatorul  in chirurgia cardiaca  minim-invaziva, echivalent  "COR-KNOT" </t>
  </si>
  <si>
    <t xml:space="preserve">Clipuri din titan sterile medium large cu 6 clipaplicatoare laparoscopice  33cm.Medium Large </t>
  </si>
  <si>
    <t xml:space="preserve">"COR-KNOT" Aplicator de capse pentru fixarea firelor de sutura in chirurgia cardiaca minim-invaziva, echivalent  "COR-KNOT". Set (cu doua aplicatoare). Ambalaj steril. </t>
  </si>
  <si>
    <t xml:space="preserve">Capse de fixare a firelor pentru aplicatorul  echivalent "COR-KNOT" in chirurgia cardiaca minim-invaziva. Ambalaj steril. </t>
  </si>
  <si>
    <t>Instrumente pentru suturi și ligaturi. Clipătoare pentru clipse LT-200 Miner sau echivalent. Lungimea 200mm (+/-10mm).</t>
  </si>
  <si>
    <t>Instrumente pentru suturi și ligaturi. Clipoaplicator Hem-o-lok M (albastru). Aplicator de clips pentru interventii chirurgicala deschise   marimea M  de 10 mm ,lungime  200-270mm .</t>
  </si>
  <si>
    <t>Clipuri din titan sterile, Medium-Large. Suprafata interna cu canale transversale, pentru fixarea sigura şi atraumatica în aplicator. Firul din titan de forma inimii  în secţiune, Compatibil cu clipaplicator Horizont aflat în dotare Bucată</t>
  </si>
  <si>
    <t>Clipuri din titan sterile, Medium-Large. Suprafata interna cu canale transversale, pentru fixarea sigura şi atraumatica în aplicator. Firul din titan de forma inimii  în secţiune, Compatibil cu clipaplicator Endomed aflat în dotare Bucată</t>
  </si>
  <si>
    <t>Clipuri din titan sterile, Medium-Large. Suprafata interna cu canale transversale, pentru fixarea sigura şi atraumatica în aplicator. Firul din titan de forma inimii  în secţiune, Compatibil cu clipaplicator Aesculap aflat în dotare Bucată</t>
  </si>
  <si>
    <t xml:space="preserve"> Elevator-decolator septal tip FREER,lungimea totala 190 mm (±10mm),bont la virf ,lungimea de lucru 5 mm
*Reutilizabil, material inox medical.</t>
  </si>
  <si>
    <t xml:space="preserve"> Elevator-decolator septal tip FREER,lungimea totala 190 mm (±10mm),bont la virf ,lungimea de lucru 6,5 mm
*Reutilizabil, material inox medical.</t>
  </si>
  <si>
    <t xml:space="preserve">Decolator septal tip Killian, lungime totală aproximativ 23 cm (9") (±10mm), capăt activ lat, ușor curbat, destinat disecției muco-pericondrale.
Reutilizabil, material inox medical. </t>
  </si>
  <si>
    <t>Foarfecă nazală, model Fomon, sub unghi 45°
15 cm / 6" (±10mm)</t>
  </si>
  <si>
    <t>Foarfecă nazală tip Heymann, lungime totală aproximativ 20 cm (7") (±10mm), lame fine ușor curbate.
*Reutilizabil, material inox medical.</t>
  </si>
  <si>
    <t>Foarfecă chirurgicală tip Knapp, lungime totală aproximativ 12 cm (4¾")(±10mm), lame fine, ușor curbate, vârfuri delicate pentru disecție precisă.
Reutilizabil, material inox medical.</t>
  </si>
  <si>
    <t>Foarfecă chirurgicală tip Mayo, lungime totală aproximativ 17 cm (6¾")(±10mm), lame robuste, curbate sau drepte, adaptate secționării țesuturilor dense.
Reutilizabil, material inox medical.</t>
  </si>
  <si>
    <t>Daltă chirurgicală tip Silver, lamă dreaptă cu margine tăietoare, utilizată împreună cu ciocan chirurgical, lungime aproximativ 18–20 cm.
Reutilizabil, material inox medical.</t>
  </si>
  <si>
    <t>Pensa bipolară pentru electrocauter, curbă, cu conector European, lungime totala 18,5 cm – 71⁄ ˝4, (±10mm)
Lungime functionala 11 cm – 43⁄ ˝8, (±10mm)
*Reutilizabil, material inox medical.</t>
  </si>
  <si>
    <t>Lungime totală: 19,5 cm - 7¾˝, (±10mm),
Vârfuri: striate 
*Reutilizabil, material inox medical.</t>
  </si>
  <si>
    <t>Lungime totală: 16 cm - 6¼˝, (±10mm),
Vârfuri: striate 
*Reutilizabil, material inox medical.</t>
  </si>
  <si>
    <t>Lungime totală: 14 cm - 5½˝, (±10mm),
Vârfuri: striate 
*Reutilizabil, material inox medical.</t>
  </si>
  <si>
    <t>Ciocan chirurgical
Ø 22 mm (±2mm) / 160 g
18 cm / 7", (±10mm),
*Reutilizabil, material inox medical.</t>
  </si>
  <si>
    <t>Zdrobitor de cartilaj tip Cottle, două plăci active articulate, 65 × 30 × 30 mm (±10%),
*Reutilizabil, material inox medical.</t>
  </si>
  <si>
    <t>Elevator septal cu aspirație, cu lățime vârf activ: 4,0 mm
Lungime totală: aproximativ 21 cm (±10mm)
Prevăzut cu sistem integrat de aspirație și tijă de curățare
*Reutilizabil, material inox medical.</t>
  </si>
  <si>
    <t>Elevator septal cu aspirație tip Freer, cu lățime vârf activ: 3,0 mm
Lungime totală: aproximativ 21 cm (±10mm)
Prevăzut cu sistem integrat de aspirație și tijă de curățare
*Reutilizabil, material inox medical.</t>
  </si>
  <si>
    <t>Pensă pentru septul nazal Brünings, dimensiune # 2
19 cm – 71⁄ ˝, (±10mm)
*Reutilizabil, material inox medical.</t>
  </si>
  <si>
    <t>Lungime totală: aproximativ 19 cm, (±10mm)
Dimensiune mușcătură (bite): 3,0 x 14,0 mm
Mecanism de acționare: dublă articulație (double-action)
Margini de tăiere, cu posibil profil zimțat
*Reutilizabil, material inox medical.</t>
  </si>
  <si>
    <t>Lungime totală: 20 cm – 8˝, (±10mm)
Lungime tija fină (delicate shaft): 90 mm (±5mm),
Dimensiune vârf activ: 4 mm x 10 mm
*Reutilizabil, material inox medical.
20 cm – 8˝</t>
  </si>
  <si>
    <t>Pensă nazală tip Hartmann cu tăiere prin perforare  nr2, 7mm
12 cm - 43⁄ ˝(±10mm)
*Reutilizabil, material inox medical.</t>
  </si>
  <si>
    <t>Tub de aspirație tip Frazier, curbat, diametru 8,10,12
Lungime totală: 19 cm / 7½", (±10mm)
Lungime de lucru: aproximativ 12,5 cm - 5˝, (±10mm)
Unghi de curbură: 30°
Prevăzut cu: fante de control pentru deget (finger cut-off), stylet integrat, placă de prindere și breaker
*Reutilizabil, material inox medical.</t>
  </si>
  <si>
    <t>Depărtător bucal tip Medicon, prevăzut cu mecanism de blocare tip clichet (automatically adjusting ratchet), lungime totală aproximativ 13 cm (5¼"), (±10mm). Construcție metalică robustă, brațe articulate și sistem de menținere stabilă a deschiderii cavității orale.
Reutilizabil, material inox medical.</t>
  </si>
  <si>
    <t>Depresor lingual auto-static tip DAVIS-BOYLE, cadru metalic prevăzut cu sistem de fixare și spatulă linguală interschimbabilă.
*Reutilizabil, material inox medical.</t>
  </si>
  <si>
    <t>Bisturiu pentru amigdalectomie tip ABRAHAM , lungime totală aproximativ 21 cm (8¼"), (±10mm)
*Reutilizabil, material inox medical.</t>
  </si>
  <si>
    <t>Disector pentru amigdalectomie tip HENKE, lungime totală aproximativ 24 cm – 91⁄ ˝(±10mm), capat zimțat 12 mm,
două capete funcționale
*Reutilizabil, material inox medical.</t>
  </si>
  <si>
    <t>Pensă pentru amigdalectomie tip Abraham, lungime totală aproximativ 20–22 cm, fălci lungi ușor curbate, prevăzute cu suprafață de prindere striată.
Reutilizabil, material inox medical.</t>
  </si>
  <si>
    <t>Pensă pentru amigdalectomie tip SCHNIDT , lungime totală aproximativ 19 cm (7½"), (±10mm)
fatete ușor curbate 
inel distal deschis 
*Reutilizabil, material inox medical.</t>
  </si>
  <si>
    <t>Pensă pentru amigdalectomie tip WHITE ,lungime totală 23 cm – 9˝ (±10mm)
fatete ușor curbate 
inel distal deschis
*Reutilizabil, material inox medical.</t>
  </si>
  <si>
    <t>Ansă pentru amigdalectomie tip Tyding, instrument complet prevăzut cu vârf drept și ansă metalică de rezecție mobilă (loop) amplasată în interiorul capului activ.
*Reutilizabil, material inox medical.</t>
  </si>
  <si>
    <t>Fir metalic pentru amigdalectomie, diametru aproximativ Ø 0,40 mm, compatibil cu ansele de amigdalectomie tip Tyding sau instrumente similare.
Material: oțel chirurgical.</t>
  </si>
  <si>
    <t>Foarfecă pentru amigdalectomie tip Boettcher, lungime totală aproximativ 18 cm (7")(±10mm), lame lungi ușor curbate, vârfuri fine adaptate disecției orofaringiene.
Reutilizabil, material inox medical.</t>
  </si>
  <si>
    <t>Bisturiu timpanal tip Sexton, lungime totală aproximativ 18 cm (7⅛")(±10mm), lamă fină, ascuțită, montată pe tijă subțire, adaptată microchirurgiei otologice.
Reutilizabil, material inox medical.</t>
  </si>
  <si>
    <t>Cârlig auricular Zaufal cu vârful bont (olivă micuță), lung 150 mm–165 mm
*Reutilizabil, material inox medical.</t>
  </si>
  <si>
    <t>Ciupitor de os Dieter, tăietor în sus, 8 cm (+/-10mm) lungimea totală
*Reutilizabil, material inox medical.</t>
  </si>
  <si>
    <t>Foarfecă auriculară, brațele drepte, ascuțite, lungimea totală 11,5 cm (±10mm)
*Reutilizabil, material inox medical.</t>
  </si>
  <si>
    <t>Foarfecă auriculară Shea-Bellucci, dreaptă, lungimea de lucru 8 mm, lungimea totală 8 cm (±10mm)
*Reutilizabil, material inox medical.</t>
  </si>
  <si>
    <t>Lingură auriculară dublă, cu vârf ascuțit
*Reutilizabil, material inox medical.</t>
  </si>
  <si>
    <t>Micro pensă auriculară Hartmann, cupe ovale, dreaptă, fină, mărimea brațelor 0.8x1.3 mm, lungimea totală 8 cm (+/-5mm)
*Reutilizabil, material inox medical.</t>
  </si>
  <si>
    <t>Pensă auriculară tip McGee, brațele drepte cu dimensiuni 0,8x3,5 mm, brațele drepte, lungimea totală 8 cm (+/-5mm)
*Reutilizabil, material inox medical.</t>
  </si>
  <si>
    <t>Specul auricular, tip Hartman, diametru 4.5 mm, metal placat.
*Reutilizabil, material inox medical.</t>
  </si>
  <si>
    <t>Specul auricular, tip Hartman, diametru 5.5 mm, metal placat.
*Reutilizabil, material inox medical.</t>
  </si>
  <si>
    <t>Specul auricular, tip Hartman, diametru 6.5 mm, metal placat.
*Reutilizabil, material inox medical.</t>
  </si>
  <si>
    <t>Consolă de putere (Power console) pentru sistem micromotor ORL, unitate centrală electronică pentru controlul vitezei și cuplului motorului, compatibilă cu piesele de mână de mare viteză (până la 40.000 rpm).
Prevăzută cu interfață de control, conexiuni pentru pedală și motor.
Reutilizabil, dispozitiv medical electric.</t>
  </si>
  <si>
    <t>Pedală de control (Foot control pedal) pentru acționarea și reglarea vitezei sistemului micromotor ORL, compatibilă cu consola de putere.
Reutilizabil, dispozitiv medical electric.</t>
  </si>
  <si>
    <t>Cablu de conexiune pentru pedală, compatibil cu sistemul micromotor ORL.
Reutilizabil.</t>
  </si>
  <si>
    <t>Piesă de mână motorizată pentru micromotor ORL, viteză maximă 40.000 rotații/minut, utilizată în chirurgia otologică și osoasă.
Compatibilă cu atașamente drepte și angulare.
Reutilizabil, material inox medical.</t>
  </si>
  <si>
    <t>Cablu de conexiune pentru piesa de mână motor, compatibil cu consola.
Reutilizabil.</t>
  </si>
  <si>
    <t>Atașament drept (straight attachment), lungime aproximativ 127 mm(±10mm), compatibil cu sistem micromotor ORL.
Reutilizabil</t>
  </si>
  <si>
    <t>Freza tip Rosen, lungime aproximativ 70 mm(±5mm), diametru 2.3 mm, utilizată pentru prelucrarea osoasă fină.
Reutilizabil</t>
  </si>
  <si>
    <t>Freza diamantată, lungime aproximativ 70 mm (±5mm), diametru 3.1 mm, pentru finisare osoasă atraumatică.
Reutilizabil</t>
  </si>
  <si>
    <t>Freza diamantată, lungime aproximativ 70 mm(±5mm), diametru 5.0 mm, pentru finisare osoasă atraumatică.
Reutilizabil</t>
  </si>
  <si>
    <t>Coș pentru sterilizare instrumentar, dimensiuni aproximative 411×259×114 mm (±10mm), prevăzut cu sisteme de fixare din silicon.
Reutilizabil.</t>
  </si>
  <si>
    <t>Cuțit separator tip Rosen, lamă fină, ușor curbată la aproximativ 45°, lungime totală aproximativ 16 cm(±10mm),, dimensiune vârf activ Ø 1,5 mm.
Destinat disecției fine în chirurgia otologică.
Reutilizabil, material inox medical.</t>
  </si>
  <si>
    <t>Cuțit falciform tip Austin, lamă curbată, dimensiune vârf activ aproximativ 3,0 × 1,0 mm, lungime totală aproximativ 16 cm(±10mm).
Utilizat în disecția fină a structurilor otologice.
Reutilizabil, material inox medical.</t>
  </si>
  <si>
    <t>Cuțit tip Tabb, lamă curbată, dimensiune activă 5 × 1,2 mm, lungime totală aproximativ 16 cm(±10mm).
Indicat pentru disecția mucoasei și timpanoplastie.
Reutilizabil, material inox medical.</t>
  </si>
  <si>
    <t>Canulă de aspirație auriculară tip Hartmann, diametru 2,5 mm, lungime totală aproximativ 14 cm (±10mm), prevăzută cu racord pentru sistem de aspirație.
Reutilizabil, material inox medical.</t>
  </si>
  <si>
    <t>Canulă de aspirație auriculară tip Hartmann, diametru 3,5 mm, lungime totală aproximativ 14 cm(±10mm), prevăzută cu racord pentru sistem de aspirație.
Reutilizabil, material inox medical.</t>
  </si>
  <si>
    <t>Achiziționarea centralizată a  Clipaplicatoarelor și  Instrumentelor chirurgicale ORL  conform necesităților insituțiilor medico-sanitare publice pentru anul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</si>
</sst>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38">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name val="Times New Roman"/>
      <family val="1"/>
      <charset val="204"/>
    </font>
    <font>
      <sz val="1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sz val="11"/>
      <color indexed="8"/>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164"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1" fillId="0" borderId="0"/>
    <xf numFmtId="43" fontId="29" fillId="0" borderId="0" applyFont="0" applyFill="0" applyBorder="0" applyAlignment="0" applyProtection="0"/>
    <xf numFmtId="0" fontId="15" fillId="0" borderId="0"/>
    <xf numFmtId="0" fontId="14" fillId="0" borderId="0"/>
  </cellStyleXfs>
  <cellXfs count="97">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2"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8" fillId="0" borderId="1" xfId="1" applyFont="1" applyBorder="1" applyAlignment="1" applyProtection="1">
      <alignmen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7" fillId="2" borderId="1" xfId="1" applyFont="1" applyFill="1" applyBorder="1" applyAlignment="1">
      <alignment horizontal="center" vertical="center" wrapText="1"/>
    </xf>
    <xf numFmtId="0" fontId="7" fillId="2" borderId="1" xfId="0" applyFont="1" applyFill="1" applyBorder="1" applyAlignment="1">
      <alignment horizontal="center"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7" fillId="2" borderId="3" xfId="0" applyFont="1" applyFill="1" applyBorder="1" applyAlignment="1">
      <alignment horizontal="right" vertical="top" wrapText="1"/>
    </xf>
    <xf numFmtId="0" fontId="6" fillId="0" borderId="0" xfId="1" applyFont="1" applyAlignment="1" applyProtection="1">
      <alignment horizontal="right"/>
      <protection locked="0"/>
    </xf>
    <xf numFmtId="0" fontId="7" fillId="2" borderId="1" xfId="1" applyFont="1" applyFill="1" applyBorder="1" applyAlignment="1">
      <alignment horizontal="right" vertical="center" wrapText="1"/>
    </xf>
    <xf numFmtId="2" fontId="30" fillId="0" borderId="0" xfId="1" applyNumberFormat="1" applyFont="1" applyAlignment="1" applyProtection="1">
      <alignment horizontal="center" vertical="center"/>
      <protection locked="0"/>
    </xf>
    <xf numFmtId="0" fontId="30" fillId="0" borderId="0" xfId="1" applyFont="1" applyProtection="1">
      <protection locked="0"/>
    </xf>
    <xf numFmtId="0" fontId="32" fillId="0" borderId="1" xfId="0" applyFont="1" applyBorder="1" applyProtection="1">
      <protection locked="0"/>
    </xf>
    <xf numFmtId="0" fontId="32" fillId="0" borderId="1" xfId="0" applyFont="1" applyBorder="1" applyAlignment="1" applyProtection="1">
      <alignment wrapText="1"/>
      <protection locked="0"/>
    </xf>
    <xf numFmtId="0" fontId="35" fillId="0" borderId="1" xfId="1" applyFont="1" applyBorder="1" applyAlignment="1" applyProtection="1">
      <alignment horizontal="center" vertical="center"/>
      <protection locked="0"/>
    </xf>
    <xf numFmtId="0" fontId="36" fillId="3" borderId="1" xfId="1" applyFont="1" applyFill="1" applyBorder="1" applyAlignment="1">
      <alignment horizontal="center" vertical="center" wrapText="1"/>
    </xf>
    <xf numFmtId="43" fontId="11"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Alignment="1" applyProtection="1">
      <alignment vertical="top" wrapText="1"/>
      <protection locked="0"/>
    </xf>
    <xf numFmtId="43" fontId="7" fillId="3" borderId="0" xfId="1" applyNumberFormat="1" applyFont="1" applyFill="1" applyAlignment="1">
      <alignment horizontal="center" vertical="center" wrapText="1"/>
    </xf>
    <xf numFmtId="43" fontId="7" fillId="2" borderId="0" xfId="1" applyNumberFormat="1" applyFont="1" applyFill="1" applyAlignment="1">
      <alignment horizontal="center" vertical="center" wrapText="1"/>
    </xf>
    <xf numFmtId="43" fontId="8" fillId="2" borderId="0" xfId="1" applyNumberFormat="1" applyFont="1" applyFill="1" applyAlignment="1">
      <alignment horizontal="center" vertical="center" wrapText="1"/>
    </xf>
    <xf numFmtId="2" fontId="30" fillId="0" borderId="0" xfId="1" applyNumberFormat="1" applyFont="1" applyProtection="1">
      <protection locked="0"/>
    </xf>
    <xf numFmtId="0" fontId="37" fillId="0" borderId="1" xfId="0" applyFont="1" applyBorder="1" applyAlignment="1">
      <alignment horizontal="center" vertical="center" wrapText="1"/>
    </xf>
    <xf numFmtId="0" fontId="31" fillId="0" borderId="1" xfId="0" applyFont="1" applyBorder="1" applyProtection="1">
      <protection locked="0"/>
    </xf>
    <xf numFmtId="0" fontId="33" fillId="3" borderId="1" xfId="72" applyFont="1" applyFill="1" applyBorder="1" applyAlignment="1">
      <alignment vertical="top" wrapText="1" indent="2"/>
    </xf>
    <xf numFmtId="0" fontId="34" fillId="3" borderId="3" xfId="72" applyFont="1" applyFill="1" applyBorder="1" applyAlignment="1">
      <alignment vertical="top" wrapText="1"/>
    </xf>
    <xf numFmtId="0" fontId="34" fillId="3" borderId="1" xfId="72" applyFont="1" applyFill="1" applyBorder="1" applyAlignment="1">
      <alignment vertical="top" wrapText="1"/>
    </xf>
    <xf numFmtId="0" fontId="34" fillId="3" borderId="6" xfId="72" applyFont="1" applyFill="1" applyBorder="1" applyAlignment="1">
      <alignment vertical="top" wrapText="1"/>
    </xf>
    <xf numFmtId="0" fontId="34" fillId="3" borderId="1" xfId="72" applyFont="1" applyFill="1" applyBorder="1" applyAlignment="1">
      <alignment vertical="top" wrapText="1" indent="2"/>
    </xf>
    <xf numFmtId="3" fontId="33" fillId="3" borderId="1" xfId="72" applyNumberFormat="1" applyFont="1" applyFill="1" applyBorder="1" applyAlignment="1">
      <alignment horizontal="center" vertical="center"/>
    </xf>
    <xf numFmtId="43" fontId="30" fillId="7" borderId="0" xfId="1" applyNumberFormat="1" applyFont="1" applyFill="1" applyProtection="1">
      <protection locked="0"/>
    </xf>
    <xf numFmtId="0" fontId="6" fillId="3" borderId="1" xfId="0" applyFont="1" applyFill="1" applyBorder="1" applyAlignment="1">
      <alignment horizontal="center" vertical="center"/>
    </xf>
    <xf numFmtId="0" fontId="5" fillId="3" borderId="1" xfId="72" applyFont="1" applyFill="1" applyBorder="1" applyAlignment="1">
      <alignment horizontal="left" vertical="top" wrapText="1" indent="2"/>
    </xf>
    <xf numFmtId="0" fontId="6" fillId="3" borderId="1" xfId="72" applyFont="1" applyFill="1" applyBorder="1" applyAlignment="1">
      <alignment horizontal="left" vertical="top" wrapText="1" indent="2"/>
    </xf>
    <xf numFmtId="0" fontId="6" fillId="3" borderId="1" xfId="72" applyFont="1" applyFill="1" applyBorder="1" applyAlignment="1">
      <alignment vertical="top" wrapText="1" indent="2"/>
    </xf>
    <xf numFmtId="0" fontId="6" fillId="3" borderId="0" xfId="0" applyFont="1" applyFill="1" applyAlignment="1">
      <alignment horizontal="center" vertical="center"/>
    </xf>
    <xf numFmtId="0" fontId="6" fillId="3" borderId="1" xfId="72" applyFont="1" applyFill="1" applyBorder="1" applyAlignment="1">
      <alignment horizontal="left" vertical="center" wrapText="1"/>
    </xf>
    <xf numFmtId="0" fontId="35" fillId="0" borderId="1" xfId="1" applyFont="1" applyBorder="1" applyAlignment="1" applyProtection="1">
      <alignment vertical="center"/>
      <protection locked="0"/>
    </xf>
    <xf numFmtId="43" fontId="33" fillId="3" borderId="1" xfId="70" applyFont="1" applyFill="1" applyBorder="1" applyAlignment="1">
      <alignment vertical="center" wrapText="1"/>
    </xf>
    <xf numFmtId="0" fontId="6" fillId="3" borderId="6" xfId="72" applyFont="1" applyFill="1" applyBorder="1" applyAlignment="1">
      <alignment vertical="center" wrapText="1"/>
    </xf>
    <xf numFmtId="4" fontId="33" fillId="3" borderId="1" xfId="72" applyNumberFormat="1" applyFont="1" applyFill="1" applyBorder="1" applyAlignment="1">
      <alignment horizontal="right" vertical="center"/>
    </xf>
    <xf numFmtId="0" fontId="6" fillId="3" borderId="3" xfId="72" applyFont="1" applyFill="1" applyBorder="1" applyAlignment="1">
      <alignment vertical="center" wrapText="1"/>
    </xf>
    <xf numFmtId="0" fontId="6" fillId="3" borderId="1" xfId="72" applyFont="1" applyFill="1" applyBorder="1" applyAlignment="1">
      <alignment horizontal="center" vertical="center" wrapText="1"/>
    </xf>
    <xf numFmtId="0" fontId="6" fillId="3" borderId="4" xfId="72" applyFont="1" applyFill="1" applyBorder="1" applyAlignment="1">
      <alignment vertical="center" wrapText="1"/>
    </xf>
    <xf numFmtId="0" fontId="6" fillId="3" borderId="2" xfId="72" applyFont="1" applyFill="1" applyBorder="1" applyAlignment="1">
      <alignment horizontal="center" vertical="center" wrapText="1"/>
    </xf>
    <xf numFmtId="0" fontId="30"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35" fillId="0" borderId="1" xfId="0" applyFont="1" applyBorder="1" applyProtection="1">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8" fillId="7" borderId="1" xfId="1" applyFont="1" applyFill="1" applyBorder="1" applyAlignment="1" applyProtection="1">
      <alignment horizontal="left" vertical="top" wrapText="1"/>
      <protection locked="0"/>
    </xf>
    <xf numFmtId="0" fontId="7" fillId="3"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6" fillId="0" borderId="0" xfId="1" applyFont="1" applyAlignment="1">
      <alignment horizontal="center"/>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79"/>
  <sheetViews>
    <sheetView tabSelected="1" zoomScale="85" zoomScaleNormal="85" workbookViewId="0">
      <selection activeCell="I9" sqref="I9"/>
    </sheetView>
  </sheetViews>
  <sheetFormatPr defaultRowHeight="54.75" customHeight="1"/>
  <cols>
    <col min="1" max="1" width="11.85546875" style="10" customWidth="1"/>
    <col min="2" max="2" width="9.5703125" style="26" customWidth="1"/>
    <col min="3" max="3" width="32.85546875" style="15" customWidth="1"/>
    <col min="4" max="4" width="30.28515625" style="15" customWidth="1"/>
    <col min="5" max="5" width="10.5703125" style="10" customWidth="1"/>
    <col min="6" max="6" width="11.28515625" style="10" customWidth="1"/>
    <col min="7" max="7" width="10.7109375" style="10" customWidth="1"/>
    <col min="8" max="8" width="84.5703125" style="10" customWidth="1"/>
    <col min="9" max="9" width="30.42578125" style="10" customWidth="1"/>
    <col min="10" max="10" width="30" style="15" customWidth="1"/>
    <col min="11" max="11" width="1.7109375" style="10" customWidth="1"/>
    <col min="12" max="16384" width="9.140625" style="10"/>
  </cols>
  <sheetData>
    <row r="1" spans="1:11" ht="30" customHeight="1">
      <c r="C1" s="70" t="s">
        <v>27</v>
      </c>
      <c r="D1" s="71"/>
      <c r="E1" s="71"/>
      <c r="F1" s="71"/>
      <c r="G1" s="71"/>
      <c r="H1" s="71"/>
      <c r="I1" s="71"/>
      <c r="J1" s="71"/>
      <c r="K1" s="72"/>
    </row>
    <row r="2" spans="1:11" ht="30" customHeight="1">
      <c r="D2" s="76" t="s">
        <v>14</v>
      </c>
      <c r="E2" s="77"/>
      <c r="F2" s="77"/>
      <c r="G2" s="77"/>
      <c r="H2" s="78"/>
    </row>
    <row r="3" spans="1:11" ht="30" customHeight="1">
      <c r="A3" s="79" t="s">
        <v>9</v>
      </c>
      <c r="B3" s="80"/>
      <c r="C3" s="81"/>
      <c r="D3" s="82" t="s">
        <v>29</v>
      </c>
      <c r="E3" s="83"/>
      <c r="F3" s="83"/>
      <c r="G3" s="83"/>
      <c r="H3" s="84"/>
      <c r="I3" s="10" t="s">
        <v>10</v>
      </c>
      <c r="J3" s="15" t="s">
        <v>12</v>
      </c>
    </row>
    <row r="4" spans="1:11" s="15" customFormat="1" ht="30" customHeight="1">
      <c r="A4" s="85" t="s">
        <v>8</v>
      </c>
      <c r="B4" s="86"/>
      <c r="C4" s="87"/>
      <c r="D4" s="88" t="s">
        <v>201</v>
      </c>
      <c r="E4" s="88"/>
      <c r="F4" s="88"/>
      <c r="G4" s="88"/>
      <c r="H4" s="88"/>
      <c r="I4" s="88"/>
      <c r="J4" s="14" t="s">
        <v>13</v>
      </c>
      <c r="K4" s="9"/>
    </row>
    <row r="5" spans="1:11" ht="30" customHeight="1">
      <c r="D5" s="73"/>
      <c r="E5" s="74"/>
      <c r="F5" s="74"/>
      <c r="G5" s="74"/>
      <c r="H5" s="75"/>
      <c r="I5" s="73"/>
      <c r="J5" s="75"/>
      <c r="K5" s="9"/>
    </row>
    <row r="6" spans="1:11" ht="54.75" customHeight="1">
      <c r="A6" s="19" t="s">
        <v>2</v>
      </c>
      <c r="B6" s="27" t="s">
        <v>0</v>
      </c>
      <c r="C6" s="19" t="s">
        <v>1</v>
      </c>
      <c r="D6" s="19" t="s">
        <v>3</v>
      </c>
      <c r="E6" s="23" t="s">
        <v>4</v>
      </c>
      <c r="F6" s="23" t="s">
        <v>5</v>
      </c>
      <c r="G6" s="23" t="s">
        <v>6</v>
      </c>
      <c r="H6" s="20" t="s">
        <v>7</v>
      </c>
      <c r="I6" s="20" t="s">
        <v>28</v>
      </c>
      <c r="J6" s="20" t="s">
        <v>31</v>
      </c>
      <c r="K6" s="9"/>
    </row>
    <row r="7" spans="1:11" ht="28.5" customHeight="1">
      <c r="A7" s="20">
        <v>1</v>
      </c>
      <c r="B7" s="28">
        <v>2</v>
      </c>
      <c r="C7" s="24"/>
      <c r="D7" s="25"/>
      <c r="E7" s="20">
        <v>3</v>
      </c>
      <c r="F7" s="20">
        <v>4</v>
      </c>
      <c r="G7" s="20">
        <v>5</v>
      </c>
      <c r="H7" s="20">
        <v>6</v>
      </c>
      <c r="I7" s="16">
        <v>7</v>
      </c>
      <c r="J7" s="19">
        <v>8</v>
      </c>
      <c r="K7" s="9"/>
    </row>
    <row r="8" spans="1:11" ht="48" customHeight="1">
      <c r="A8" s="44" t="s">
        <v>34</v>
      </c>
      <c r="B8" s="53">
        <v>1</v>
      </c>
      <c r="C8" s="55" t="s">
        <v>51</v>
      </c>
      <c r="D8" s="55" t="s">
        <v>126</v>
      </c>
      <c r="E8" s="69"/>
      <c r="F8" s="69"/>
      <c r="G8" s="69"/>
      <c r="H8" s="56" t="s">
        <v>37</v>
      </c>
      <c r="I8" s="33"/>
      <c r="J8" s="34"/>
    </row>
    <row r="9" spans="1:11" ht="45.75" customHeight="1">
      <c r="A9" s="44" t="s">
        <v>34</v>
      </c>
      <c r="B9" s="53">
        <v>1</v>
      </c>
      <c r="C9" s="55" t="s">
        <v>51</v>
      </c>
      <c r="D9" s="55" t="s">
        <v>127</v>
      </c>
      <c r="E9" s="69"/>
      <c r="F9" s="69"/>
      <c r="G9" s="69"/>
      <c r="H9" s="56" t="s">
        <v>38</v>
      </c>
      <c r="I9" s="33"/>
      <c r="J9" s="34"/>
    </row>
    <row r="10" spans="1:11" ht="63.75" customHeight="1">
      <c r="A10" s="44" t="s">
        <v>34</v>
      </c>
      <c r="B10" s="53">
        <v>2</v>
      </c>
      <c r="C10" s="55" t="s">
        <v>52</v>
      </c>
      <c r="D10" s="55" t="s">
        <v>128</v>
      </c>
      <c r="E10" s="69"/>
      <c r="F10" s="69"/>
      <c r="G10" s="69"/>
      <c r="H10" s="56" t="s">
        <v>39</v>
      </c>
      <c r="I10" s="33"/>
      <c r="J10" s="34"/>
    </row>
    <row r="11" spans="1:11" ht="86.25" customHeight="1">
      <c r="A11" s="44" t="s">
        <v>34</v>
      </c>
      <c r="B11" s="53">
        <v>2</v>
      </c>
      <c r="C11" s="55" t="s">
        <v>53</v>
      </c>
      <c r="D11" s="55" t="s">
        <v>129</v>
      </c>
      <c r="E11" s="69"/>
      <c r="F11" s="69"/>
      <c r="G11" s="69"/>
      <c r="H11" s="56" t="s">
        <v>40</v>
      </c>
      <c r="I11" s="33"/>
      <c r="J11" s="34"/>
    </row>
    <row r="12" spans="1:11" ht="90.75" customHeight="1">
      <c r="A12" s="44" t="s">
        <v>34</v>
      </c>
      <c r="B12" s="53">
        <v>3</v>
      </c>
      <c r="C12" s="55" t="s">
        <v>54</v>
      </c>
      <c r="D12" s="55" t="s">
        <v>130</v>
      </c>
      <c r="E12" s="69"/>
      <c r="F12" s="69"/>
      <c r="G12" s="69"/>
      <c r="H12" s="56" t="s">
        <v>41</v>
      </c>
      <c r="I12" s="33"/>
      <c r="J12" s="34"/>
    </row>
    <row r="13" spans="1:11" ht="90.75" customHeight="1">
      <c r="A13" s="44" t="s">
        <v>34</v>
      </c>
      <c r="B13" s="53">
        <v>3</v>
      </c>
      <c r="C13" s="55" t="s">
        <v>55</v>
      </c>
      <c r="D13" s="55" t="s">
        <v>131</v>
      </c>
      <c r="E13" s="69"/>
      <c r="F13" s="69"/>
      <c r="G13" s="69"/>
      <c r="H13" s="56" t="s">
        <v>42</v>
      </c>
      <c r="I13" s="33"/>
      <c r="J13" s="34"/>
    </row>
    <row r="14" spans="1:11" ht="90.75" customHeight="1">
      <c r="A14" s="44" t="s">
        <v>34</v>
      </c>
      <c r="B14" s="53">
        <v>3</v>
      </c>
      <c r="C14" s="55" t="s">
        <v>55</v>
      </c>
      <c r="D14" s="55" t="s">
        <v>132</v>
      </c>
      <c r="E14" s="69"/>
      <c r="F14" s="69"/>
      <c r="G14" s="69"/>
      <c r="H14" s="56" t="s">
        <v>43</v>
      </c>
      <c r="I14" s="33"/>
      <c r="J14" s="34"/>
    </row>
    <row r="15" spans="1:11" ht="90.75" customHeight="1">
      <c r="A15" s="44" t="s">
        <v>34</v>
      </c>
      <c r="B15" s="53">
        <v>4</v>
      </c>
      <c r="C15" s="55" t="s">
        <v>56</v>
      </c>
      <c r="D15" s="55" t="s">
        <v>133</v>
      </c>
      <c r="E15" s="69"/>
      <c r="F15" s="69"/>
      <c r="G15" s="69"/>
      <c r="H15" s="56" t="s">
        <v>44</v>
      </c>
      <c r="I15" s="33"/>
      <c r="J15" s="34"/>
    </row>
    <row r="16" spans="1:11" ht="90.75" customHeight="1">
      <c r="A16" s="44" t="s">
        <v>34</v>
      </c>
      <c r="B16" s="53">
        <v>4</v>
      </c>
      <c r="C16" s="55" t="s">
        <v>56</v>
      </c>
      <c r="D16" s="55" t="s">
        <v>36</v>
      </c>
      <c r="E16" s="69"/>
      <c r="F16" s="69"/>
      <c r="G16" s="69"/>
      <c r="H16" s="56" t="s">
        <v>45</v>
      </c>
      <c r="I16" s="33"/>
      <c r="J16" s="34"/>
    </row>
    <row r="17" spans="1:10" ht="90.75" customHeight="1">
      <c r="A17" s="44" t="s">
        <v>34</v>
      </c>
      <c r="B17" s="53">
        <v>5</v>
      </c>
      <c r="C17" s="55" t="s">
        <v>57</v>
      </c>
      <c r="D17" s="55" t="s">
        <v>57</v>
      </c>
      <c r="E17" s="69"/>
      <c r="F17" s="69"/>
      <c r="G17" s="69"/>
      <c r="H17" s="56" t="s">
        <v>46</v>
      </c>
      <c r="I17" s="33"/>
      <c r="J17" s="34"/>
    </row>
    <row r="18" spans="1:10" ht="90.75" customHeight="1">
      <c r="A18" s="44" t="s">
        <v>34</v>
      </c>
      <c r="B18" s="53">
        <v>6</v>
      </c>
      <c r="C18" s="55" t="s">
        <v>58</v>
      </c>
      <c r="D18" s="55" t="s">
        <v>134</v>
      </c>
      <c r="E18" s="69"/>
      <c r="F18" s="69"/>
      <c r="G18" s="69"/>
      <c r="H18" s="56" t="s">
        <v>137</v>
      </c>
      <c r="I18" s="33"/>
      <c r="J18" s="34"/>
    </row>
    <row r="19" spans="1:10" ht="90.75" customHeight="1">
      <c r="A19" s="44" t="s">
        <v>34</v>
      </c>
      <c r="B19" s="53">
        <v>6</v>
      </c>
      <c r="C19" s="55" t="s">
        <v>58</v>
      </c>
      <c r="D19" s="55" t="s">
        <v>135</v>
      </c>
      <c r="E19" s="69"/>
      <c r="F19" s="69"/>
      <c r="G19" s="69"/>
      <c r="H19" s="56" t="s">
        <v>138</v>
      </c>
      <c r="I19" s="33"/>
      <c r="J19" s="34"/>
    </row>
    <row r="20" spans="1:10" ht="90.75" customHeight="1">
      <c r="A20" s="44" t="s">
        <v>34</v>
      </c>
      <c r="B20" s="53">
        <v>7</v>
      </c>
      <c r="C20" s="55" t="s">
        <v>59</v>
      </c>
      <c r="D20" s="55" t="s">
        <v>136</v>
      </c>
      <c r="E20" s="69"/>
      <c r="F20" s="69"/>
      <c r="G20" s="69"/>
      <c r="H20" s="56" t="s">
        <v>47</v>
      </c>
      <c r="I20" s="33"/>
      <c r="J20" s="34"/>
    </row>
    <row r="21" spans="1:10" ht="90.75" customHeight="1">
      <c r="A21" s="44" t="s">
        <v>34</v>
      </c>
      <c r="B21" s="53">
        <v>8</v>
      </c>
      <c r="C21" s="55" t="s">
        <v>60</v>
      </c>
      <c r="D21" s="55" t="s">
        <v>60</v>
      </c>
      <c r="E21" s="69"/>
      <c r="F21" s="69"/>
      <c r="G21" s="69"/>
      <c r="H21" s="56" t="s">
        <v>48</v>
      </c>
      <c r="I21" s="33"/>
      <c r="J21" s="34"/>
    </row>
    <row r="22" spans="1:10" ht="90.75" customHeight="1">
      <c r="A22" s="44" t="s">
        <v>34</v>
      </c>
      <c r="B22" s="53">
        <v>9</v>
      </c>
      <c r="C22" s="55" t="s">
        <v>61</v>
      </c>
      <c r="D22" s="55" t="s">
        <v>61</v>
      </c>
      <c r="E22" s="69"/>
      <c r="F22" s="69"/>
      <c r="G22" s="69"/>
      <c r="H22" s="56" t="s">
        <v>139</v>
      </c>
      <c r="I22" s="33"/>
      <c r="J22" s="34"/>
    </row>
    <row r="23" spans="1:10" ht="90.75" customHeight="1">
      <c r="A23" s="44" t="s">
        <v>34</v>
      </c>
      <c r="B23" s="53">
        <v>10</v>
      </c>
      <c r="C23" s="55" t="s">
        <v>62</v>
      </c>
      <c r="D23" s="55" t="s">
        <v>62</v>
      </c>
      <c r="E23" s="69"/>
      <c r="F23" s="69"/>
      <c r="G23" s="69"/>
      <c r="H23" s="56" t="s">
        <v>140</v>
      </c>
      <c r="I23" s="33"/>
      <c r="J23" s="34"/>
    </row>
    <row r="24" spans="1:10" ht="90.75" customHeight="1">
      <c r="A24" s="44" t="s">
        <v>34</v>
      </c>
      <c r="B24" s="53">
        <v>11</v>
      </c>
      <c r="C24" s="55" t="s">
        <v>63</v>
      </c>
      <c r="D24" s="55" t="s">
        <v>63</v>
      </c>
      <c r="E24" s="69"/>
      <c r="F24" s="69"/>
      <c r="G24" s="69"/>
      <c r="H24" s="56" t="s">
        <v>141</v>
      </c>
      <c r="I24" s="33"/>
      <c r="J24" s="34"/>
    </row>
    <row r="25" spans="1:10" ht="90.75" customHeight="1">
      <c r="A25" s="44" t="s">
        <v>34</v>
      </c>
      <c r="B25" s="53">
        <v>12</v>
      </c>
      <c r="C25" s="55" t="s">
        <v>64</v>
      </c>
      <c r="D25" s="55" t="s">
        <v>64</v>
      </c>
      <c r="E25" s="69"/>
      <c r="F25" s="69"/>
      <c r="G25" s="69"/>
      <c r="H25" s="56" t="s">
        <v>142</v>
      </c>
      <c r="I25" s="33"/>
      <c r="J25" s="34"/>
    </row>
    <row r="26" spans="1:10" ht="90.75" customHeight="1">
      <c r="A26" s="44" t="s">
        <v>34</v>
      </c>
      <c r="B26" s="53">
        <v>13</v>
      </c>
      <c r="C26" s="55" t="s">
        <v>65</v>
      </c>
      <c r="D26" s="55" t="s">
        <v>65</v>
      </c>
      <c r="E26" s="69"/>
      <c r="F26" s="69"/>
      <c r="G26" s="69"/>
      <c r="H26" s="56" t="s">
        <v>143</v>
      </c>
      <c r="I26" s="33"/>
      <c r="J26" s="34"/>
    </row>
    <row r="27" spans="1:10" ht="90.75" customHeight="1">
      <c r="A27" s="44" t="s">
        <v>34</v>
      </c>
      <c r="B27" s="53">
        <v>14</v>
      </c>
      <c r="C27" s="55" t="s">
        <v>66</v>
      </c>
      <c r="D27" s="55" t="s">
        <v>66</v>
      </c>
      <c r="E27" s="69"/>
      <c r="F27" s="69"/>
      <c r="G27" s="69"/>
      <c r="H27" s="56" t="s">
        <v>144</v>
      </c>
      <c r="I27" s="33"/>
      <c r="J27" s="34"/>
    </row>
    <row r="28" spans="1:10" ht="90.75" customHeight="1">
      <c r="A28" s="44" t="s">
        <v>34</v>
      </c>
      <c r="B28" s="53">
        <v>15</v>
      </c>
      <c r="C28" s="55" t="s">
        <v>67</v>
      </c>
      <c r="D28" s="55" t="s">
        <v>67</v>
      </c>
      <c r="E28" s="69"/>
      <c r="F28" s="69"/>
      <c r="G28" s="69"/>
      <c r="H28" s="56" t="s">
        <v>145</v>
      </c>
      <c r="I28" s="33"/>
      <c r="J28" s="34"/>
    </row>
    <row r="29" spans="1:10" ht="90.75" customHeight="1">
      <c r="A29" s="44" t="s">
        <v>34</v>
      </c>
      <c r="B29" s="53">
        <v>16</v>
      </c>
      <c r="C29" s="55" t="s">
        <v>68</v>
      </c>
      <c r="D29" s="55" t="s">
        <v>68</v>
      </c>
      <c r="E29" s="69"/>
      <c r="F29" s="69"/>
      <c r="G29" s="69"/>
      <c r="H29" s="56" t="s">
        <v>146</v>
      </c>
      <c r="I29" s="33"/>
      <c r="J29" s="34"/>
    </row>
    <row r="30" spans="1:10" ht="90.75" customHeight="1">
      <c r="A30" s="44" t="s">
        <v>34</v>
      </c>
      <c r="B30" s="53">
        <v>17</v>
      </c>
      <c r="C30" s="55" t="s">
        <v>69</v>
      </c>
      <c r="D30" s="55" t="s">
        <v>69</v>
      </c>
      <c r="E30" s="69"/>
      <c r="F30" s="69"/>
      <c r="G30" s="69"/>
      <c r="H30" s="56" t="s">
        <v>147</v>
      </c>
      <c r="I30" s="33"/>
      <c r="J30" s="34"/>
    </row>
    <row r="31" spans="1:10" ht="90.75" customHeight="1">
      <c r="A31" s="44" t="s">
        <v>34</v>
      </c>
      <c r="B31" s="53">
        <v>18</v>
      </c>
      <c r="C31" s="55" t="s">
        <v>70</v>
      </c>
      <c r="D31" s="55" t="s">
        <v>70</v>
      </c>
      <c r="E31" s="69"/>
      <c r="F31" s="69"/>
      <c r="G31" s="69"/>
      <c r="H31" s="56" t="s">
        <v>148</v>
      </c>
      <c r="I31" s="33"/>
      <c r="J31" s="34"/>
    </row>
    <row r="32" spans="1:10" ht="90.75" customHeight="1">
      <c r="A32" s="44" t="s">
        <v>34</v>
      </c>
      <c r="B32" s="53">
        <v>19</v>
      </c>
      <c r="C32" s="55" t="s">
        <v>71</v>
      </c>
      <c r="D32" s="55" t="s">
        <v>71</v>
      </c>
      <c r="E32" s="69"/>
      <c r="F32" s="69"/>
      <c r="G32" s="69"/>
      <c r="H32" s="56" t="s">
        <v>149</v>
      </c>
      <c r="I32" s="33"/>
      <c r="J32" s="34"/>
    </row>
    <row r="33" spans="1:10" ht="90.75" customHeight="1">
      <c r="A33" s="44" t="s">
        <v>34</v>
      </c>
      <c r="B33" s="53">
        <v>20</v>
      </c>
      <c r="C33" s="55" t="s">
        <v>72</v>
      </c>
      <c r="D33" s="55" t="s">
        <v>72</v>
      </c>
      <c r="E33" s="69"/>
      <c r="F33" s="69"/>
      <c r="G33" s="69"/>
      <c r="H33" s="56" t="s">
        <v>150</v>
      </c>
      <c r="I33" s="33"/>
      <c r="J33" s="34"/>
    </row>
    <row r="34" spans="1:10" ht="90.75" customHeight="1">
      <c r="A34" s="44" t="s">
        <v>34</v>
      </c>
      <c r="B34" s="53">
        <v>21</v>
      </c>
      <c r="C34" s="55" t="s">
        <v>73</v>
      </c>
      <c r="D34" s="55" t="s">
        <v>73</v>
      </c>
      <c r="E34" s="69"/>
      <c r="F34" s="69"/>
      <c r="G34" s="69"/>
      <c r="H34" s="56" t="s">
        <v>151</v>
      </c>
      <c r="I34" s="33"/>
      <c r="J34" s="34"/>
    </row>
    <row r="35" spans="1:10" ht="90.75" customHeight="1">
      <c r="A35" s="44" t="s">
        <v>34</v>
      </c>
      <c r="B35" s="53">
        <v>22</v>
      </c>
      <c r="C35" s="55" t="s">
        <v>74</v>
      </c>
      <c r="D35" s="55" t="s">
        <v>74</v>
      </c>
      <c r="E35" s="69"/>
      <c r="F35" s="69"/>
      <c r="G35" s="69"/>
      <c r="H35" s="56" t="s">
        <v>152</v>
      </c>
      <c r="I35" s="33"/>
      <c r="J35" s="34"/>
    </row>
    <row r="36" spans="1:10" ht="90.75" customHeight="1">
      <c r="A36" s="44" t="s">
        <v>34</v>
      </c>
      <c r="B36" s="53">
        <v>23</v>
      </c>
      <c r="C36" s="55" t="s">
        <v>75</v>
      </c>
      <c r="D36" s="55" t="s">
        <v>75</v>
      </c>
      <c r="E36" s="69"/>
      <c r="F36" s="69"/>
      <c r="G36" s="69"/>
      <c r="H36" s="56" t="s">
        <v>153</v>
      </c>
      <c r="I36" s="33"/>
      <c r="J36" s="34"/>
    </row>
    <row r="37" spans="1:10" ht="90.75" customHeight="1">
      <c r="A37" s="44" t="s">
        <v>34</v>
      </c>
      <c r="B37" s="53">
        <v>24</v>
      </c>
      <c r="C37" s="55" t="s">
        <v>76</v>
      </c>
      <c r="D37" s="55" t="s">
        <v>76</v>
      </c>
      <c r="E37" s="69"/>
      <c r="F37" s="69"/>
      <c r="G37" s="69"/>
      <c r="H37" s="56" t="s">
        <v>154</v>
      </c>
      <c r="I37" s="33"/>
      <c r="J37" s="34"/>
    </row>
    <row r="38" spans="1:10" ht="90.75" customHeight="1">
      <c r="A38" s="44" t="s">
        <v>34</v>
      </c>
      <c r="B38" s="53">
        <v>25</v>
      </c>
      <c r="C38" s="55" t="s">
        <v>77</v>
      </c>
      <c r="D38" s="55" t="s">
        <v>77</v>
      </c>
      <c r="E38" s="69"/>
      <c r="F38" s="69"/>
      <c r="G38" s="69"/>
      <c r="H38" s="56" t="s">
        <v>155</v>
      </c>
      <c r="I38" s="33"/>
      <c r="J38" s="34"/>
    </row>
    <row r="39" spans="1:10" ht="90.75" customHeight="1">
      <c r="A39" s="44" t="s">
        <v>34</v>
      </c>
      <c r="B39" s="53">
        <v>26</v>
      </c>
      <c r="C39" s="55" t="s">
        <v>78</v>
      </c>
      <c r="D39" s="55" t="s">
        <v>78</v>
      </c>
      <c r="E39" s="69"/>
      <c r="F39" s="69"/>
      <c r="G39" s="69"/>
      <c r="H39" s="56" t="s">
        <v>156</v>
      </c>
      <c r="I39" s="33"/>
      <c r="J39" s="34"/>
    </row>
    <row r="40" spans="1:10" ht="90.75" customHeight="1">
      <c r="A40" s="44" t="s">
        <v>34</v>
      </c>
      <c r="B40" s="53">
        <v>27</v>
      </c>
      <c r="C40" s="55" t="s">
        <v>79</v>
      </c>
      <c r="D40" s="55" t="s">
        <v>79</v>
      </c>
      <c r="E40" s="69"/>
      <c r="F40" s="69"/>
      <c r="G40" s="69"/>
      <c r="H40" s="56" t="s">
        <v>157</v>
      </c>
      <c r="I40" s="33"/>
      <c r="J40" s="34"/>
    </row>
    <row r="41" spans="1:10" ht="90.75" customHeight="1">
      <c r="A41" s="44" t="s">
        <v>34</v>
      </c>
      <c r="B41" s="53">
        <v>28</v>
      </c>
      <c r="C41" s="55" t="s">
        <v>80</v>
      </c>
      <c r="D41" s="55" t="s">
        <v>80</v>
      </c>
      <c r="E41" s="69"/>
      <c r="F41" s="69"/>
      <c r="G41" s="69"/>
      <c r="H41" s="56" t="s">
        <v>158</v>
      </c>
      <c r="I41" s="33"/>
      <c r="J41" s="34"/>
    </row>
    <row r="42" spans="1:10" ht="90.75" customHeight="1">
      <c r="A42" s="44" t="s">
        <v>34</v>
      </c>
      <c r="B42" s="53">
        <v>29</v>
      </c>
      <c r="C42" s="55" t="s">
        <v>81</v>
      </c>
      <c r="D42" s="55" t="s">
        <v>81</v>
      </c>
      <c r="E42" s="69"/>
      <c r="F42" s="69"/>
      <c r="G42" s="69"/>
      <c r="H42" s="56" t="s">
        <v>159</v>
      </c>
      <c r="I42" s="33"/>
      <c r="J42" s="34"/>
    </row>
    <row r="43" spans="1:10" ht="90.75" customHeight="1">
      <c r="A43" s="44" t="s">
        <v>34</v>
      </c>
      <c r="B43" s="53">
        <v>30</v>
      </c>
      <c r="C43" s="55" t="s">
        <v>82</v>
      </c>
      <c r="D43" s="55" t="s">
        <v>82</v>
      </c>
      <c r="E43" s="69"/>
      <c r="F43" s="69"/>
      <c r="G43" s="69"/>
      <c r="H43" s="56" t="s">
        <v>160</v>
      </c>
      <c r="I43" s="33"/>
      <c r="J43" s="34"/>
    </row>
    <row r="44" spans="1:10" ht="90.75" customHeight="1">
      <c r="A44" s="44" t="s">
        <v>34</v>
      </c>
      <c r="B44" s="53">
        <v>31</v>
      </c>
      <c r="C44" s="55" t="s">
        <v>83</v>
      </c>
      <c r="D44" s="55" t="s">
        <v>83</v>
      </c>
      <c r="E44" s="69"/>
      <c r="F44" s="69"/>
      <c r="G44" s="69"/>
      <c r="H44" s="56" t="s">
        <v>161</v>
      </c>
      <c r="I44" s="33"/>
      <c r="J44" s="34"/>
    </row>
    <row r="45" spans="1:10" ht="90.75" customHeight="1">
      <c r="A45" s="44" t="s">
        <v>34</v>
      </c>
      <c r="B45" s="53">
        <v>32</v>
      </c>
      <c r="C45" s="55" t="s">
        <v>84</v>
      </c>
      <c r="D45" s="55" t="s">
        <v>84</v>
      </c>
      <c r="E45" s="69"/>
      <c r="F45" s="69"/>
      <c r="G45" s="69"/>
      <c r="H45" s="56" t="s">
        <v>162</v>
      </c>
      <c r="I45" s="33"/>
      <c r="J45" s="34"/>
    </row>
    <row r="46" spans="1:10" ht="90.75" customHeight="1">
      <c r="A46" s="44" t="s">
        <v>34</v>
      </c>
      <c r="B46" s="53">
        <v>33</v>
      </c>
      <c r="C46" s="55" t="s">
        <v>85</v>
      </c>
      <c r="D46" s="55" t="s">
        <v>85</v>
      </c>
      <c r="E46" s="69"/>
      <c r="F46" s="69"/>
      <c r="G46" s="69"/>
      <c r="H46" s="56" t="s">
        <v>163</v>
      </c>
      <c r="I46" s="33"/>
      <c r="J46" s="34"/>
    </row>
    <row r="47" spans="1:10" ht="90.75" customHeight="1">
      <c r="A47" s="44" t="s">
        <v>34</v>
      </c>
      <c r="B47" s="53">
        <v>34</v>
      </c>
      <c r="C47" s="55" t="s">
        <v>86</v>
      </c>
      <c r="D47" s="55" t="s">
        <v>86</v>
      </c>
      <c r="E47" s="69"/>
      <c r="F47" s="69"/>
      <c r="G47" s="69"/>
      <c r="H47" s="56" t="s">
        <v>164</v>
      </c>
      <c r="I47" s="33"/>
      <c r="J47" s="34"/>
    </row>
    <row r="48" spans="1:10" ht="90.75" customHeight="1">
      <c r="A48" s="44" t="s">
        <v>34</v>
      </c>
      <c r="B48" s="53">
        <v>35</v>
      </c>
      <c r="C48" s="55" t="s">
        <v>87</v>
      </c>
      <c r="D48" s="55" t="s">
        <v>87</v>
      </c>
      <c r="E48" s="69"/>
      <c r="F48" s="69"/>
      <c r="G48" s="69"/>
      <c r="H48" s="56" t="s">
        <v>164</v>
      </c>
      <c r="I48" s="33"/>
      <c r="J48" s="34"/>
    </row>
    <row r="49" spans="1:10" ht="90.75" customHeight="1">
      <c r="A49" s="44" t="s">
        <v>34</v>
      </c>
      <c r="B49" s="53">
        <v>36</v>
      </c>
      <c r="C49" s="55" t="s">
        <v>88</v>
      </c>
      <c r="D49" s="55" t="s">
        <v>88</v>
      </c>
      <c r="E49" s="69"/>
      <c r="F49" s="69"/>
      <c r="G49" s="69"/>
      <c r="H49" s="56" t="s">
        <v>164</v>
      </c>
      <c r="I49" s="33"/>
      <c r="J49" s="34"/>
    </row>
    <row r="50" spans="1:10" ht="90.75" customHeight="1">
      <c r="A50" s="44" t="s">
        <v>34</v>
      </c>
      <c r="B50" s="53">
        <v>37</v>
      </c>
      <c r="C50" s="55" t="s">
        <v>89</v>
      </c>
      <c r="D50" s="55" t="s">
        <v>89</v>
      </c>
      <c r="E50" s="69"/>
      <c r="F50" s="69"/>
      <c r="G50" s="69"/>
      <c r="H50" s="56" t="s">
        <v>165</v>
      </c>
      <c r="I50" s="33"/>
      <c r="J50" s="34"/>
    </row>
    <row r="51" spans="1:10" ht="90.75" customHeight="1">
      <c r="A51" s="44" t="s">
        <v>34</v>
      </c>
      <c r="B51" s="53">
        <v>38</v>
      </c>
      <c r="C51" s="55" t="s">
        <v>90</v>
      </c>
      <c r="D51" s="55" t="s">
        <v>90</v>
      </c>
      <c r="E51" s="69"/>
      <c r="F51" s="69"/>
      <c r="G51" s="69"/>
      <c r="H51" s="56" t="s">
        <v>166</v>
      </c>
      <c r="I51" s="33"/>
      <c r="J51" s="34"/>
    </row>
    <row r="52" spans="1:10" ht="90.75" customHeight="1">
      <c r="A52" s="44" t="s">
        <v>34</v>
      </c>
      <c r="B52" s="53">
        <v>39</v>
      </c>
      <c r="C52" s="55" t="s">
        <v>91</v>
      </c>
      <c r="D52" s="55" t="s">
        <v>91</v>
      </c>
      <c r="E52" s="69"/>
      <c r="F52" s="69"/>
      <c r="G52" s="69"/>
      <c r="H52" s="56" t="s">
        <v>167</v>
      </c>
      <c r="I52" s="33"/>
      <c r="J52" s="34"/>
    </row>
    <row r="53" spans="1:10" ht="90.75" customHeight="1">
      <c r="A53" s="44" t="s">
        <v>34</v>
      </c>
      <c r="B53" s="53">
        <v>40</v>
      </c>
      <c r="C53" s="55" t="s">
        <v>92</v>
      </c>
      <c r="D53" s="55" t="s">
        <v>92</v>
      </c>
      <c r="E53" s="69"/>
      <c r="F53" s="69"/>
      <c r="G53" s="69"/>
      <c r="H53" s="56" t="s">
        <v>168</v>
      </c>
      <c r="I53" s="33"/>
      <c r="J53" s="34"/>
    </row>
    <row r="54" spans="1:10" ht="90.75" customHeight="1">
      <c r="A54" s="44" t="s">
        <v>34</v>
      </c>
      <c r="B54" s="53">
        <v>41</v>
      </c>
      <c r="C54" s="55" t="s">
        <v>93</v>
      </c>
      <c r="D54" s="55" t="s">
        <v>93</v>
      </c>
      <c r="E54" s="69"/>
      <c r="F54" s="69"/>
      <c r="G54" s="69"/>
      <c r="H54" s="56" t="s">
        <v>169</v>
      </c>
      <c r="I54" s="33"/>
      <c r="J54" s="34"/>
    </row>
    <row r="55" spans="1:10" ht="90.75" customHeight="1">
      <c r="A55" s="44" t="s">
        <v>34</v>
      </c>
      <c r="B55" s="53">
        <v>42</v>
      </c>
      <c r="C55" s="55" t="s">
        <v>94</v>
      </c>
      <c r="D55" s="55" t="s">
        <v>94</v>
      </c>
      <c r="E55" s="69"/>
      <c r="F55" s="69"/>
      <c r="G55" s="69"/>
      <c r="H55" s="56" t="s">
        <v>170</v>
      </c>
      <c r="I55" s="33"/>
      <c r="J55" s="34"/>
    </row>
    <row r="56" spans="1:10" ht="90.75" customHeight="1">
      <c r="A56" s="44" t="s">
        <v>34</v>
      </c>
      <c r="B56" s="53">
        <v>43</v>
      </c>
      <c r="C56" s="55" t="s">
        <v>95</v>
      </c>
      <c r="D56" s="55" t="s">
        <v>95</v>
      </c>
      <c r="E56" s="69"/>
      <c r="F56" s="69"/>
      <c r="G56" s="69"/>
      <c r="H56" s="56" t="s">
        <v>171</v>
      </c>
      <c r="I56" s="33"/>
      <c r="J56" s="34"/>
    </row>
    <row r="57" spans="1:10" ht="90.75" customHeight="1">
      <c r="A57" s="44" t="s">
        <v>34</v>
      </c>
      <c r="B57" s="53">
        <v>44</v>
      </c>
      <c r="C57" s="55" t="s">
        <v>96</v>
      </c>
      <c r="D57" s="55" t="s">
        <v>96</v>
      </c>
      <c r="E57" s="69"/>
      <c r="F57" s="69"/>
      <c r="G57" s="69"/>
      <c r="H57" s="56" t="s">
        <v>172</v>
      </c>
      <c r="I57" s="33"/>
      <c r="J57" s="34"/>
    </row>
    <row r="58" spans="1:10" ht="90.75" customHeight="1">
      <c r="A58" s="44" t="s">
        <v>34</v>
      </c>
      <c r="B58" s="53">
        <v>45</v>
      </c>
      <c r="C58" s="55" t="s">
        <v>97</v>
      </c>
      <c r="D58" s="55" t="s">
        <v>97</v>
      </c>
      <c r="E58" s="69"/>
      <c r="F58" s="69"/>
      <c r="G58" s="69"/>
      <c r="H58" s="56" t="s">
        <v>173</v>
      </c>
      <c r="I58" s="33"/>
      <c r="J58" s="34"/>
    </row>
    <row r="59" spans="1:10" ht="90.75" customHeight="1">
      <c r="A59" s="44" t="s">
        <v>34</v>
      </c>
      <c r="B59" s="53">
        <v>46</v>
      </c>
      <c r="C59" s="55" t="s">
        <v>98</v>
      </c>
      <c r="D59" s="55" t="s">
        <v>98</v>
      </c>
      <c r="E59" s="69"/>
      <c r="F59" s="69"/>
      <c r="G59" s="69"/>
      <c r="H59" s="56" t="s">
        <v>174</v>
      </c>
      <c r="I59" s="33"/>
      <c r="J59" s="34"/>
    </row>
    <row r="60" spans="1:10" ht="90.75" customHeight="1">
      <c r="A60" s="44" t="s">
        <v>34</v>
      </c>
      <c r="B60" s="53">
        <v>47</v>
      </c>
      <c r="C60" s="55" t="s">
        <v>99</v>
      </c>
      <c r="D60" s="55" t="s">
        <v>99</v>
      </c>
      <c r="E60" s="69"/>
      <c r="F60" s="69"/>
      <c r="G60" s="69"/>
      <c r="H60" s="56" t="s">
        <v>175</v>
      </c>
      <c r="I60" s="33"/>
      <c r="J60" s="34"/>
    </row>
    <row r="61" spans="1:10" ht="90.75" customHeight="1">
      <c r="A61" s="44" t="s">
        <v>34</v>
      </c>
      <c r="B61" s="53">
        <v>48</v>
      </c>
      <c r="C61" s="55" t="s">
        <v>100</v>
      </c>
      <c r="D61" s="55" t="s">
        <v>100</v>
      </c>
      <c r="E61" s="69"/>
      <c r="F61" s="69"/>
      <c r="G61" s="69"/>
      <c r="H61" s="56" t="s">
        <v>176</v>
      </c>
      <c r="I61" s="33"/>
      <c r="J61" s="34"/>
    </row>
    <row r="62" spans="1:10" ht="90.75" customHeight="1">
      <c r="A62" s="44" t="s">
        <v>34</v>
      </c>
      <c r="B62" s="53">
        <v>49</v>
      </c>
      <c r="C62" s="55" t="s">
        <v>101</v>
      </c>
      <c r="D62" s="55" t="s">
        <v>101</v>
      </c>
      <c r="E62" s="69"/>
      <c r="F62" s="69"/>
      <c r="G62" s="69"/>
      <c r="H62" s="56" t="s">
        <v>177</v>
      </c>
      <c r="I62" s="33"/>
      <c r="J62" s="34"/>
    </row>
    <row r="63" spans="1:10" ht="90.75" customHeight="1">
      <c r="A63" s="44" t="s">
        <v>34</v>
      </c>
      <c r="B63" s="53">
        <v>50</v>
      </c>
      <c r="C63" s="55" t="s">
        <v>102</v>
      </c>
      <c r="D63" s="55" t="s">
        <v>102</v>
      </c>
      <c r="E63" s="69"/>
      <c r="F63" s="69"/>
      <c r="G63" s="69"/>
      <c r="H63" s="56" t="s">
        <v>178</v>
      </c>
      <c r="I63" s="33"/>
      <c r="J63" s="34"/>
    </row>
    <row r="64" spans="1:10" ht="90.75" customHeight="1">
      <c r="A64" s="44" t="s">
        <v>34</v>
      </c>
      <c r="B64" s="53">
        <v>51</v>
      </c>
      <c r="C64" s="55" t="s">
        <v>103</v>
      </c>
      <c r="D64" s="55" t="s">
        <v>103</v>
      </c>
      <c r="E64" s="69"/>
      <c r="F64" s="69"/>
      <c r="G64" s="69"/>
      <c r="H64" s="56" t="s">
        <v>179</v>
      </c>
      <c r="I64" s="33"/>
      <c r="J64" s="34"/>
    </row>
    <row r="65" spans="1:10" ht="90.75" customHeight="1">
      <c r="A65" s="44" t="s">
        <v>34</v>
      </c>
      <c r="B65" s="53">
        <v>52</v>
      </c>
      <c r="C65" s="55" t="s">
        <v>104</v>
      </c>
      <c r="D65" s="55" t="s">
        <v>104</v>
      </c>
      <c r="E65" s="69"/>
      <c r="F65" s="69"/>
      <c r="G65" s="69"/>
      <c r="H65" s="56" t="s">
        <v>180</v>
      </c>
      <c r="I65" s="33"/>
      <c r="J65" s="34"/>
    </row>
    <row r="66" spans="1:10" ht="90.75" customHeight="1">
      <c r="A66" s="44" t="s">
        <v>34</v>
      </c>
      <c r="B66" s="53">
        <v>53</v>
      </c>
      <c r="C66" s="55" t="s">
        <v>105</v>
      </c>
      <c r="D66" s="55" t="s">
        <v>105</v>
      </c>
      <c r="E66" s="69"/>
      <c r="F66" s="69"/>
      <c r="G66" s="69"/>
      <c r="H66" s="56" t="s">
        <v>181</v>
      </c>
      <c r="I66" s="33"/>
      <c r="J66" s="34"/>
    </row>
    <row r="67" spans="1:10" ht="90.75" customHeight="1">
      <c r="A67" s="44" t="s">
        <v>34</v>
      </c>
      <c r="B67" s="53">
        <v>54</v>
      </c>
      <c r="C67" s="55" t="s">
        <v>106</v>
      </c>
      <c r="D67" s="55" t="s">
        <v>106</v>
      </c>
      <c r="E67" s="69"/>
      <c r="F67" s="69"/>
      <c r="G67" s="69"/>
      <c r="H67" s="56" t="s">
        <v>182</v>
      </c>
      <c r="I67" s="33"/>
      <c r="J67" s="34"/>
    </row>
    <row r="68" spans="1:10" ht="90.75" customHeight="1">
      <c r="A68" s="44" t="s">
        <v>34</v>
      </c>
      <c r="B68" s="53">
        <v>55</v>
      </c>
      <c r="C68" s="55" t="s">
        <v>107</v>
      </c>
      <c r="D68" s="55" t="s">
        <v>107</v>
      </c>
      <c r="E68" s="69"/>
      <c r="F68" s="69"/>
      <c r="G68" s="69"/>
      <c r="H68" s="56" t="s">
        <v>183</v>
      </c>
      <c r="I68" s="33"/>
      <c r="J68" s="34"/>
    </row>
    <row r="69" spans="1:10" ht="90.75" customHeight="1">
      <c r="A69" s="44" t="s">
        <v>34</v>
      </c>
      <c r="B69" s="53">
        <v>56</v>
      </c>
      <c r="C69" s="55" t="s">
        <v>108</v>
      </c>
      <c r="D69" s="55" t="s">
        <v>108</v>
      </c>
      <c r="E69" s="69"/>
      <c r="F69" s="69"/>
      <c r="G69" s="69"/>
      <c r="H69" s="56" t="s">
        <v>184</v>
      </c>
      <c r="I69" s="33"/>
      <c r="J69" s="34"/>
    </row>
    <row r="70" spans="1:10" ht="90.75" customHeight="1">
      <c r="A70" s="44" t="s">
        <v>34</v>
      </c>
      <c r="B70" s="53">
        <v>57</v>
      </c>
      <c r="C70" s="55" t="s">
        <v>109</v>
      </c>
      <c r="D70" s="55" t="s">
        <v>109</v>
      </c>
      <c r="E70" s="69"/>
      <c r="F70" s="69"/>
      <c r="G70" s="69"/>
      <c r="H70" s="56" t="s">
        <v>185</v>
      </c>
      <c r="I70" s="33"/>
      <c r="J70" s="34"/>
    </row>
    <row r="71" spans="1:10" ht="90.75" customHeight="1">
      <c r="A71" s="44" t="s">
        <v>34</v>
      </c>
      <c r="B71" s="53">
        <v>58</v>
      </c>
      <c r="C71" s="55" t="s">
        <v>110</v>
      </c>
      <c r="D71" s="55" t="s">
        <v>110</v>
      </c>
      <c r="E71" s="69"/>
      <c r="F71" s="69"/>
      <c r="G71" s="69"/>
      <c r="H71" s="56" t="s">
        <v>186</v>
      </c>
      <c r="I71" s="33"/>
      <c r="J71" s="34"/>
    </row>
    <row r="72" spans="1:10" ht="90.75" customHeight="1">
      <c r="A72" s="44" t="s">
        <v>34</v>
      </c>
      <c r="B72" s="53">
        <v>59</v>
      </c>
      <c r="C72" s="55" t="s">
        <v>111</v>
      </c>
      <c r="D72" s="55" t="s">
        <v>111</v>
      </c>
      <c r="E72" s="69"/>
      <c r="F72" s="69"/>
      <c r="G72" s="69"/>
      <c r="H72" s="56" t="s">
        <v>187</v>
      </c>
      <c r="I72" s="33"/>
      <c r="J72" s="34"/>
    </row>
    <row r="73" spans="1:10" ht="90.75" customHeight="1">
      <c r="A73" s="44" t="s">
        <v>34</v>
      </c>
      <c r="B73" s="53">
        <v>60</v>
      </c>
      <c r="C73" s="55" t="s">
        <v>112</v>
      </c>
      <c r="D73" s="55" t="s">
        <v>112</v>
      </c>
      <c r="E73" s="69"/>
      <c r="F73" s="69"/>
      <c r="G73" s="69"/>
      <c r="H73" s="56" t="s">
        <v>188</v>
      </c>
      <c r="I73" s="33"/>
      <c r="J73" s="34"/>
    </row>
    <row r="74" spans="1:10" ht="90.75" customHeight="1">
      <c r="A74" s="44" t="s">
        <v>34</v>
      </c>
      <c r="B74" s="53">
        <v>61</v>
      </c>
      <c r="C74" s="55" t="s">
        <v>113</v>
      </c>
      <c r="D74" s="55" t="s">
        <v>113</v>
      </c>
      <c r="E74" s="69"/>
      <c r="F74" s="69"/>
      <c r="G74" s="69"/>
      <c r="H74" s="56" t="s">
        <v>189</v>
      </c>
      <c r="I74" s="33"/>
      <c r="J74" s="34"/>
    </row>
    <row r="75" spans="1:10" ht="90.75" customHeight="1">
      <c r="A75" s="44" t="s">
        <v>34</v>
      </c>
      <c r="B75" s="53">
        <v>62</v>
      </c>
      <c r="C75" s="55" t="s">
        <v>114</v>
      </c>
      <c r="D75" s="55" t="s">
        <v>114</v>
      </c>
      <c r="E75" s="69"/>
      <c r="F75" s="69"/>
      <c r="G75" s="69"/>
      <c r="H75" s="56" t="s">
        <v>190</v>
      </c>
      <c r="I75" s="33"/>
      <c r="J75" s="34"/>
    </row>
    <row r="76" spans="1:10" ht="90.75" customHeight="1">
      <c r="A76" s="44" t="s">
        <v>34</v>
      </c>
      <c r="B76" s="53">
        <v>63</v>
      </c>
      <c r="C76" s="55" t="s">
        <v>115</v>
      </c>
      <c r="D76" s="55" t="s">
        <v>115</v>
      </c>
      <c r="E76" s="69"/>
      <c r="F76" s="69"/>
      <c r="G76" s="69"/>
      <c r="H76" s="56" t="s">
        <v>191</v>
      </c>
      <c r="I76" s="33"/>
      <c r="J76" s="34"/>
    </row>
    <row r="77" spans="1:10" ht="90.75" customHeight="1">
      <c r="A77" s="44" t="s">
        <v>34</v>
      </c>
      <c r="B77" s="53">
        <v>64</v>
      </c>
      <c r="C77" s="55" t="s">
        <v>116</v>
      </c>
      <c r="D77" s="55" t="s">
        <v>116</v>
      </c>
      <c r="E77" s="69"/>
      <c r="F77" s="69"/>
      <c r="G77" s="69"/>
      <c r="H77" s="56" t="s">
        <v>192</v>
      </c>
      <c r="I77" s="33"/>
      <c r="J77" s="34"/>
    </row>
    <row r="78" spans="1:10" ht="90.75" customHeight="1">
      <c r="A78" s="44" t="s">
        <v>34</v>
      </c>
      <c r="B78" s="53">
        <v>65</v>
      </c>
      <c r="C78" s="55" t="s">
        <v>117</v>
      </c>
      <c r="D78" s="55" t="s">
        <v>117</v>
      </c>
      <c r="E78" s="69"/>
      <c r="F78" s="69"/>
      <c r="G78" s="69"/>
      <c r="H78" s="56" t="s">
        <v>192</v>
      </c>
      <c r="I78" s="33"/>
      <c r="J78" s="34"/>
    </row>
    <row r="79" spans="1:10" ht="90.75" customHeight="1">
      <c r="A79" s="44" t="s">
        <v>34</v>
      </c>
      <c r="B79" s="53">
        <v>66</v>
      </c>
      <c r="C79" s="55" t="s">
        <v>118</v>
      </c>
      <c r="D79" s="55" t="s">
        <v>118</v>
      </c>
      <c r="E79" s="69"/>
      <c r="F79" s="69"/>
      <c r="G79" s="69"/>
      <c r="H79" s="56" t="s">
        <v>193</v>
      </c>
      <c r="I79" s="33"/>
      <c r="J79" s="34"/>
    </row>
    <row r="80" spans="1:10" ht="90.75" customHeight="1">
      <c r="A80" s="44" t="s">
        <v>34</v>
      </c>
      <c r="B80" s="53">
        <v>67</v>
      </c>
      <c r="C80" s="55" t="s">
        <v>119</v>
      </c>
      <c r="D80" s="55" t="s">
        <v>119</v>
      </c>
      <c r="E80" s="69"/>
      <c r="F80" s="69"/>
      <c r="G80" s="69"/>
      <c r="H80" s="56" t="s">
        <v>194</v>
      </c>
      <c r="I80" s="33"/>
      <c r="J80" s="34"/>
    </row>
    <row r="81" spans="1:10" ht="90.75" customHeight="1">
      <c r="A81" s="44" t="s">
        <v>34</v>
      </c>
      <c r="B81" s="53">
        <v>68</v>
      </c>
      <c r="C81" s="55" t="s">
        <v>120</v>
      </c>
      <c r="D81" s="55" t="s">
        <v>120</v>
      </c>
      <c r="E81" s="69"/>
      <c r="F81" s="69"/>
      <c r="G81" s="69"/>
      <c r="H81" s="56" t="s">
        <v>195</v>
      </c>
      <c r="I81" s="33"/>
      <c r="J81" s="34"/>
    </row>
    <row r="82" spans="1:10" ht="90.75" customHeight="1">
      <c r="A82" s="44" t="s">
        <v>34</v>
      </c>
      <c r="B82" s="53">
        <v>69</v>
      </c>
      <c r="C82" s="55" t="s">
        <v>121</v>
      </c>
      <c r="D82" s="55" t="s">
        <v>121</v>
      </c>
      <c r="E82" s="69"/>
      <c r="F82" s="69"/>
      <c r="G82" s="69"/>
      <c r="H82" s="56" t="s">
        <v>196</v>
      </c>
      <c r="I82" s="33"/>
      <c r="J82" s="34"/>
    </row>
    <row r="83" spans="1:10" ht="90.75" customHeight="1">
      <c r="A83" s="44" t="s">
        <v>34</v>
      </c>
      <c r="B83" s="53">
        <v>70</v>
      </c>
      <c r="C83" s="55" t="s">
        <v>122</v>
      </c>
      <c r="D83" s="55" t="s">
        <v>122</v>
      </c>
      <c r="E83" s="69"/>
      <c r="F83" s="69"/>
      <c r="G83" s="69"/>
      <c r="H83" s="56" t="s">
        <v>197</v>
      </c>
      <c r="I83" s="33"/>
      <c r="J83" s="34"/>
    </row>
    <row r="84" spans="1:10" ht="90.75" customHeight="1">
      <c r="A84" s="44" t="s">
        <v>34</v>
      </c>
      <c r="B84" s="53">
        <v>71</v>
      </c>
      <c r="C84" s="55" t="s">
        <v>123</v>
      </c>
      <c r="D84" s="55" t="s">
        <v>123</v>
      </c>
      <c r="E84" s="69"/>
      <c r="F84" s="69"/>
      <c r="G84" s="69"/>
      <c r="H84" s="56" t="s">
        <v>198</v>
      </c>
      <c r="I84" s="33"/>
      <c r="J84" s="34"/>
    </row>
    <row r="85" spans="1:10" ht="90.75" customHeight="1">
      <c r="A85" s="44" t="s">
        <v>34</v>
      </c>
      <c r="B85" s="53">
        <v>72</v>
      </c>
      <c r="C85" s="55" t="s">
        <v>124</v>
      </c>
      <c r="D85" s="55" t="s">
        <v>124</v>
      </c>
      <c r="E85" s="69"/>
      <c r="F85" s="69"/>
      <c r="G85" s="69"/>
      <c r="H85" s="56" t="s">
        <v>199</v>
      </c>
      <c r="I85" s="33"/>
      <c r="J85" s="34"/>
    </row>
    <row r="86" spans="1:10" ht="90.75" customHeight="1">
      <c r="A86" s="44" t="s">
        <v>34</v>
      </c>
      <c r="B86" s="53">
        <v>73</v>
      </c>
      <c r="C86" s="55" t="s">
        <v>125</v>
      </c>
      <c r="D86" s="55" t="s">
        <v>125</v>
      </c>
      <c r="E86" s="69"/>
      <c r="F86" s="69"/>
      <c r="G86" s="69"/>
      <c r="H86" s="56" t="s">
        <v>200</v>
      </c>
      <c r="I86" s="33"/>
      <c r="J86" s="34"/>
    </row>
    <row r="87" spans="1:10" ht="90.75" customHeight="1">
      <c r="A87" s="44"/>
      <c r="B87" s="53"/>
      <c r="C87" s="55"/>
      <c r="D87" s="55"/>
      <c r="E87" s="69"/>
      <c r="F87" s="69"/>
      <c r="G87" s="69"/>
      <c r="H87" s="56"/>
      <c r="I87" s="33"/>
      <c r="J87" s="34"/>
    </row>
    <row r="88" spans="1:10" ht="15.75">
      <c r="A88" s="44"/>
      <c r="B88" s="53"/>
      <c r="C88" s="55"/>
      <c r="D88" s="55"/>
      <c r="E88" s="69"/>
      <c r="F88" s="69"/>
      <c r="G88" s="69"/>
      <c r="H88" s="56"/>
      <c r="I88" s="33"/>
      <c r="J88" s="34"/>
    </row>
    <row r="89" spans="1:10" ht="15.75">
      <c r="A89" s="44"/>
      <c r="B89" s="53"/>
      <c r="C89" s="55"/>
      <c r="D89" s="55"/>
      <c r="E89" s="69"/>
      <c r="F89" s="69"/>
      <c r="G89" s="69"/>
      <c r="H89" s="56"/>
      <c r="I89" s="33"/>
      <c r="J89" s="34"/>
    </row>
    <row r="90" spans="1:10" ht="15.75">
      <c r="A90" s="44"/>
      <c r="B90" s="53"/>
      <c r="C90" s="55"/>
      <c r="D90" s="55"/>
      <c r="E90" s="69"/>
      <c r="F90" s="69"/>
      <c r="G90" s="69"/>
      <c r="H90" s="56"/>
      <c r="I90" s="33"/>
      <c r="J90" s="34"/>
    </row>
    <row r="91" spans="1:10" ht="15.75">
      <c r="A91" s="44"/>
      <c r="B91" s="53"/>
      <c r="C91" s="55"/>
      <c r="D91" s="55"/>
      <c r="E91" s="69"/>
      <c r="F91" s="69"/>
      <c r="G91" s="69"/>
      <c r="H91" s="56"/>
      <c r="I91" s="33"/>
      <c r="J91" s="34"/>
    </row>
    <row r="92" spans="1:10" ht="15.75">
      <c r="A92" s="44"/>
      <c r="B92" s="53"/>
      <c r="C92" s="55"/>
      <c r="D92" s="55"/>
      <c r="E92" s="69"/>
      <c r="F92" s="69"/>
      <c r="G92" s="69"/>
      <c r="H92" s="56"/>
      <c r="I92" s="33"/>
      <c r="J92" s="34"/>
    </row>
    <row r="93" spans="1:10" ht="15.75">
      <c r="A93" s="44"/>
      <c r="B93" s="46"/>
      <c r="C93" s="55"/>
      <c r="D93" s="55"/>
      <c r="E93" s="69"/>
      <c r="F93" s="69"/>
      <c r="G93" s="69"/>
      <c r="H93" s="56"/>
      <c r="I93" s="33"/>
      <c r="J93" s="34"/>
    </row>
    <row r="94" spans="1:10" ht="15.75">
      <c r="A94" s="44"/>
      <c r="B94" s="46"/>
      <c r="C94" s="55"/>
      <c r="D94" s="55"/>
      <c r="E94" s="69"/>
      <c r="F94" s="69"/>
      <c r="G94" s="69"/>
      <c r="H94" s="56"/>
      <c r="I94" s="33"/>
      <c r="J94" s="34"/>
    </row>
    <row r="95" spans="1:10" ht="15.75">
      <c r="A95" s="44"/>
      <c r="B95" s="46"/>
      <c r="C95" s="55"/>
      <c r="D95" s="55"/>
      <c r="E95" s="69"/>
      <c r="F95" s="69"/>
      <c r="G95" s="69"/>
      <c r="H95" s="56"/>
      <c r="I95" s="33"/>
      <c r="J95" s="34"/>
    </row>
    <row r="96" spans="1:10" ht="15.75">
      <c r="A96" s="44"/>
      <c r="B96" s="46"/>
      <c r="C96" s="55"/>
      <c r="D96" s="55"/>
      <c r="E96" s="69"/>
      <c r="F96" s="69"/>
      <c r="G96" s="69"/>
      <c r="H96" s="56"/>
      <c r="I96" s="33"/>
      <c r="J96" s="34"/>
    </row>
    <row r="97" spans="1:10" ht="15.75">
      <c r="A97" s="44"/>
      <c r="B97" s="46"/>
      <c r="C97" s="55"/>
      <c r="D97" s="55"/>
      <c r="E97" s="69"/>
      <c r="F97" s="69"/>
      <c r="G97" s="69"/>
      <c r="H97" s="56"/>
      <c r="I97" s="33"/>
      <c r="J97" s="34"/>
    </row>
    <row r="98" spans="1:10" ht="15.75">
      <c r="A98" s="44"/>
      <c r="B98" s="46"/>
      <c r="C98" s="55"/>
      <c r="D98" s="55"/>
      <c r="E98" s="69"/>
      <c r="F98" s="69"/>
      <c r="G98" s="69"/>
      <c r="H98" s="56"/>
      <c r="I98" s="33"/>
      <c r="J98" s="34"/>
    </row>
    <row r="99" spans="1:10" ht="15.75">
      <c r="A99" s="44"/>
      <c r="B99" s="46"/>
      <c r="C99" s="55"/>
      <c r="D99" s="55"/>
      <c r="E99" s="69"/>
      <c r="F99" s="69"/>
      <c r="G99" s="69"/>
      <c r="H99" s="56"/>
      <c r="I99" s="33"/>
      <c r="J99" s="34"/>
    </row>
    <row r="100" spans="1:10" ht="15.75">
      <c r="A100" s="44"/>
      <c r="B100" s="46"/>
      <c r="C100" s="55"/>
      <c r="D100" s="55"/>
      <c r="E100" s="69"/>
      <c r="F100" s="69"/>
      <c r="G100" s="69"/>
      <c r="H100" s="56"/>
      <c r="I100" s="33"/>
      <c r="J100" s="34"/>
    </row>
    <row r="101" spans="1:10" ht="15.75">
      <c r="A101" s="44"/>
      <c r="B101" s="46"/>
      <c r="C101" s="55"/>
      <c r="D101" s="55"/>
      <c r="E101" s="69"/>
      <c r="F101" s="69"/>
      <c r="G101" s="69"/>
      <c r="H101" s="56"/>
      <c r="I101" s="33"/>
      <c r="J101" s="34"/>
    </row>
    <row r="102" spans="1:10" ht="15.75">
      <c r="A102" s="44"/>
      <c r="B102" s="46"/>
      <c r="C102" s="55"/>
      <c r="D102" s="55"/>
      <c r="E102" s="69"/>
      <c r="F102" s="69"/>
      <c r="G102" s="69"/>
      <c r="H102" s="56"/>
      <c r="I102" s="33"/>
      <c r="J102" s="34"/>
    </row>
    <row r="103" spans="1:10" ht="15.75">
      <c r="A103" s="44"/>
      <c r="B103" s="46"/>
      <c r="C103" s="55"/>
      <c r="D103" s="55"/>
      <c r="E103" s="69"/>
      <c r="F103" s="69"/>
      <c r="G103" s="69"/>
      <c r="H103" s="56"/>
      <c r="I103" s="33"/>
      <c r="J103" s="34"/>
    </row>
    <row r="104" spans="1:10" ht="15.75">
      <c r="A104" s="44"/>
      <c r="B104" s="46"/>
      <c r="C104" s="55"/>
      <c r="D104" s="55"/>
      <c r="E104" s="69"/>
      <c r="F104" s="69"/>
      <c r="G104" s="69"/>
      <c r="H104" s="56"/>
      <c r="I104" s="33"/>
      <c r="J104" s="34"/>
    </row>
    <row r="105" spans="1:10" ht="15.75">
      <c r="A105" s="44"/>
      <c r="B105" s="46"/>
      <c r="C105" s="55"/>
      <c r="D105" s="55"/>
      <c r="E105" s="69"/>
      <c r="F105" s="69"/>
      <c r="G105" s="69"/>
      <c r="H105" s="56"/>
      <c r="I105" s="33"/>
      <c r="J105" s="34"/>
    </row>
    <row r="106" spans="1:10" ht="15.75">
      <c r="A106" s="44"/>
      <c r="B106" s="46"/>
      <c r="C106" s="55"/>
      <c r="D106" s="55"/>
      <c r="E106" s="69"/>
      <c r="F106" s="69"/>
      <c r="G106" s="69"/>
      <c r="H106" s="56"/>
      <c r="I106" s="33"/>
      <c r="J106" s="34"/>
    </row>
    <row r="107" spans="1:10" ht="15.75">
      <c r="A107" s="44"/>
      <c r="B107" s="46"/>
      <c r="C107" s="55"/>
      <c r="D107" s="55"/>
      <c r="E107" s="69"/>
      <c r="F107" s="69"/>
      <c r="G107" s="69"/>
      <c r="H107" s="56"/>
      <c r="I107" s="33"/>
      <c r="J107" s="34"/>
    </row>
    <row r="108" spans="1:10" ht="15.75">
      <c r="A108" s="44"/>
      <c r="B108" s="46"/>
      <c r="C108" s="55"/>
      <c r="D108" s="55"/>
      <c r="E108" s="69"/>
      <c r="F108" s="69"/>
      <c r="G108" s="69"/>
      <c r="H108" s="56"/>
      <c r="I108" s="33"/>
      <c r="J108" s="34"/>
    </row>
    <row r="109" spans="1:10" ht="15.75">
      <c r="A109" s="44"/>
      <c r="B109" s="46"/>
      <c r="C109" s="55"/>
      <c r="D109" s="55"/>
      <c r="E109" s="69"/>
      <c r="F109" s="69"/>
      <c r="G109" s="69"/>
      <c r="H109" s="56"/>
      <c r="I109" s="33"/>
      <c r="J109" s="34"/>
    </row>
    <row r="110" spans="1:10" ht="15.75">
      <c r="A110" s="44"/>
      <c r="B110" s="46"/>
      <c r="C110" s="55"/>
      <c r="D110" s="55"/>
      <c r="E110" s="69"/>
      <c r="F110" s="69"/>
      <c r="G110" s="69"/>
      <c r="H110" s="56"/>
      <c r="I110" s="33"/>
      <c r="J110" s="34"/>
    </row>
    <row r="111" spans="1:10" ht="15.75">
      <c r="A111" s="44"/>
      <c r="B111" s="46"/>
      <c r="C111" s="55"/>
      <c r="D111" s="55"/>
      <c r="E111" s="69"/>
      <c r="F111" s="69"/>
      <c r="G111" s="69"/>
      <c r="H111" s="56"/>
      <c r="I111" s="33"/>
      <c r="J111" s="34"/>
    </row>
    <row r="112" spans="1:10" ht="15.75">
      <c r="A112" s="44"/>
      <c r="B112" s="46"/>
      <c r="C112" s="55"/>
      <c r="D112" s="55"/>
      <c r="E112" s="69"/>
      <c r="F112" s="69"/>
      <c r="G112" s="69"/>
      <c r="H112" s="56"/>
      <c r="I112" s="33"/>
      <c r="J112" s="34"/>
    </row>
    <row r="113" spans="1:10" ht="15.75">
      <c r="A113" s="44"/>
      <c r="B113" s="46"/>
      <c r="C113" s="55"/>
      <c r="D113" s="55"/>
      <c r="E113" s="69"/>
      <c r="F113" s="69"/>
      <c r="G113" s="69"/>
      <c r="H113" s="56"/>
      <c r="I113" s="33"/>
      <c r="J113" s="34"/>
    </row>
    <row r="114" spans="1:10" ht="15.75">
      <c r="A114" s="44"/>
      <c r="B114" s="46"/>
      <c r="C114" s="55"/>
      <c r="D114" s="55"/>
      <c r="E114" s="69"/>
      <c r="F114" s="69"/>
      <c r="G114" s="69"/>
      <c r="H114" s="56"/>
      <c r="I114" s="33"/>
      <c r="J114" s="34"/>
    </row>
    <row r="115" spans="1:10" ht="15.75">
      <c r="A115" s="44"/>
      <c r="B115" s="46"/>
      <c r="C115" s="55"/>
      <c r="D115" s="55"/>
      <c r="E115" s="69"/>
      <c r="F115" s="69"/>
      <c r="G115" s="69"/>
      <c r="H115" s="56"/>
      <c r="I115" s="33"/>
      <c r="J115" s="34"/>
    </row>
    <row r="116" spans="1:10" ht="15.75">
      <c r="A116" s="44"/>
      <c r="B116" s="46"/>
      <c r="C116" s="55"/>
      <c r="D116" s="55"/>
      <c r="E116" s="69"/>
      <c r="F116" s="69"/>
      <c r="G116" s="69"/>
      <c r="H116" s="56"/>
      <c r="I116" s="33"/>
      <c r="J116" s="34"/>
    </row>
    <row r="117" spans="1:10" ht="15.75">
      <c r="A117" s="44"/>
      <c r="B117" s="46"/>
      <c r="C117" s="55"/>
      <c r="D117" s="55"/>
      <c r="E117" s="69"/>
      <c r="F117" s="69"/>
      <c r="G117" s="69"/>
      <c r="H117" s="56"/>
      <c r="I117" s="33"/>
      <c r="J117" s="34"/>
    </row>
    <row r="118" spans="1:10" ht="15.75">
      <c r="A118" s="44"/>
      <c r="B118" s="46"/>
      <c r="C118" s="55"/>
      <c r="D118" s="55"/>
      <c r="E118" s="69"/>
      <c r="F118" s="69"/>
      <c r="G118" s="69"/>
      <c r="H118" s="56"/>
      <c r="I118" s="33"/>
      <c r="J118" s="34"/>
    </row>
    <row r="119" spans="1:10" ht="15.75">
      <c r="A119" s="44"/>
      <c r="B119" s="46"/>
      <c r="C119" s="55"/>
      <c r="D119" s="55"/>
      <c r="E119" s="69"/>
      <c r="F119" s="69"/>
      <c r="G119" s="69"/>
      <c r="H119" s="56"/>
      <c r="I119" s="33"/>
      <c r="J119" s="34"/>
    </row>
    <row r="120" spans="1:10" ht="15.75">
      <c r="A120" s="44"/>
      <c r="B120" s="46"/>
      <c r="C120" s="55"/>
      <c r="D120" s="55"/>
      <c r="E120" s="69"/>
      <c r="F120" s="69"/>
      <c r="G120" s="69"/>
      <c r="H120" s="56"/>
      <c r="I120" s="33"/>
      <c r="J120" s="34"/>
    </row>
    <row r="121" spans="1:10" ht="15.75">
      <c r="A121" s="44"/>
      <c r="B121" s="46"/>
      <c r="C121" s="55"/>
      <c r="D121" s="55"/>
      <c r="E121" s="69"/>
      <c r="F121" s="69"/>
      <c r="G121" s="69"/>
      <c r="H121" s="56"/>
      <c r="I121" s="33"/>
      <c r="J121" s="34"/>
    </row>
    <row r="122" spans="1:10" ht="15.75">
      <c r="A122" s="44"/>
      <c r="B122" s="46"/>
      <c r="C122" s="55"/>
      <c r="D122" s="55"/>
      <c r="E122" s="69"/>
      <c r="F122" s="69"/>
      <c r="G122" s="69"/>
      <c r="H122" s="56"/>
      <c r="I122" s="33"/>
      <c r="J122" s="34"/>
    </row>
    <row r="123" spans="1:10" ht="54.75" customHeight="1">
      <c r="A123" s="44"/>
      <c r="B123" s="46"/>
      <c r="C123" s="55"/>
      <c r="D123" s="55"/>
      <c r="E123" s="69"/>
      <c r="F123" s="69"/>
      <c r="G123" s="69"/>
      <c r="H123" s="56"/>
      <c r="I123" s="33"/>
      <c r="J123" s="34"/>
    </row>
    <row r="124" spans="1:10" ht="54.75" customHeight="1">
      <c r="A124" s="44"/>
      <c r="B124" s="46"/>
      <c r="C124" s="55"/>
      <c r="D124" s="55"/>
      <c r="E124" s="69"/>
      <c r="F124" s="69"/>
      <c r="G124" s="69"/>
      <c r="H124" s="56"/>
      <c r="I124" s="33"/>
      <c r="J124" s="34"/>
    </row>
    <row r="125" spans="1:10" ht="54.75" customHeight="1">
      <c r="A125" s="44"/>
      <c r="B125" s="46"/>
      <c r="C125" s="55"/>
      <c r="D125" s="55"/>
      <c r="E125" s="69"/>
      <c r="F125" s="69"/>
      <c r="G125" s="69"/>
      <c r="H125" s="56"/>
      <c r="I125" s="33"/>
      <c r="J125" s="34"/>
    </row>
    <row r="126" spans="1:10" ht="54.75" customHeight="1">
      <c r="A126" s="44"/>
      <c r="B126" s="46"/>
      <c r="C126" s="55"/>
      <c r="D126" s="55"/>
      <c r="E126" s="69"/>
      <c r="F126" s="69"/>
      <c r="G126" s="69"/>
      <c r="H126" s="56"/>
      <c r="I126" s="33"/>
      <c r="J126" s="34"/>
    </row>
    <row r="127" spans="1:10" ht="54.75" customHeight="1">
      <c r="A127" s="44"/>
      <c r="B127" s="46"/>
      <c r="C127" s="54"/>
      <c r="D127" s="54"/>
      <c r="E127" s="45"/>
      <c r="F127" s="45"/>
      <c r="G127" s="45"/>
      <c r="H127" s="56"/>
      <c r="I127" s="33"/>
      <c r="J127" s="34"/>
    </row>
    <row r="128" spans="1:10" ht="54.75" customHeight="1">
      <c r="A128" s="44"/>
      <c r="B128" s="46"/>
      <c r="C128" s="54"/>
      <c r="D128" s="54"/>
      <c r="E128" s="45"/>
      <c r="F128" s="45"/>
      <c r="G128" s="45"/>
      <c r="H128" s="56"/>
      <c r="I128" s="33"/>
      <c r="J128" s="34"/>
    </row>
    <row r="129" spans="1:10" ht="54.75" customHeight="1">
      <c r="A129" s="44"/>
      <c r="B129" s="46"/>
      <c r="C129" s="54"/>
      <c r="D129" s="54"/>
      <c r="E129" s="45"/>
      <c r="F129" s="45"/>
      <c r="G129" s="45"/>
      <c r="H129" s="56"/>
      <c r="I129" s="33"/>
      <c r="J129" s="34"/>
    </row>
    <row r="130" spans="1:10" ht="54.75" customHeight="1">
      <c r="A130" s="44"/>
      <c r="B130" s="46"/>
      <c r="C130" s="54"/>
      <c r="D130" s="54"/>
      <c r="E130" s="45"/>
      <c r="F130" s="45"/>
      <c r="G130" s="45"/>
      <c r="H130" s="56"/>
      <c r="I130" s="33"/>
      <c r="J130" s="34"/>
    </row>
    <row r="131" spans="1:10" ht="54.75" customHeight="1">
      <c r="A131" s="44"/>
      <c r="B131" s="46"/>
      <c r="C131" s="54"/>
      <c r="D131" s="54"/>
      <c r="E131" s="45"/>
      <c r="F131" s="45"/>
      <c r="G131" s="45"/>
      <c r="H131" s="56"/>
      <c r="I131" s="33"/>
      <c r="J131" s="34"/>
    </row>
    <row r="132" spans="1:10" ht="54.75" customHeight="1">
      <c r="A132" s="44"/>
      <c r="B132" s="46"/>
      <c r="C132" s="54"/>
      <c r="D132" s="54"/>
      <c r="E132" s="45"/>
      <c r="F132" s="45"/>
      <c r="G132" s="45"/>
      <c r="H132" s="56"/>
      <c r="I132" s="33"/>
      <c r="J132" s="34"/>
    </row>
    <row r="133" spans="1:10" ht="54.75" customHeight="1">
      <c r="A133" s="44"/>
      <c r="B133" s="46"/>
      <c r="C133" s="54"/>
      <c r="D133" s="54"/>
      <c r="E133" s="45"/>
      <c r="F133" s="45"/>
      <c r="G133" s="45"/>
      <c r="H133" s="56"/>
      <c r="I133" s="33"/>
      <c r="J133" s="34"/>
    </row>
    <row r="134" spans="1:10" ht="54.75" customHeight="1">
      <c r="A134" s="44"/>
      <c r="B134" s="46"/>
      <c r="C134" s="54"/>
      <c r="D134" s="54"/>
      <c r="E134" s="45"/>
      <c r="F134" s="45"/>
      <c r="G134" s="45"/>
      <c r="H134" s="56"/>
      <c r="I134" s="33"/>
      <c r="J134" s="34"/>
    </row>
    <row r="135" spans="1:10" ht="54.75" customHeight="1">
      <c r="A135" s="44"/>
      <c r="B135" s="46"/>
      <c r="C135" s="54"/>
      <c r="D135" s="54"/>
      <c r="E135" s="45"/>
      <c r="F135" s="45"/>
      <c r="G135" s="45"/>
      <c r="H135" s="56"/>
      <c r="I135" s="33"/>
      <c r="J135" s="34"/>
    </row>
    <row r="136" spans="1:10" ht="54.75" customHeight="1">
      <c r="A136" s="44"/>
      <c r="B136" s="46"/>
      <c r="C136" s="54"/>
      <c r="D136" s="54"/>
      <c r="E136" s="45"/>
      <c r="F136" s="45"/>
      <c r="G136" s="45"/>
      <c r="H136" s="56"/>
      <c r="I136" s="33"/>
      <c r="J136" s="34"/>
    </row>
    <row r="137" spans="1:10" ht="54.75" customHeight="1">
      <c r="A137" s="44"/>
      <c r="B137" s="46"/>
      <c r="C137" s="54"/>
      <c r="D137" s="54"/>
      <c r="E137" s="45"/>
      <c r="F137" s="45"/>
      <c r="G137" s="45"/>
      <c r="H137" s="56"/>
      <c r="I137" s="33"/>
      <c r="J137" s="34"/>
    </row>
    <row r="138" spans="1:10" ht="54.75" customHeight="1">
      <c r="A138" s="44"/>
      <c r="B138" s="46"/>
      <c r="C138" s="54"/>
      <c r="D138" s="54"/>
      <c r="E138" s="45"/>
      <c r="F138" s="45"/>
      <c r="G138" s="45"/>
      <c r="H138" s="56"/>
      <c r="I138" s="33"/>
      <c r="J138" s="34"/>
    </row>
    <row r="139" spans="1:10" ht="54.75" customHeight="1">
      <c r="A139" s="44"/>
      <c r="B139" s="46"/>
      <c r="C139" s="54"/>
      <c r="D139" s="54"/>
      <c r="E139" s="45"/>
      <c r="F139" s="45"/>
      <c r="G139" s="45"/>
      <c r="H139" s="56"/>
      <c r="I139" s="33"/>
      <c r="J139" s="34"/>
    </row>
    <row r="140" spans="1:10" ht="54.75" customHeight="1">
      <c r="A140" s="44"/>
      <c r="B140" s="46"/>
      <c r="C140" s="54"/>
      <c r="D140" s="54"/>
      <c r="E140" s="45"/>
      <c r="F140" s="45"/>
      <c r="G140" s="45"/>
      <c r="H140" s="56"/>
      <c r="I140" s="33"/>
      <c r="J140" s="34"/>
    </row>
    <row r="141" spans="1:10" ht="54.75" customHeight="1">
      <c r="A141" s="44"/>
      <c r="B141" s="46"/>
      <c r="C141" s="54"/>
      <c r="D141" s="54"/>
      <c r="E141" s="45"/>
      <c r="F141" s="45"/>
      <c r="G141" s="45"/>
      <c r="H141" s="56"/>
      <c r="I141" s="33"/>
      <c r="J141" s="34"/>
    </row>
    <row r="142" spans="1:10" ht="54.75" customHeight="1">
      <c r="A142" s="44"/>
      <c r="B142" s="46"/>
      <c r="C142" s="54"/>
      <c r="D142" s="54"/>
      <c r="E142" s="45"/>
      <c r="F142" s="45"/>
      <c r="G142" s="45"/>
      <c r="H142" s="56"/>
      <c r="I142" s="33"/>
      <c r="J142" s="34"/>
    </row>
    <row r="143" spans="1:10" ht="54.75" customHeight="1">
      <c r="A143" s="44"/>
      <c r="B143" s="46"/>
      <c r="C143" s="54"/>
      <c r="D143" s="54"/>
      <c r="E143" s="45"/>
      <c r="F143" s="45"/>
      <c r="G143" s="45"/>
      <c r="H143" s="56"/>
      <c r="I143" s="33"/>
      <c r="J143" s="34"/>
    </row>
    <row r="144" spans="1:10" ht="54.75" customHeight="1">
      <c r="A144" s="44"/>
      <c r="B144" s="46"/>
      <c r="C144" s="54"/>
      <c r="D144" s="54"/>
      <c r="E144" s="45"/>
      <c r="F144" s="45"/>
      <c r="G144" s="45"/>
      <c r="H144" s="56"/>
      <c r="I144" s="33"/>
      <c r="J144" s="34"/>
    </row>
    <row r="145" spans="1:10" ht="54.75" customHeight="1">
      <c r="A145" s="44"/>
      <c r="B145" s="46"/>
      <c r="C145" s="54"/>
      <c r="D145" s="54"/>
      <c r="E145" s="45"/>
      <c r="F145" s="45"/>
      <c r="G145" s="45"/>
      <c r="H145" s="56"/>
      <c r="I145" s="33"/>
      <c r="J145" s="34"/>
    </row>
    <row r="146" spans="1:10" ht="54.75" customHeight="1">
      <c r="A146" s="44"/>
      <c r="B146" s="46"/>
      <c r="C146" s="54"/>
      <c r="D146" s="54"/>
      <c r="E146" s="45"/>
      <c r="F146" s="45"/>
      <c r="G146" s="45"/>
      <c r="H146" s="56"/>
      <c r="I146" s="33"/>
      <c r="J146" s="34"/>
    </row>
    <row r="147" spans="1:10" ht="54.75" customHeight="1">
      <c r="A147" s="44"/>
      <c r="B147" s="46"/>
      <c r="C147" s="54"/>
      <c r="D147" s="54"/>
      <c r="E147" s="45"/>
      <c r="F147" s="45"/>
      <c r="G147" s="45"/>
      <c r="H147" s="56"/>
      <c r="I147" s="33"/>
      <c r="J147" s="34"/>
    </row>
    <row r="148" spans="1:10" ht="54.75" customHeight="1">
      <c r="A148" s="44"/>
      <c r="B148" s="46"/>
      <c r="C148" s="54"/>
      <c r="D148" s="54"/>
      <c r="E148" s="45"/>
      <c r="F148" s="45"/>
      <c r="G148" s="45"/>
      <c r="H148" s="56"/>
      <c r="I148" s="33"/>
      <c r="J148" s="34"/>
    </row>
    <row r="149" spans="1:10" ht="54.75" customHeight="1">
      <c r="A149" s="44"/>
      <c r="B149" s="46"/>
      <c r="C149" s="54"/>
      <c r="D149" s="54"/>
      <c r="E149" s="45"/>
      <c r="F149" s="45"/>
      <c r="G149" s="45"/>
      <c r="H149" s="56"/>
      <c r="I149" s="33"/>
      <c r="J149" s="34"/>
    </row>
    <row r="150" spans="1:10" ht="54.75" customHeight="1">
      <c r="A150" s="44"/>
      <c r="B150" s="46"/>
      <c r="C150" s="54"/>
      <c r="D150" s="54"/>
      <c r="E150" s="45"/>
      <c r="F150" s="45"/>
      <c r="G150" s="45"/>
      <c r="H150" s="56"/>
      <c r="I150" s="33"/>
      <c r="J150" s="34"/>
    </row>
    <row r="151" spans="1:10" ht="54.75" customHeight="1">
      <c r="A151" s="44"/>
      <c r="B151" s="46"/>
      <c r="C151" s="54"/>
      <c r="D151" s="54"/>
      <c r="E151" s="45"/>
      <c r="F151" s="45"/>
      <c r="G151" s="45"/>
      <c r="H151" s="56"/>
      <c r="I151" s="33"/>
      <c r="J151" s="34"/>
    </row>
    <row r="152" spans="1:10" ht="54.75" customHeight="1">
      <c r="A152" s="44"/>
      <c r="B152" s="46"/>
      <c r="C152" s="54"/>
      <c r="D152" s="54"/>
      <c r="E152" s="45"/>
      <c r="F152" s="45"/>
      <c r="G152" s="45"/>
      <c r="H152" s="56"/>
      <c r="I152" s="33"/>
      <c r="J152" s="34"/>
    </row>
    <row r="153" spans="1:10" ht="54.75" customHeight="1">
      <c r="A153" s="44"/>
      <c r="B153" s="46"/>
      <c r="C153" s="54"/>
      <c r="D153" s="54"/>
      <c r="E153" s="45"/>
      <c r="F153" s="45"/>
      <c r="G153" s="45"/>
      <c r="H153" s="56"/>
      <c r="I153" s="33"/>
      <c r="J153" s="34"/>
    </row>
    <row r="154" spans="1:10" ht="54.75" customHeight="1">
      <c r="A154" s="44"/>
      <c r="B154" s="46"/>
      <c r="C154" s="54"/>
      <c r="D154" s="54"/>
      <c r="E154" s="45"/>
      <c r="F154" s="45"/>
      <c r="G154" s="45"/>
      <c r="H154" s="56"/>
      <c r="I154" s="33"/>
      <c r="J154" s="34"/>
    </row>
    <row r="155" spans="1:10" ht="54.75" customHeight="1">
      <c r="A155" s="44"/>
      <c r="B155" s="46"/>
      <c r="C155" s="54"/>
      <c r="D155" s="54"/>
      <c r="E155" s="45"/>
      <c r="F155" s="45"/>
      <c r="G155" s="45"/>
      <c r="H155" s="56"/>
      <c r="I155" s="33"/>
      <c r="J155" s="34"/>
    </row>
    <row r="156" spans="1:10" ht="54.75" customHeight="1">
      <c r="A156" s="44"/>
      <c r="B156" s="46"/>
      <c r="C156" s="54"/>
      <c r="D156" s="54"/>
      <c r="E156" s="45"/>
      <c r="F156" s="45"/>
      <c r="G156" s="45"/>
      <c r="H156" s="56"/>
      <c r="I156" s="33"/>
      <c r="J156" s="34"/>
    </row>
    <row r="157" spans="1:10" ht="54.75" customHeight="1">
      <c r="A157" s="44"/>
      <c r="B157" s="46"/>
      <c r="C157" s="54"/>
      <c r="D157" s="54"/>
      <c r="E157" s="45"/>
      <c r="F157" s="45"/>
      <c r="G157" s="45"/>
      <c r="H157" s="56"/>
      <c r="I157" s="33"/>
      <c r="J157" s="34"/>
    </row>
    <row r="158" spans="1:10" ht="54.75" customHeight="1">
      <c r="A158" s="44"/>
      <c r="B158" s="46"/>
      <c r="C158" s="54"/>
      <c r="D158" s="54"/>
      <c r="E158" s="45"/>
      <c r="F158" s="45"/>
      <c r="G158" s="45"/>
      <c r="H158" s="56"/>
      <c r="I158" s="33"/>
      <c r="J158" s="34"/>
    </row>
    <row r="159" spans="1:10" ht="54.75" customHeight="1">
      <c r="A159" s="44"/>
      <c r="B159" s="46"/>
      <c r="C159" s="54"/>
      <c r="D159" s="54"/>
      <c r="E159" s="45"/>
      <c r="F159" s="45"/>
      <c r="G159" s="45"/>
      <c r="H159" s="56"/>
      <c r="I159" s="33"/>
      <c r="J159" s="34"/>
    </row>
    <row r="160" spans="1:10" ht="54.75" customHeight="1">
      <c r="A160" s="44"/>
      <c r="B160" s="46"/>
      <c r="C160" s="54"/>
      <c r="D160" s="54"/>
      <c r="E160" s="45"/>
      <c r="F160" s="45"/>
      <c r="G160" s="45"/>
      <c r="H160" s="56"/>
      <c r="I160" s="33"/>
      <c r="J160" s="34"/>
    </row>
    <row r="161" spans="1:10" ht="54.75" customHeight="1">
      <c r="A161" s="44"/>
      <c r="B161" s="46"/>
      <c r="C161" s="54"/>
      <c r="D161" s="54"/>
      <c r="E161" s="45"/>
      <c r="F161" s="45"/>
      <c r="G161" s="45"/>
      <c r="H161" s="56"/>
      <c r="I161" s="33"/>
      <c r="J161" s="34"/>
    </row>
    <row r="162" spans="1:10" ht="54.75" customHeight="1">
      <c r="A162" s="44"/>
      <c r="B162" s="46"/>
      <c r="C162" s="54"/>
      <c r="D162" s="54"/>
      <c r="E162" s="45"/>
      <c r="F162" s="45"/>
      <c r="G162" s="45"/>
      <c r="H162" s="56"/>
      <c r="I162" s="33"/>
      <c r="J162" s="34"/>
    </row>
    <row r="163" spans="1:10" ht="54.75" customHeight="1">
      <c r="A163" s="44"/>
      <c r="B163" s="46"/>
      <c r="C163" s="54"/>
      <c r="D163" s="54"/>
      <c r="E163" s="45"/>
      <c r="F163" s="45"/>
      <c r="G163" s="45"/>
      <c r="H163" s="56"/>
      <c r="I163" s="33"/>
      <c r="J163" s="34"/>
    </row>
    <row r="164" spans="1:10" ht="54.75" customHeight="1">
      <c r="A164" s="44"/>
      <c r="B164" s="46"/>
      <c r="C164" s="54"/>
      <c r="D164" s="54"/>
      <c r="E164" s="45"/>
      <c r="F164" s="45"/>
      <c r="G164" s="45"/>
      <c r="H164" s="56"/>
      <c r="I164" s="33"/>
      <c r="J164" s="34"/>
    </row>
    <row r="165" spans="1:10" ht="54.75" customHeight="1">
      <c r="A165" s="44"/>
      <c r="B165" s="46"/>
      <c r="C165" s="54"/>
      <c r="D165" s="54"/>
      <c r="E165" s="45"/>
      <c r="F165" s="45"/>
      <c r="G165" s="45"/>
      <c r="H165" s="56"/>
      <c r="I165" s="33"/>
      <c r="J165" s="34"/>
    </row>
    <row r="166" spans="1:10" ht="54.75" customHeight="1">
      <c r="A166" s="44"/>
      <c r="B166" s="46"/>
      <c r="C166" s="54"/>
      <c r="D166" s="54"/>
      <c r="E166" s="45"/>
      <c r="F166" s="45"/>
      <c r="G166" s="45"/>
      <c r="H166" s="56"/>
      <c r="I166" s="33"/>
      <c r="J166" s="34"/>
    </row>
    <row r="167" spans="1:10" ht="54.75" customHeight="1">
      <c r="A167" s="44"/>
      <c r="B167" s="46"/>
      <c r="C167" s="54"/>
      <c r="D167" s="54"/>
      <c r="E167" s="45"/>
      <c r="F167" s="45"/>
      <c r="G167" s="45"/>
      <c r="H167" s="56"/>
      <c r="I167" s="33"/>
      <c r="J167" s="34"/>
    </row>
    <row r="168" spans="1:10" ht="54.75" customHeight="1">
      <c r="A168" s="44"/>
      <c r="B168" s="46"/>
      <c r="C168" s="54"/>
      <c r="D168" s="54"/>
      <c r="E168" s="45"/>
      <c r="F168" s="45"/>
      <c r="G168" s="45"/>
      <c r="H168" s="56"/>
      <c r="I168" s="33"/>
      <c r="J168" s="34"/>
    </row>
    <row r="169" spans="1:10" ht="54.75" customHeight="1">
      <c r="A169" s="44"/>
      <c r="B169" s="46"/>
      <c r="C169" s="54"/>
      <c r="D169" s="54"/>
      <c r="E169" s="45"/>
      <c r="F169" s="45"/>
      <c r="G169" s="45"/>
      <c r="H169" s="56"/>
      <c r="I169" s="33"/>
      <c r="J169" s="34"/>
    </row>
    <row r="170" spans="1:10" ht="54.75" customHeight="1">
      <c r="A170" s="44"/>
      <c r="B170" s="46"/>
      <c r="C170" s="54"/>
      <c r="D170" s="54"/>
      <c r="E170" s="45"/>
      <c r="F170" s="45"/>
      <c r="G170" s="45"/>
      <c r="H170" s="56"/>
      <c r="I170" s="33"/>
      <c r="J170" s="34"/>
    </row>
    <row r="171" spans="1:10" ht="54.75" customHeight="1">
      <c r="A171" s="44"/>
      <c r="B171" s="46"/>
      <c r="C171" s="54"/>
      <c r="D171" s="54"/>
      <c r="E171" s="45"/>
      <c r="F171" s="45"/>
      <c r="G171" s="45"/>
      <c r="H171" s="56"/>
      <c r="I171" s="33"/>
      <c r="J171" s="34"/>
    </row>
    <row r="172" spans="1:10" ht="54.75" customHeight="1">
      <c r="A172" s="44"/>
      <c r="B172" s="46"/>
      <c r="C172" s="54"/>
      <c r="D172" s="54"/>
      <c r="E172" s="45"/>
      <c r="F172" s="45"/>
      <c r="G172" s="45"/>
      <c r="H172" s="56"/>
      <c r="I172" s="33"/>
      <c r="J172" s="34"/>
    </row>
    <row r="173" spans="1:10" ht="54.75" customHeight="1">
      <c r="A173" s="44"/>
      <c r="B173" s="46"/>
      <c r="C173" s="54"/>
      <c r="D173" s="54"/>
      <c r="E173" s="45"/>
      <c r="F173" s="45"/>
      <c r="G173" s="45"/>
      <c r="H173" s="56"/>
      <c r="I173" s="33"/>
      <c r="J173" s="34"/>
    </row>
    <row r="174" spans="1:10" ht="54.75" customHeight="1">
      <c r="A174" s="44"/>
      <c r="B174" s="46"/>
      <c r="C174" s="54"/>
      <c r="D174" s="54"/>
      <c r="E174" s="45"/>
      <c r="F174" s="45"/>
      <c r="G174" s="45"/>
      <c r="H174" s="56"/>
      <c r="I174" s="33"/>
      <c r="J174" s="34"/>
    </row>
    <row r="175" spans="1:10" ht="54.75" customHeight="1">
      <c r="A175" s="44"/>
      <c r="B175" s="46"/>
      <c r="C175" s="54"/>
      <c r="D175" s="54"/>
      <c r="E175" s="45"/>
      <c r="F175" s="45"/>
      <c r="G175" s="45"/>
      <c r="H175" s="56"/>
      <c r="I175" s="33"/>
      <c r="J175" s="34"/>
    </row>
    <row r="176" spans="1:10" ht="54.75" customHeight="1">
      <c r="A176" s="44"/>
      <c r="B176" s="46"/>
      <c r="C176" s="54"/>
      <c r="D176" s="54"/>
      <c r="E176" s="45"/>
      <c r="F176" s="45"/>
      <c r="G176" s="45"/>
      <c r="H176" s="56"/>
      <c r="I176" s="33"/>
      <c r="J176" s="34"/>
    </row>
    <row r="177" spans="1:10" ht="54.75" customHeight="1">
      <c r="A177" s="44"/>
      <c r="B177" s="46"/>
      <c r="C177" s="54"/>
      <c r="D177" s="54"/>
      <c r="E177" s="45"/>
      <c r="F177" s="45"/>
      <c r="G177" s="45"/>
      <c r="H177" s="56"/>
      <c r="I177" s="33"/>
      <c r="J177" s="34"/>
    </row>
    <row r="178" spans="1:10" ht="54.75" customHeight="1">
      <c r="A178" s="44"/>
      <c r="B178" s="46"/>
      <c r="C178" s="54"/>
      <c r="D178" s="54"/>
      <c r="E178" s="45"/>
      <c r="F178" s="45"/>
      <c r="G178" s="45"/>
      <c r="H178" s="56"/>
      <c r="I178" s="33"/>
      <c r="J178" s="34"/>
    </row>
    <row r="179" spans="1:10" ht="54.75" customHeight="1">
      <c r="A179" s="44"/>
      <c r="B179" s="46"/>
      <c r="C179" s="54"/>
      <c r="D179" s="54"/>
      <c r="E179" s="45"/>
      <c r="F179" s="45"/>
      <c r="G179" s="45"/>
      <c r="H179" s="56"/>
      <c r="I179" s="33"/>
      <c r="J179" s="34"/>
    </row>
    <row r="180" spans="1:10" ht="54.75" customHeight="1">
      <c r="A180" s="44" t="s">
        <v>34</v>
      </c>
      <c r="B180" s="46"/>
      <c r="C180" s="54"/>
      <c r="D180" s="54"/>
      <c r="E180" s="45"/>
      <c r="F180" s="45"/>
      <c r="G180" s="45"/>
      <c r="H180" s="56"/>
      <c r="I180" s="33"/>
      <c r="J180" s="34"/>
    </row>
    <row r="181" spans="1:10" ht="54.75" customHeight="1">
      <c r="A181" s="44" t="s">
        <v>34</v>
      </c>
      <c r="B181" s="46"/>
      <c r="C181" s="54"/>
      <c r="D181" s="54"/>
      <c r="E181" s="45"/>
      <c r="F181" s="45"/>
      <c r="G181" s="45"/>
      <c r="H181" s="56"/>
      <c r="I181" s="33"/>
      <c r="J181" s="34"/>
    </row>
    <row r="182" spans="1:10" ht="54.75" customHeight="1">
      <c r="A182" s="44" t="s">
        <v>34</v>
      </c>
      <c r="B182" s="46"/>
      <c r="C182" s="54"/>
      <c r="D182" s="54"/>
      <c r="E182" s="45"/>
      <c r="F182" s="45"/>
      <c r="G182" s="45"/>
      <c r="H182" s="56"/>
      <c r="I182" s="33"/>
      <c r="J182" s="34"/>
    </row>
    <row r="183" spans="1:10" ht="54.75" customHeight="1">
      <c r="A183" s="44" t="s">
        <v>34</v>
      </c>
      <c r="B183" s="46"/>
      <c r="C183" s="54"/>
      <c r="D183" s="54"/>
      <c r="E183" s="45"/>
      <c r="F183" s="45"/>
      <c r="G183" s="45"/>
      <c r="H183" s="56"/>
      <c r="I183" s="33"/>
      <c r="J183" s="34"/>
    </row>
    <row r="184" spans="1:10" ht="54.75" customHeight="1">
      <c r="A184" s="44" t="s">
        <v>34</v>
      </c>
      <c r="B184" s="46"/>
      <c r="C184" s="54"/>
      <c r="D184" s="54"/>
      <c r="E184" s="45"/>
      <c r="F184" s="45"/>
      <c r="G184" s="45"/>
      <c r="H184" s="56"/>
      <c r="I184" s="33"/>
      <c r="J184" s="34"/>
    </row>
    <row r="185" spans="1:10" ht="54.75" customHeight="1">
      <c r="A185" s="44" t="s">
        <v>34</v>
      </c>
      <c r="B185" s="46"/>
      <c r="C185" s="54"/>
      <c r="D185" s="54"/>
      <c r="E185" s="45"/>
      <c r="F185" s="45"/>
      <c r="G185" s="45"/>
      <c r="H185" s="56"/>
      <c r="I185" s="33"/>
      <c r="J185" s="34"/>
    </row>
    <row r="186" spans="1:10" ht="54.75" customHeight="1">
      <c r="A186" s="44" t="s">
        <v>34</v>
      </c>
      <c r="B186" s="46"/>
      <c r="C186" s="54"/>
      <c r="D186" s="54"/>
      <c r="E186" s="45"/>
      <c r="F186" s="45"/>
      <c r="G186" s="45"/>
      <c r="H186" s="56"/>
      <c r="I186" s="33"/>
      <c r="J186" s="34"/>
    </row>
    <row r="187" spans="1:10" ht="54.75" customHeight="1">
      <c r="A187" s="44" t="s">
        <v>34</v>
      </c>
      <c r="B187" s="46"/>
      <c r="C187" s="54"/>
      <c r="D187" s="54"/>
      <c r="E187" s="45"/>
      <c r="F187" s="45"/>
      <c r="G187" s="45"/>
      <c r="H187" s="56"/>
      <c r="I187" s="33"/>
      <c r="J187" s="34"/>
    </row>
    <row r="188" spans="1:10" ht="54.75" customHeight="1">
      <c r="A188" s="44" t="s">
        <v>34</v>
      </c>
      <c r="B188" s="46"/>
      <c r="C188" s="54"/>
      <c r="D188" s="54"/>
      <c r="E188" s="45"/>
      <c r="F188" s="45"/>
      <c r="G188" s="45"/>
      <c r="H188" s="56"/>
      <c r="I188" s="33"/>
      <c r="J188" s="34"/>
    </row>
    <row r="189" spans="1:10" ht="54.75" customHeight="1">
      <c r="A189" s="44" t="s">
        <v>34</v>
      </c>
      <c r="B189" s="46"/>
      <c r="C189" s="54"/>
      <c r="D189" s="54"/>
      <c r="E189" s="45"/>
      <c r="F189" s="45"/>
      <c r="G189" s="45"/>
      <c r="H189" s="56"/>
      <c r="I189" s="33"/>
      <c r="J189" s="34"/>
    </row>
    <row r="190" spans="1:10" ht="54.75" customHeight="1">
      <c r="A190" s="44" t="s">
        <v>34</v>
      </c>
      <c r="B190" s="46"/>
      <c r="C190" s="54"/>
      <c r="D190" s="54"/>
      <c r="E190" s="45"/>
      <c r="F190" s="45"/>
      <c r="G190" s="45"/>
      <c r="H190" s="56"/>
      <c r="I190" s="33"/>
      <c r="J190" s="34"/>
    </row>
    <row r="191" spans="1:10" ht="54.75" customHeight="1">
      <c r="A191" s="44" t="s">
        <v>34</v>
      </c>
      <c r="B191" s="46"/>
      <c r="C191" s="54"/>
      <c r="D191" s="54"/>
      <c r="E191" s="45"/>
      <c r="F191" s="45"/>
      <c r="G191" s="45"/>
      <c r="H191" s="56"/>
      <c r="I191" s="33"/>
      <c r="J191" s="34"/>
    </row>
    <row r="192" spans="1:10" ht="54.75" customHeight="1">
      <c r="A192" s="44" t="s">
        <v>34</v>
      </c>
      <c r="B192" s="46"/>
      <c r="C192" s="54"/>
      <c r="D192" s="54"/>
      <c r="E192" s="45"/>
      <c r="F192" s="45"/>
      <c r="G192" s="45"/>
      <c r="H192" s="56"/>
      <c r="I192" s="33"/>
      <c r="J192" s="34"/>
    </row>
    <row r="193" spans="1:10" ht="54.75" customHeight="1">
      <c r="A193" s="44" t="s">
        <v>34</v>
      </c>
      <c r="B193" s="46"/>
      <c r="C193" s="54"/>
      <c r="D193" s="54"/>
      <c r="E193" s="45"/>
      <c r="F193" s="45"/>
      <c r="G193" s="45"/>
      <c r="H193" s="56"/>
      <c r="I193" s="33"/>
      <c r="J193" s="34"/>
    </row>
    <row r="194" spans="1:10" ht="54.75" customHeight="1">
      <c r="A194" s="44" t="s">
        <v>34</v>
      </c>
      <c r="B194" s="46"/>
      <c r="C194" s="54"/>
      <c r="D194" s="54"/>
      <c r="E194" s="45"/>
      <c r="F194" s="45"/>
      <c r="G194" s="45"/>
      <c r="H194" s="56"/>
      <c r="I194" s="33"/>
      <c r="J194" s="34"/>
    </row>
    <row r="195" spans="1:10" ht="54.75" customHeight="1">
      <c r="A195" s="44" t="s">
        <v>34</v>
      </c>
      <c r="B195" s="46"/>
      <c r="C195" s="54"/>
      <c r="D195" s="54"/>
      <c r="E195" s="45"/>
      <c r="F195" s="45"/>
      <c r="G195" s="45"/>
      <c r="H195" s="56"/>
      <c r="I195" s="33"/>
      <c r="J195" s="34"/>
    </row>
    <row r="196" spans="1:10" ht="54.75" customHeight="1">
      <c r="A196" s="44" t="s">
        <v>34</v>
      </c>
      <c r="B196" s="46"/>
      <c r="C196" s="54"/>
      <c r="D196" s="54"/>
      <c r="E196" s="45"/>
      <c r="F196" s="45"/>
      <c r="G196" s="45"/>
      <c r="H196" s="56"/>
      <c r="I196" s="33"/>
      <c r="J196" s="34"/>
    </row>
    <row r="197" spans="1:10" ht="54.75" customHeight="1">
      <c r="A197" s="44" t="s">
        <v>34</v>
      </c>
      <c r="B197" s="46"/>
      <c r="C197" s="54"/>
      <c r="D197" s="54"/>
      <c r="E197" s="45"/>
      <c r="F197" s="45"/>
      <c r="G197" s="45"/>
      <c r="H197" s="56"/>
      <c r="I197" s="33"/>
      <c r="J197" s="34"/>
    </row>
    <row r="198" spans="1:10" ht="54.75" customHeight="1">
      <c r="A198" s="44" t="s">
        <v>34</v>
      </c>
      <c r="B198" s="46"/>
      <c r="C198" s="54"/>
      <c r="D198" s="54"/>
      <c r="E198" s="45"/>
      <c r="F198" s="45"/>
      <c r="G198" s="45"/>
      <c r="H198" s="56"/>
      <c r="I198" s="33"/>
      <c r="J198" s="34"/>
    </row>
    <row r="199" spans="1:10" ht="54.75" customHeight="1">
      <c r="A199" s="44" t="s">
        <v>34</v>
      </c>
      <c r="B199" s="46"/>
      <c r="C199" s="54"/>
      <c r="D199" s="54"/>
      <c r="E199" s="45"/>
      <c r="F199" s="45"/>
      <c r="G199" s="45"/>
      <c r="H199" s="56"/>
      <c r="I199" s="33"/>
      <c r="J199" s="34"/>
    </row>
    <row r="200" spans="1:10" ht="54.75" customHeight="1">
      <c r="A200" s="44" t="s">
        <v>34</v>
      </c>
      <c r="B200" s="46"/>
      <c r="C200" s="54"/>
      <c r="D200" s="54"/>
      <c r="E200" s="45"/>
      <c r="F200" s="45"/>
      <c r="G200" s="45"/>
      <c r="H200" s="56"/>
      <c r="I200" s="33"/>
      <c r="J200" s="34"/>
    </row>
    <row r="201" spans="1:10" ht="54.75" customHeight="1">
      <c r="A201" s="44" t="s">
        <v>34</v>
      </c>
      <c r="B201" s="46"/>
      <c r="C201" s="54"/>
      <c r="D201" s="54"/>
      <c r="E201" s="45"/>
      <c r="F201" s="45"/>
      <c r="G201" s="45"/>
      <c r="H201" s="56"/>
      <c r="I201" s="33"/>
      <c r="J201" s="34"/>
    </row>
    <row r="202" spans="1:10" ht="54.75" customHeight="1">
      <c r="A202" s="44" t="s">
        <v>34</v>
      </c>
      <c r="B202" s="46"/>
      <c r="C202" s="54"/>
      <c r="D202" s="54"/>
      <c r="E202" s="45"/>
      <c r="F202" s="45"/>
      <c r="G202" s="45"/>
      <c r="H202" s="56"/>
      <c r="I202" s="33"/>
      <c r="J202" s="34"/>
    </row>
    <row r="203" spans="1:10" ht="54.75" customHeight="1">
      <c r="A203" s="44" t="s">
        <v>34</v>
      </c>
      <c r="B203" s="46"/>
      <c r="C203" s="54"/>
      <c r="D203" s="54"/>
      <c r="E203" s="45"/>
      <c r="F203" s="45"/>
      <c r="G203" s="45"/>
      <c r="H203" s="56"/>
      <c r="I203" s="33"/>
      <c r="J203" s="34"/>
    </row>
    <row r="204" spans="1:10" ht="54.75" customHeight="1">
      <c r="A204" s="44" t="s">
        <v>34</v>
      </c>
      <c r="B204" s="46"/>
      <c r="C204" s="54"/>
      <c r="D204" s="54"/>
      <c r="E204" s="45"/>
      <c r="F204" s="45"/>
      <c r="G204" s="45"/>
      <c r="H204" s="56"/>
      <c r="I204" s="33"/>
      <c r="J204" s="34"/>
    </row>
    <row r="205" spans="1:10" ht="54.75" customHeight="1">
      <c r="A205" s="44" t="s">
        <v>34</v>
      </c>
      <c r="B205" s="46"/>
      <c r="C205" s="54"/>
      <c r="D205" s="54"/>
      <c r="E205" s="45"/>
      <c r="F205" s="45"/>
      <c r="G205" s="45"/>
      <c r="H205" s="56"/>
      <c r="I205" s="33"/>
      <c r="J205" s="34"/>
    </row>
    <row r="206" spans="1:10" ht="54.75" customHeight="1">
      <c r="A206" s="44" t="s">
        <v>34</v>
      </c>
      <c r="B206" s="46"/>
      <c r="C206" s="54"/>
      <c r="D206" s="54"/>
      <c r="E206" s="45"/>
      <c r="F206" s="45"/>
      <c r="G206" s="45"/>
      <c r="H206" s="56"/>
      <c r="I206" s="33"/>
      <c r="J206" s="34"/>
    </row>
    <row r="207" spans="1:10" ht="54.75" customHeight="1">
      <c r="A207" s="44" t="s">
        <v>34</v>
      </c>
      <c r="B207" s="46"/>
      <c r="C207" s="54"/>
      <c r="D207" s="54"/>
      <c r="E207" s="45"/>
      <c r="F207" s="45"/>
      <c r="G207" s="45"/>
      <c r="H207" s="56"/>
      <c r="I207" s="33"/>
      <c r="J207" s="34"/>
    </row>
    <row r="208" spans="1:10" ht="54.75" customHeight="1">
      <c r="A208" s="44" t="s">
        <v>34</v>
      </c>
      <c r="B208" s="46"/>
      <c r="C208" s="54"/>
      <c r="D208" s="54"/>
      <c r="E208" s="45"/>
      <c r="F208" s="45"/>
      <c r="G208" s="45"/>
      <c r="H208" s="56"/>
      <c r="I208" s="33"/>
      <c r="J208" s="34"/>
    </row>
    <row r="209" spans="1:10" ht="54.75" customHeight="1">
      <c r="A209" s="44" t="s">
        <v>34</v>
      </c>
      <c r="B209" s="46"/>
      <c r="C209" s="54"/>
      <c r="D209" s="54"/>
      <c r="E209" s="45"/>
      <c r="F209" s="45"/>
      <c r="G209" s="45"/>
      <c r="H209" s="56"/>
      <c r="I209" s="33"/>
      <c r="J209" s="34"/>
    </row>
    <row r="210" spans="1:10" ht="54.75" customHeight="1">
      <c r="A210" s="44" t="s">
        <v>34</v>
      </c>
      <c r="B210" s="46"/>
      <c r="C210" s="54"/>
      <c r="D210" s="54"/>
      <c r="E210" s="45"/>
      <c r="F210" s="45"/>
      <c r="G210" s="45"/>
      <c r="H210" s="56"/>
      <c r="I210" s="33"/>
      <c r="J210" s="34"/>
    </row>
    <row r="211" spans="1:10" ht="54.75" customHeight="1">
      <c r="A211" s="44" t="s">
        <v>34</v>
      </c>
      <c r="B211" s="46"/>
      <c r="C211" s="54"/>
      <c r="D211" s="54"/>
      <c r="E211" s="45"/>
      <c r="F211" s="45"/>
      <c r="G211" s="45"/>
      <c r="H211" s="56"/>
      <c r="I211" s="33"/>
      <c r="J211" s="34"/>
    </row>
    <row r="212" spans="1:10" ht="54.75" customHeight="1">
      <c r="A212" s="44" t="s">
        <v>34</v>
      </c>
      <c r="B212" s="46"/>
      <c r="C212" s="54"/>
      <c r="D212" s="54"/>
      <c r="E212" s="45"/>
      <c r="F212" s="45"/>
      <c r="G212" s="45"/>
      <c r="H212" s="56"/>
      <c r="I212" s="33"/>
      <c r="J212" s="34"/>
    </row>
    <row r="213" spans="1:10" ht="54.75" customHeight="1">
      <c r="A213" s="44" t="s">
        <v>34</v>
      </c>
      <c r="B213" s="46"/>
      <c r="C213" s="54"/>
      <c r="D213" s="54"/>
      <c r="E213" s="45"/>
      <c r="F213" s="45"/>
      <c r="G213" s="45"/>
      <c r="H213" s="56"/>
      <c r="I213" s="33"/>
      <c r="J213" s="34"/>
    </row>
    <row r="214" spans="1:10" ht="54.75" customHeight="1">
      <c r="A214" s="44" t="s">
        <v>34</v>
      </c>
      <c r="B214" s="46"/>
      <c r="C214" s="54"/>
      <c r="D214" s="54"/>
      <c r="E214" s="45"/>
      <c r="F214" s="45"/>
      <c r="G214" s="45"/>
      <c r="H214" s="56"/>
      <c r="I214" s="33"/>
      <c r="J214" s="34"/>
    </row>
    <row r="215" spans="1:10" ht="54.75" customHeight="1">
      <c r="A215" s="44" t="s">
        <v>34</v>
      </c>
      <c r="B215" s="46"/>
      <c r="C215" s="54"/>
      <c r="D215" s="54"/>
      <c r="E215" s="45"/>
      <c r="F215" s="45"/>
      <c r="G215" s="45"/>
      <c r="H215" s="56"/>
      <c r="I215" s="33"/>
      <c r="J215" s="34"/>
    </row>
    <row r="216" spans="1:10" ht="54.75" customHeight="1">
      <c r="A216" s="44" t="s">
        <v>34</v>
      </c>
      <c r="B216" s="46"/>
      <c r="C216" s="54"/>
      <c r="D216" s="54"/>
      <c r="E216" s="45"/>
      <c r="F216" s="45"/>
      <c r="G216" s="45"/>
      <c r="H216" s="56"/>
      <c r="I216" s="33"/>
      <c r="J216" s="34"/>
    </row>
    <row r="217" spans="1:10" ht="54.75" customHeight="1">
      <c r="A217" s="44" t="s">
        <v>34</v>
      </c>
      <c r="B217" s="46"/>
      <c r="C217" s="54"/>
      <c r="D217" s="54"/>
      <c r="E217" s="45"/>
      <c r="F217" s="45"/>
      <c r="G217" s="45"/>
      <c r="H217" s="56"/>
      <c r="I217" s="33"/>
      <c r="J217" s="34"/>
    </row>
    <row r="218" spans="1:10" ht="54.75" customHeight="1">
      <c r="A218" s="44" t="s">
        <v>34</v>
      </c>
      <c r="B218" s="46"/>
      <c r="C218" s="54"/>
      <c r="D218" s="54"/>
      <c r="E218" s="45"/>
      <c r="F218" s="45"/>
      <c r="G218" s="45"/>
      <c r="H218" s="56"/>
      <c r="I218" s="33"/>
      <c r="J218" s="34"/>
    </row>
    <row r="219" spans="1:10" ht="54.75" customHeight="1">
      <c r="A219" s="44" t="s">
        <v>34</v>
      </c>
      <c r="B219" s="46"/>
      <c r="C219" s="54"/>
      <c r="D219" s="54"/>
      <c r="E219" s="45"/>
      <c r="F219" s="45"/>
      <c r="G219" s="45"/>
      <c r="H219" s="56"/>
      <c r="I219" s="33"/>
      <c r="J219" s="34"/>
    </row>
    <row r="220" spans="1:10" ht="54.75" customHeight="1">
      <c r="A220" s="44" t="s">
        <v>34</v>
      </c>
      <c r="B220" s="46"/>
      <c r="C220" s="54"/>
      <c r="D220" s="54"/>
      <c r="E220" s="45"/>
      <c r="F220" s="45"/>
      <c r="G220" s="45"/>
      <c r="H220" s="56"/>
      <c r="I220" s="33"/>
      <c r="J220" s="34"/>
    </row>
    <row r="221" spans="1:10" ht="54.75" customHeight="1">
      <c r="A221" s="44" t="s">
        <v>34</v>
      </c>
      <c r="B221" s="46"/>
      <c r="C221" s="54"/>
      <c r="D221" s="54"/>
      <c r="E221" s="45"/>
      <c r="F221" s="45"/>
      <c r="G221" s="45"/>
      <c r="H221" s="56"/>
      <c r="I221" s="33"/>
      <c r="J221" s="34"/>
    </row>
    <row r="222" spans="1:10" ht="54.75" customHeight="1">
      <c r="A222" s="44" t="s">
        <v>34</v>
      </c>
      <c r="B222" s="46"/>
      <c r="C222" s="54"/>
      <c r="D222" s="54"/>
      <c r="E222" s="45"/>
      <c r="F222" s="45"/>
      <c r="G222" s="45"/>
      <c r="H222" s="56"/>
      <c r="I222" s="33"/>
      <c r="J222" s="34"/>
    </row>
    <row r="223" spans="1:10" ht="54.75" customHeight="1">
      <c r="A223" s="44" t="s">
        <v>34</v>
      </c>
      <c r="B223" s="46"/>
      <c r="C223" s="54"/>
      <c r="D223" s="54"/>
      <c r="E223" s="45"/>
      <c r="F223" s="45"/>
      <c r="G223" s="45"/>
      <c r="H223" s="56"/>
      <c r="I223" s="33"/>
      <c r="J223" s="34"/>
    </row>
    <row r="224" spans="1:10" ht="54.75" customHeight="1">
      <c r="A224" s="44" t="s">
        <v>34</v>
      </c>
      <c r="B224" s="46"/>
      <c r="C224" s="54"/>
      <c r="D224" s="54"/>
      <c r="E224" s="45"/>
      <c r="F224" s="45"/>
      <c r="G224" s="45"/>
      <c r="H224" s="56"/>
      <c r="I224" s="33"/>
      <c r="J224" s="34"/>
    </row>
    <row r="225" spans="1:10" ht="54.75" customHeight="1">
      <c r="A225" s="44" t="s">
        <v>34</v>
      </c>
      <c r="B225" s="46"/>
      <c r="C225" s="54"/>
      <c r="D225" s="54"/>
      <c r="E225" s="45"/>
      <c r="F225" s="45"/>
      <c r="G225" s="45"/>
      <c r="H225" s="56"/>
      <c r="I225" s="33"/>
      <c r="J225" s="34"/>
    </row>
    <row r="226" spans="1:10" ht="54.75" customHeight="1">
      <c r="A226" s="44" t="s">
        <v>34</v>
      </c>
      <c r="B226" s="46"/>
      <c r="C226" s="54"/>
      <c r="D226" s="54"/>
      <c r="E226" s="45"/>
      <c r="F226" s="45"/>
      <c r="G226" s="45"/>
      <c r="H226" s="56"/>
      <c r="I226" s="33"/>
      <c r="J226" s="34"/>
    </row>
    <row r="227" spans="1:10" ht="54.75" customHeight="1">
      <c r="A227" s="44" t="s">
        <v>34</v>
      </c>
      <c r="B227" s="46"/>
      <c r="C227" s="54"/>
      <c r="D227" s="54"/>
      <c r="E227" s="45"/>
      <c r="F227" s="45"/>
      <c r="G227" s="45"/>
      <c r="H227" s="56"/>
      <c r="I227" s="33"/>
      <c r="J227" s="34"/>
    </row>
    <row r="228" spans="1:10" ht="54.75" customHeight="1">
      <c r="A228" s="44" t="s">
        <v>34</v>
      </c>
      <c r="B228" s="46"/>
      <c r="C228" s="54"/>
      <c r="D228" s="54"/>
      <c r="E228" s="45"/>
      <c r="F228" s="45"/>
      <c r="G228" s="45"/>
      <c r="H228" s="56"/>
      <c r="I228" s="33"/>
      <c r="J228" s="34"/>
    </row>
    <row r="229" spans="1:10" ht="54.75" customHeight="1">
      <c r="A229" s="44" t="s">
        <v>34</v>
      </c>
      <c r="B229" s="46"/>
      <c r="C229" s="50"/>
      <c r="D229" s="46"/>
      <c r="E229" s="45"/>
      <c r="F229" s="45"/>
      <c r="G229" s="45"/>
      <c r="H229" s="46"/>
      <c r="I229" s="33"/>
      <c r="J229" s="34"/>
    </row>
    <row r="230" spans="1:10" ht="54.75" customHeight="1">
      <c r="A230" s="44" t="s">
        <v>34</v>
      </c>
      <c r="B230" s="46"/>
      <c r="C230" s="50"/>
      <c r="D230" s="46"/>
      <c r="E230" s="45"/>
      <c r="F230" s="45"/>
      <c r="G230" s="45"/>
      <c r="H230" s="46"/>
      <c r="I230" s="33"/>
      <c r="J230" s="34"/>
    </row>
    <row r="231" spans="1:10" ht="54.75" customHeight="1">
      <c r="A231" s="44" t="s">
        <v>34</v>
      </c>
      <c r="B231" s="46"/>
      <c r="C231" s="50"/>
      <c r="D231" s="46"/>
      <c r="E231" s="45"/>
      <c r="F231" s="45"/>
      <c r="G231" s="45"/>
      <c r="H231" s="46"/>
      <c r="I231" s="33"/>
      <c r="J231" s="34"/>
    </row>
    <row r="232" spans="1:10" ht="54.75" customHeight="1">
      <c r="A232" s="44" t="s">
        <v>34</v>
      </c>
      <c r="B232" s="46"/>
      <c r="C232" s="50"/>
      <c r="D232" s="46"/>
      <c r="E232" s="45"/>
      <c r="F232" s="45"/>
      <c r="G232" s="45"/>
      <c r="H232" s="46"/>
      <c r="I232" s="33"/>
      <c r="J232" s="34"/>
    </row>
    <row r="233" spans="1:10" ht="54.75" customHeight="1">
      <c r="A233" s="44" t="s">
        <v>34</v>
      </c>
      <c r="B233" s="46"/>
      <c r="C233" s="50"/>
      <c r="D233" s="46"/>
      <c r="E233" s="45"/>
      <c r="F233" s="45"/>
      <c r="G233" s="45"/>
      <c r="H233" s="46"/>
      <c r="I233" s="33"/>
      <c r="J233" s="34"/>
    </row>
    <row r="234" spans="1:10" ht="54.75" customHeight="1">
      <c r="A234" s="44" t="s">
        <v>34</v>
      </c>
      <c r="B234" s="46"/>
      <c r="C234" s="50"/>
      <c r="D234" s="46"/>
      <c r="E234" s="45"/>
      <c r="F234" s="45"/>
      <c r="G234" s="45"/>
      <c r="H234" s="46"/>
      <c r="I234" s="33"/>
      <c r="J234" s="34"/>
    </row>
    <row r="235" spans="1:10" ht="54.75" customHeight="1">
      <c r="A235" s="44" t="s">
        <v>34</v>
      </c>
      <c r="B235" s="46"/>
      <c r="C235" s="47"/>
      <c r="D235" s="47"/>
      <c r="E235" s="45"/>
      <c r="F235" s="45"/>
      <c r="G235" s="45"/>
      <c r="H235" s="49"/>
      <c r="I235" s="33"/>
      <c r="J235" s="34"/>
    </row>
    <row r="236" spans="1:10" ht="54.75" customHeight="1">
      <c r="A236" s="44" t="s">
        <v>34</v>
      </c>
      <c r="B236" s="46"/>
      <c r="C236" s="50"/>
      <c r="D236" s="46"/>
      <c r="E236" s="45"/>
      <c r="F236" s="45"/>
      <c r="G236" s="45"/>
      <c r="H236" s="46"/>
      <c r="I236" s="33"/>
      <c r="J236" s="34"/>
    </row>
    <row r="237" spans="1:10" ht="54.75" customHeight="1">
      <c r="A237" s="44" t="s">
        <v>34</v>
      </c>
      <c r="B237" s="46"/>
      <c r="C237" s="50"/>
      <c r="D237" s="46"/>
      <c r="E237" s="45"/>
      <c r="F237" s="45"/>
      <c r="G237" s="45"/>
      <c r="H237" s="46"/>
      <c r="I237" s="33"/>
      <c r="J237" s="34"/>
    </row>
    <row r="238" spans="1:10" ht="54.75" customHeight="1">
      <c r="A238" s="44" t="s">
        <v>34</v>
      </c>
      <c r="B238" s="46"/>
      <c r="C238" s="50"/>
      <c r="D238" s="46"/>
      <c r="E238" s="45"/>
      <c r="F238" s="45"/>
      <c r="G238" s="45"/>
      <c r="H238" s="46"/>
      <c r="I238" s="33"/>
      <c r="J238" s="34"/>
    </row>
    <row r="239" spans="1:10" ht="54.75" customHeight="1">
      <c r="A239" s="44" t="s">
        <v>34</v>
      </c>
      <c r="B239" s="46"/>
      <c r="C239" s="50"/>
      <c r="D239" s="46"/>
      <c r="E239" s="45"/>
      <c r="F239" s="45"/>
      <c r="G239" s="45"/>
      <c r="H239" s="46"/>
      <c r="I239" s="33"/>
      <c r="J239" s="34"/>
    </row>
    <row r="240" spans="1:10" ht="54.75" customHeight="1">
      <c r="A240" s="44" t="s">
        <v>34</v>
      </c>
      <c r="B240" s="46"/>
      <c r="C240" s="50"/>
      <c r="D240" s="46"/>
      <c r="E240" s="45"/>
      <c r="F240" s="45"/>
      <c r="G240" s="45"/>
      <c r="H240" s="46"/>
      <c r="I240" s="33"/>
      <c r="J240" s="34"/>
    </row>
    <row r="241" spans="1:10" ht="54.75" customHeight="1">
      <c r="A241" s="44" t="s">
        <v>34</v>
      </c>
      <c r="B241" s="46"/>
      <c r="C241" s="50"/>
      <c r="D241" s="46"/>
      <c r="E241" s="45"/>
      <c r="F241" s="45"/>
      <c r="G241" s="45"/>
      <c r="H241" s="46"/>
      <c r="I241" s="33"/>
      <c r="J241" s="34"/>
    </row>
    <row r="242" spans="1:10" ht="54.75" customHeight="1">
      <c r="A242" s="44" t="s">
        <v>34</v>
      </c>
      <c r="B242" s="46"/>
      <c r="C242" s="50"/>
      <c r="D242" s="46"/>
      <c r="E242" s="45"/>
      <c r="F242" s="45"/>
      <c r="G242" s="45"/>
      <c r="H242" s="46"/>
      <c r="I242" s="33"/>
      <c r="J242" s="34"/>
    </row>
    <row r="243" spans="1:10" ht="54.75" customHeight="1">
      <c r="A243" s="44" t="s">
        <v>34</v>
      </c>
      <c r="B243" s="46"/>
      <c r="C243" s="50"/>
      <c r="D243" s="46"/>
      <c r="E243" s="45"/>
      <c r="F243" s="45"/>
      <c r="G243" s="45"/>
      <c r="H243" s="46"/>
      <c r="I243" s="33"/>
      <c r="J243" s="34"/>
    </row>
    <row r="244" spans="1:10" ht="54.75" customHeight="1">
      <c r="A244" s="44" t="s">
        <v>34</v>
      </c>
      <c r="B244" s="46"/>
      <c r="C244" s="50"/>
      <c r="D244" s="46"/>
      <c r="E244" s="45"/>
      <c r="F244" s="45"/>
      <c r="G244" s="45"/>
      <c r="H244" s="46"/>
      <c r="I244" s="33"/>
      <c r="J244" s="34"/>
    </row>
    <row r="245" spans="1:10" ht="54.75" customHeight="1">
      <c r="A245" s="44" t="s">
        <v>34</v>
      </c>
      <c r="B245" s="46"/>
      <c r="C245" s="50"/>
      <c r="D245" s="46"/>
      <c r="E245" s="45"/>
      <c r="F245" s="45"/>
      <c r="G245" s="45"/>
      <c r="H245" s="46"/>
      <c r="I245" s="33"/>
      <c r="J245" s="34"/>
    </row>
    <row r="246" spans="1:10" ht="54.75" customHeight="1">
      <c r="A246" s="44" t="s">
        <v>34</v>
      </c>
      <c r="B246" s="46"/>
      <c r="C246" s="50"/>
      <c r="D246" s="46"/>
      <c r="E246" s="45"/>
      <c r="F246" s="45"/>
      <c r="G246" s="45"/>
      <c r="H246" s="46"/>
      <c r="I246" s="33"/>
      <c r="J246" s="34"/>
    </row>
    <row r="247" spans="1:10" ht="54.75" customHeight="1">
      <c r="A247" s="44" t="s">
        <v>34</v>
      </c>
      <c r="B247" s="46"/>
      <c r="C247" s="50"/>
      <c r="D247" s="46"/>
      <c r="E247" s="45"/>
      <c r="F247" s="45"/>
      <c r="G247" s="45"/>
      <c r="H247" s="46"/>
      <c r="I247" s="33"/>
      <c r="J247" s="34"/>
    </row>
    <row r="248" spans="1:10" ht="54.75" customHeight="1">
      <c r="A248" s="44" t="s">
        <v>34</v>
      </c>
      <c r="B248" s="46"/>
      <c r="C248" s="50"/>
      <c r="D248" s="46"/>
      <c r="E248" s="45"/>
      <c r="F248" s="45"/>
      <c r="G248" s="45"/>
      <c r="H248" s="46"/>
      <c r="I248" s="33"/>
      <c r="J248" s="34"/>
    </row>
    <row r="249" spans="1:10" ht="54.75" customHeight="1">
      <c r="A249" s="44" t="s">
        <v>34</v>
      </c>
      <c r="B249" s="46"/>
      <c r="C249" s="50"/>
      <c r="D249" s="46"/>
      <c r="E249" s="45"/>
      <c r="F249" s="45"/>
      <c r="G249" s="45"/>
      <c r="H249" s="46"/>
      <c r="I249" s="33"/>
      <c r="J249" s="34"/>
    </row>
    <row r="250" spans="1:10" ht="54.75" customHeight="1">
      <c r="A250" s="44" t="s">
        <v>34</v>
      </c>
      <c r="B250" s="46"/>
      <c r="C250" s="50"/>
      <c r="D250" s="46"/>
      <c r="E250" s="45"/>
      <c r="F250" s="45"/>
      <c r="G250" s="45"/>
      <c r="H250" s="46"/>
      <c r="I250" s="33"/>
      <c r="J250" s="34"/>
    </row>
    <row r="251" spans="1:10" ht="54.75" customHeight="1">
      <c r="A251" s="44" t="s">
        <v>34</v>
      </c>
      <c r="B251" s="46"/>
      <c r="C251" s="50"/>
      <c r="D251" s="46"/>
      <c r="E251" s="45"/>
      <c r="F251" s="45"/>
      <c r="G251" s="45"/>
      <c r="H251" s="46"/>
      <c r="I251" s="33"/>
      <c r="J251" s="34"/>
    </row>
    <row r="252" spans="1:10" ht="54.75" customHeight="1">
      <c r="A252" s="44" t="s">
        <v>34</v>
      </c>
      <c r="B252" s="46"/>
      <c r="C252" s="50"/>
      <c r="D252" s="46"/>
      <c r="E252" s="45"/>
      <c r="F252" s="45"/>
      <c r="G252" s="45"/>
      <c r="H252" s="46"/>
      <c r="I252" s="33"/>
      <c r="J252" s="34"/>
    </row>
    <row r="253" spans="1:10" ht="54.75" customHeight="1">
      <c r="A253" s="44" t="s">
        <v>34</v>
      </c>
      <c r="B253" s="46"/>
      <c r="C253" s="50"/>
      <c r="D253" s="46"/>
      <c r="E253" s="45"/>
      <c r="F253" s="45"/>
      <c r="G253" s="45"/>
      <c r="H253" s="46"/>
      <c r="I253" s="33"/>
      <c r="J253" s="34"/>
    </row>
    <row r="254" spans="1:10" ht="54.75" customHeight="1">
      <c r="A254" s="44" t="s">
        <v>34</v>
      </c>
      <c r="B254" s="46"/>
      <c r="C254" s="50"/>
      <c r="D254" s="46"/>
      <c r="E254" s="45"/>
      <c r="F254" s="45"/>
      <c r="G254" s="45"/>
      <c r="H254" s="46"/>
      <c r="I254" s="33"/>
      <c r="J254" s="34"/>
    </row>
    <row r="255" spans="1:10" ht="54.75" customHeight="1">
      <c r="A255" s="44" t="s">
        <v>34</v>
      </c>
      <c r="B255" s="46"/>
      <c r="C255" s="50"/>
      <c r="D255" s="46"/>
      <c r="E255" s="45"/>
      <c r="F255" s="45"/>
      <c r="G255" s="45"/>
      <c r="H255" s="46"/>
      <c r="I255" s="33"/>
      <c r="J255" s="34"/>
    </row>
    <row r="256" spans="1:10" ht="54.75" customHeight="1">
      <c r="A256" s="44" t="s">
        <v>34</v>
      </c>
      <c r="B256" s="46"/>
      <c r="C256" s="50"/>
      <c r="D256" s="46"/>
      <c r="E256" s="45"/>
      <c r="F256" s="45"/>
      <c r="G256" s="45"/>
      <c r="H256" s="46"/>
      <c r="I256" s="33"/>
      <c r="J256" s="34"/>
    </row>
    <row r="257" spans="1:10" ht="54.75" customHeight="1">
      <c r="A257" s="44" t="s">
        <v>34</v>
      </c>
      <c r="B257" s="46"/>
      <c r="C257" s="50"/>
      <c r="D257" s="46"/>
      <c r="E257" s="45"/>
      <c r="F257" s="45"/>
      <c r="G257" s="45"/>
      <c r="H257" s="46"/>
      <c r="I257" s="33"/>
      <c r="J257" s="34"/>
    </row>
    <row r="258" spans="1:10" ht="54.75" customHeight="1">
      <c r="A258" s="44" t="s">
        <v>34</v>
      </c>
      <c r="B258" s="46"/>
      <c r="C258" s="50"/>
      <c r="D258" s="46"/>
      <c r="E258" s="45"/>
      <c r="F258" s="45"/>
      <c r="G258" s="45"/>
      <c r="H258" s="46"/>
      <c r="I258" s="33"/>
      <c r="J258" s="34"/>
    </row>
    <row r="259" spans="1:10" ht="54.75" customHeight="1">
      <c r="A259" s="44" t="s">
        <v>34</v>
      </c>
      <c r="B259" s="46"/>
      <c r="C259" s="50"/>
      <c r="D259" s="46"/>
      <c r="E259" s="45"/>
      <c r="F259" s="45"/>
      <c r="G259" s="45"/>
      <c r="H259" s="46"/>
      <c r="I259" s="33"/>
      <c r="J259" s="34"/>
    </row>
    <row r="260" spans="1:10" ht="54.75" customHeight="1">
      <c r="A260" s="44" t="s">
        <v>34</v>
      </c>
      <c r="B260" s="46"/>
      <c r="C260" s="50"/>
      <c r="D260" s="46"/>
      <c r="E260" s="45"/>
      <c r="F260" s="45"/>
      <c r="G260" s="45"/>
      <c r="H260" s="46"/>
      <c r="I260" s="33"/>
      <c r="J260" s="34"/>
    </row>
    <row r="261" spans="1:10" ht="54.75" customHeight="1">
      <c r="A261" s="44" t="s">
        <v>34</v>
      </c>
      <c r="B261" s="46"/>
      <c r="C261" s="50"/>
      <c r="D261" s="46"/>
      <c r="E261" s="45"/>
      <c r="F261" s="45"/>
      <c r="G261" s="45"/>
      <c r="H261" s="46"/>
      <c r="I261" s="33"/>
      <c r="J261" s="34"/>
    </row>
    <row r="262" spans="1:10" ht="54.75" customHeight="1">
      <c r="A262" s="44" t="s">
        <v>34</v>
      </c>
      <c r="B262" s="46"/>
      <c r="C262" s="50"/>
      <c r="D262" s="46"/>
      <c r="E262" s="45"/>
      <c r="F262" s="45"/>
      <c r="G262" s="45"/>
      <c r="H262" s="46"/>
      <c r="I262" s="33"/>
      <c r="J262" s="34"/>
    </row>
    <row r="263" spans="1:10" ht="54.75" customHeight="1">
      <c r="A263" s="44" t="s">
        <v>34</v>
      </c>
      <c r="B263" s="46"/>
      <c r="C263" s="50"/>
      <c r="D263" s="46"/>
      <c r="E263" s="45"/>
      <c r="F263" s="45"/>
      <c r="G263" s="45"/>
      <c r="H263" s="46"/>
      <c r="I263" s="33"/>
      <c r="J263" s="34"/>
    </row>
    <row r="264" spans="1:10" ht="54.75" customHeight="1">
      <c r="A264" s="44" t="s">
        <v>34</v>
      </c>
      <c r="B264" s="46"/>
      <c r="C264" s="50"/>
      <c r="D264" s="46"/>
      <c r="E264" s="45"/>
      <c r="F264" s="45"/>
      <c r="G264" s="45"/>
      <c r="H264" s="46"/>
      <c r="I264" s="33"/>
      <c r="J264" s="34"/>
    </row>
    <row r="265" spans="1:10" ht="54.75" customHeight="1">
      <c r="A265" s="44" t="s">
        <v>34</v>
      </c>
      <c r="B265" s="46"/>
      <c r="C265" s="50"/>
      <c r="D265" s="46"/>
      <c r="E265" s="45"/>
      <c r="F265" s="45"/>
      <c r="G265" s="45"/>
      <c r="H265" s="46"/>
      <c r="I265" s="33"/>
      <c r="J265" s="34"/>
    </row>
    <row r="266" spans="1:10" ht="54.75" customHeight="1">
      <c r="A266" s="44" t="s">
        <v>34</v>
      </c>
      <c r="B266" s="46"/>
      <c r="C266" s="50"/>
      <c r="D266" s="46"/>
      <c r="E266" s="45"/>
      <c r="F266" s="45"/>
      <c r="G266" s="45"/>
      <c r="H266" s="46"/>
      <c r="I266" s="33"/>
      <c r="J266" s="34"/>
    </row>
    <row r="267" spans="1:10" ht="54.75" customHeight="1">
      <c r="A267" s="44" t="s">
        <v>34</v>
      </c>
      <c r="B267" s="46"/>
      <c r="C267" s="50"/>
      <c r="D267" s="46"/>
      <c r="E267" s="45"/>
      <c r="F267" s="45"/>
      <c r="G267" s="45"/>
      <c r="H267" s="46"/>
      <c r="I267" s="33"/>
      <c r="J267" s="34"/>
    </row>
    <row r="268" spans="1:10" ht="54.75" customHeight="1">
      <c r="A268" s="44" t="s">
        <v>34</v>
      </c>
      <c r="B268" s="46"/>
      <c r="C268" s="50"/>
      <c r="D268" s="46"/>
      <c r="E268" s="45"/>
      <c r="F268" s="45"/>
      <c r="G268" s="45"/>
      <c r="H268" s="46"/>
      <c r="I268" s="33"/>
      <c r="J268" s="34"/>
    </row>
    <row r="269" spans="1:10" ht="54.75" customHeight="1">
      <c r="A269" s="44" t="s">
        <v>34</v>
      </c>
      <c r="B269" s="46"/>
      <c r="C269" s="50"/>
      <c r="D269" s="46"/>
      <c r="E269" s="45"/>
      <c r="F269" s="45"/>
      <c r="G269" s="45"/>
      <c r="H269" s="46"/>
      <c r="I269" s="33"/>
      <c r="J269" s="34"/>
    </row>
    <row r="270" spans="1:10" ht="54.75" customHeight="1">
      <c r="A270" s="44" t="s">
        <v>34</v>
      </c>
      <c r="B270" s="46"/>
      <c r="C270" s="48"/>
      <c r="D270" s="48"/>
      <c r="E270" s="45"/>
      <c r="F270" s="45"/>
      <c r="G270" s="45"/>
      <c r="H270" s="48"/>
      <c r="I270" s="33"/>
      <c r="J270" s="34"/>
    </row>
    <row r="271" spans="1:10" ht="54.75" customHeight="1">
      <c r="A271" s="44" t="s">
        <v>34</v>
      </c>
      <c r="B271" s="46"/>
      <c r="C271" s="50"/>
      <c r="D271" s="46"/>
      <c r="E271" s="45"/>
      <c r="F271" s="45"/>
      <c r="G271" s="45"/>
      <c r="H271" s="46"/>
      <c r="I271" s="33"/>
      <c r="J271" s="34"/>
    </row>
    <row r="272" spans="1:10" ht="54.75" customHeight="1">
      <c r="A272" s="44" t="s">
        <v>34</v>
      </c>
      <c r="B272" s="46"/>
      <c r="C272" s="47"/>
      <c r="D272" s="47"/>
      <c r="E272" s="45"/>
      <c r="F272" s="45"/>
      <c r="G272" s="45"/>
      <c r="H272" s="49"/>
      <c r="I272" s="33"/>
      <c r="J272" s="34"/>
    </row>
    <row r="273" spans="1:10" ht="54.75" customHeight="1">
      <c r="A273" s="44" t="s">
        <v>34</v>
      </c>
      <c r="B273" s="46"/>
      <c r="C273" s="46"/>
      <c r="D273" s="46"/>
      <c r="E273" s="45"/>
      <c r="F273" s="45"/>
      <c r="G273" s="45"/>
      <c r="H273" s="46"/>
      <c r="I273" s="33"/>
      <c r="J273" s="34"/>
    </row>
    <row r="274" spans="1:10" ht="54.75" customHeight="1">
      <c r="A274" s="44" t="s">
        <v>34</v>
      </c>
      <c r="B274" s="46"/>
      <c r="C274" s="47"/>
      <c r="D274" s="47"/>
      <c r="E274" s="45"/>
      <c r="F274" s="45"/>
      <c r="G274" s="45"/>
      <c r="H274" s="49"/>
      <c r="I274" s="33"/>
      <c r="J274" s="34"/>
    </row>
    <row r="275" spans="1:10" ht="54.75" customHeight="1">
      <c r="A275" s="44" t="s">
        <v>34</v>
      </c>
      <c r="B275" s="46"/>
      <c r="C275" s="50"/>
      <c r="D275" s="46"/>
      <c r="E275" s="45"/>
      <c r="F275" s="45"/>
      <c r="G275" s="45"/>
      <c r="H275" s="46"/>
      <c r="I275" s="33"/>
      <c r="J275" s="34"/>
    </row>
    <row r="276" spans="1:10" ht="54.75" customHeight="1">
      <c r="A276" s="44" t="s">
        <v>34</v>
      </c>
      <c r="B276" s="46"/>
      <c r="C276" s="50"/>
      <c r="D276" s="46"/>
      <c r="E276" s="45"/>
      <c r="F276" s="45"/>
      <c r="G276" s="45"/>
      <c r="H276" s="46"/>
      <c r="I276" s="33"/>
      <c r="J276" s="34"/>
    </row>
    <row r="277" spans="1:10" ht="54.75" customHeight="1">
      <c r="A277" s="44" t="s">
        <v>34</v>
      </c>
      <c r="B277" s="46"/>
      <c r="C277" s="50"/>
      <c r="D277" s="46"/>
      <c r="E277" s="45"/>
      <c r="F277" s="45"/>
      <c r="G277" s="45"/>
      <c r="H277" s="46"/>
      <c r="I277" s="33"/>
      <c r="J277" s="34"/>
    </row>
    <row r="278" spans="1:10" ht="54.75" customHeight="1">
      <c r="A278" s="44" t="s">
        <v>34</v>
      </c>
      <c r="B278" s="46"/>
      <c r="C278" s="50"/>
      <c r="D278" s="46"/>
      <c r="E278" s="45"/>
      <c r="F278" s="45"/>
      <c r="G278" s="45"/>
      <c r="H278" s="46"/>
      <c r="I278" s="33"/>
      <c r="J278" s="34"/>
    </row>
    <row r="279" spans="1:10" ht="54.75" customHeight="1">
      <c r="A279" s="44" t="s">
        <v>34</v>
      </c>
      <c r="B279" s="46"/>
      <c r="C279" s="50"/>
      <c r="D279" s="46"/>
      <c r="E279" s="45"/>
      <c r="F279" s="45"/>
      <c r="G279" s="45"/>
      <c r="H279" s="46"/>
      <c r="I279" s="33"/>
      <c r="J279" s="34"/>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87"/>
  <sheetViews>
    <sheetView zoomScale="85" zoomScaleNormal="85" workbookViewId="0">
      <selection activeCell="E4" sqref="E4:J4"/>
    </sheetView>
  </sheetViews>
  <sheetFormatPr defaultRowHeight="15.75"/>
  <cols>
    <col min="1" max="1" width="3.42578125" style="1" customWidth="1"/>
    <col min="2" max="2" width="5.7109375" style="1" customWidth="1"/>
    <col min="3" max="3" width="9.42578125" style="29" customWidth="1"/>
    <col min="4" max="4" width="52.140625" style="1" customWidth="1"/>
    <col min="5" max="5" width="56.5703125" style="3" customWidth="1"/>
    <col min="6" max="6" width="15.28515625" style="68" customWidth="1"/>
    <col min="7" max="7" width="14.7109375" style="13"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8" customWidth="1"/>
    <col min="14" max="16384" width="9.140625" style="1"/>
  </cols>
  <sheetData>
    <row r="1" spans="1:13">
      <c r="D1" s="91" t="s">
        <v>26</v>
      </c>
      <c r="E1" s="91"/>
      <c r="F1" s="91"/>
      <c r="G1" s="91"/>
      <c r="H1" s="91"/>
      <c r="I1" s="91"/>
      <c r="J1" s="91"/>
      <c r="K1" s="91"/>
      <c r="L1" s="91"/>
      <c r="M1" s="37"/>
    </row>
    <row r="2" spans="1:13">
      <c r="D2" s="92" t="s">
        <v>17</v>
      </c>
      <c r="E2" s="92"/>
      <c r="F2" s="92"/>
      <c r="G2" s="92"/>
      <c r="H2" s="92"/>
      <c r="I2" s="92"/>
      <c r="J2" s="92"/>
      <c r="K2" s="11"/>
    </row>
    <row r="3" spans="1:13">
      <c r="B3" s="93" t="s">
        <v>9</v>
      </c>
      <c r="C3" s="93"/>
      <c r="D3" s="93"/>
      <c r="E3" s="94" t="s">
        <v>29</v>
      </c>
      <c r="F3" s="94"/>
      <c r="G3" s="94"/>
      <c r="H3" s="94"/>
      <c r="I3" s="94"/>
      <c r="K3" s="1" t="s">
        <v>10</v>
      </c>
      <c r="L3" s="1" t="s">
        <v>12</v>
      </c>
    </row>
    <row r="4" spans="1:13" s="3" customFormat="1" ht="31.5">
      <c r="A4" s="2"/>
      <c r="B4" s="95" t="s">
        <v>8</v>
      </c>
      <c r="C4" s="95"/>
      <c r="D4" s="95"/>
      <c r="E4" s="88" t="s">
        <v>50</v>
      </c>
      <c r="F4" s="88"/>
      <c r="G4" s="88"/>
      <c r="H4" s="88"/>
      <c r="I4" s="88"/>
      <c r="J4" s="88"/>
      <c r="K4" s="18" t="s">
        <v>11</v>
      </c>
      <c r="L4" s="18" t="s">
        <v>13</v>
      </c>
      <c r="M4" s="39"/>
    </row>
    <row r="5" spans="1:13">
      <c r="A5" s="2"/>
      <c r="E5" s="89"/>
      <c r="F5" s="89"/>
      <c r="G5" s="89"/>
      <c r="H5" s="89"/>
      <c r="I5" s="89"/>
      <c r="J5" s="17"/>
      <c r="K5" s="17"/>
      <c r="L5" s="17"/>
      <c r="M5" s="40"/>
    </row>
    <row r="6" spans="1:13" ht="47.25">
      <c r="A6" s="2"/>
      <c r="B6" s="22" t="s">
        <v>2</v>
      </c>
      <c r="C6" s="30" t="s">
        <v>0</v>
      </c>
      <c r="D6" s="22" t="s">
        <v>1</v>
      </c>
      <c r="E6" s="22" t="s">
        <v>3</v>
      </c>
      <c r="F6" s="22" t="s">
        <v>18</v>
      </c>
      <c r="G6" s="12" t="s">
        <v>19</v>
      </c>
      <c r="H6" s="22" t="s">
        <v>20</v>
      </c>
      <c r="I6" s="22" t="s">
        <v>21</v>
      </c>
      <c r="J6" s="22" t="s">
        <v>22</v>
      </c>
      <c r="K6" s="22" t="s">
        <v>23</v>
      </c>
      <c r="L6" s="22" t="s">
        <v>24</v>
      </c>
      <c r="M6" s="41" t="s">
        <v>30</v>
      </c>
    </row>
    <row r="7" spans="1:13">
      <c r="A7" s="2"/>
      <c r="B7" s="22">
        <v>1</v>
      </c>
      <c r="C7" s="90">
        <v>2</v>
      </c>
      <c r="D7" s="90"/>
      <c r="E7" s="90"/>
      <c r="F7" s="22">
        <v>3</v>
      </c>
      <c r="G7" s="12">
        <v>4</v>
      </c>
      <c r="H7" s="22">
        <v>5</v>
      </c>
      <c r="I7" s="22">
        <v>6</v>
      </c>
      <c r="J7" s="22">
        <v>7</v>
      </c>
      <c r="K7" s="22">
        <v>8</v>
      </c>
      <c r="L7" s="16">
        <v>9</v>
      </c>
      <c r="M7" s="42"/>
    </row>
    <row r="8" spans="1:13" ht="60">
      <c r="B8" s="21" t="s">
        <v>34</v>
      </c>
      <c r="C8" s="53">
        <v>1</v>
      </c>
      <c r="D8" s="58" t="s">
        <v>51</v>
      </c>
      <c r="E8" s="58" t="s">
        <v>126</v>
      </c>
      <c r="F8" s="57" t="s">
        <v>33</v>
      </c>
      <c r="G8" s="51">
        <v>20</v>
      </c>
      <c r="H8" s="59"/>
      <c r="I8" s="59"/>
      <c r="J8" s="35">
        <f t="shared" ref="J8" si="0">H8*G8</f>
        <v>0</v>
      </c>
      <c r="K8" s="35">
        <f t="shared" ref="K8" si="1">I8*G8</f>
        <v>0</v>
      </c>
      <c r="L8" s="36" t="s">
        <v>32</v>
      </c>
      <c r="M8" s="60">
        <v>253750</v>
      </c>
    </row>
    <row r="9" spans="1:13" ht="60" customHeight="1">
      <c r="B9" s="21" t="s">
        <v>34</v>
      </c>
      <c r="C9" s="53">
        <v>1</v>
      </c>
      <c r="D9" s="58" t="s">
        <v>51</v>
      </c>
      <c r="E9" s="58" t="s">
        <v>127</v>
      </c>
      <c r="F9" s="61" t="s">
        <v>33</v>
      </c>
      <c r="G9" s="51">
        <v>1000</v>
      </c>
      <c r="H9" s="59"/>
      <c r="I9" s="59"/>
      <c r="J9" s="35">
        <f t="shared" ref="J9:J17" si="2">H9*G9</f>
        <v>0</v>
      </c>
      <c r="K9" s="35">
        <f t="shared" ref="K9:K17" si="3">I9*G9</f>
        <v>0</v>
      </c>
      <c r="L9" s="36" t="s">
        <v>32</v>
      </c>
      <c r="M9" s="62"/>
    </row>
    <row r="10" spans="1:13" ht="60">
      <c r="B10" s="21" t="s">
        <v>34</v>
      </c>
      <c r="C10" s="53">
        <v>2</v>
      </c>
      <c r="D10" s="63" t="s">
        <v>52</v>
      </c>
      <c r="E10" s="58" t="s">
        <v>128</v>
      </c>
      <c r="F10" s="64" t="s">
        <v>33</v>
      </c>
      <c r="G10" s="51">
        <v>22</v>
      </c>
      <c r="H10" s="59"/>
      <c r="I10" s="59"/>
      <c r="J10" s="35">
        <f>H10*G10</f>
        <v>0</v>
      </c>
      <c r="K10" s="35">
        <f t="shared" si="3"/>
        <v>0</v>
      </c>
      <c r="L10" s="36" t="s">
        <v>32</v>
      </c>
      <c r="M10" s="62">
        <v>145572.4</v>
      </c>
    </row>
    <row r="11" spans="1:13" ht="60">
      <c r="B11" s="21" t="s">
        <v>34</v>
      </c>
      <c r="C11" s="53">
        <v>2</v>
      </c>
      <c r="D11" s="63" t="s">
        <v>53</v>
      </c>
      <c r="E11" s="58" t="s">
        <v>129</v>
      </c>
      <c r="F11" s="64" t="s">
        <v>33</v>
      </c>
      <c r="G11" s="51">
        <v>21720</v>
      </c>
      <c r="H11" s="59"/>
      <c r="I11" s="59"/>
      <c r="J11" s="35">
        <f t="shared" si="2"/>
        <v>0</v>
      </c>
      <c r="K11" s="35">
        <f t="shared" si="3"/>
        <v>0</v>
      </c>
      <c r="L11" s="36" t="s">
        <v>32</v>
      </c>
      <c r="M11" s="62"/>
    </row>
    <row r="12" spans="1:13" ht="60">
      <c r="B12" s="21" t="s">
        <v>34</v>
      </c>
      <c r="C12" s="53">
        <v>3</v>
      </c>
      <c r="D12" s="63" t="s">
        <v>54</v>
      </c>
      <c r="E12" s="58" t="s">
        <v>130</v>
      </c>
      <c r="F12" s="64" t="s">
        <v>33</v>
      </c>
      <c r="G12" s="51">
        <v>34</v>
      </c>
      <c r="H12" s="59"/>
      <c r="I12" s="59"/>
      <c r="J12" s="35">
        <f t="shared" si="2"/>
        <v>0</v>
      </c>
      <c r="K12" s="35">
        <f t="shared" si="3"/>
        <v>0</v>
      </c>
      <c r="L12" s="36" t="s">
        <v>32</v>
      </c>
      <c r="M12" s="62">
        <v>211082.8</v>
      </c>
    </row>
    <row r="13" spans="1:13" ht="60">
      <c r="B13" s="21" t="s">
        <v>34</v>
      </c>
      <c r="C13" s="53">
        <v>3</v>
      </c>
      <c r="D13" s="63" t="s">
        <v>55</v>
      </c>
      <c r="E13" s="58" t="s">
        <v>131</v>
      </c>
      <c r="F13" s="64" t="s">
        <v>33</v>
      </c>
      <c r="G13" s="51">
        <v>9</v>
      </c>
      <c r="H13" s="59"/>
      <c r="I13" s="59"/>
      <c r="J13" s="35">
        <f t="shared" si="2"/>
        <v>0</v>
      </c>
      <c r="K13" s="35">
        <f t="shared" si="3"/>
        <v>0</v>
      </c>
      <c r="L13" s="36" t="s">
        <v>32</v>
      </c>
      <c r="M13" s="62"/>
    </row>
    <row r="14" spans="1:13" ht="60">
      <c r="B14" s="21" t="s">
        <v>34</v>
      </c>
      <c r="C14" s="53">
        <v>3</v>
      </c>
      <c r="D14" s="63" t="s">
        <v>55</v>
      </c>
      <c r="E14" s="58" t="s">
        <v>132</v>
      </c>
      <c r="F14" s="64" t="s">
        <v>33</v>
      </c>
      <c r="G14" s="51">
        <v>24840</v>
      </c>
      <c r="H14" s="59"/>
      <c r="I14" s="59"/>
      <c r="J14" s="35">
        <f t="shared" si="2"/>
        <v>0</v>
      </c>
      <c r="K14" s="35">
        <f t="shared" si="3"/>
        <v>0</v>
      </c>
      <c r="L14" s="36" t="s">
        <v>32</v>
      </c>
      <c r="M14" s="62"/>
    </row>
    <row r="15" spans="1:13" ht="60" customHeight="1">
      <c r="B15" s="21" t="s">
        <v>34</v>
      </c>
      <c r="C15" s="53">
        <v>4</v>
      </c>
      <c r="D15" s="63" t="s">
        <v>56</v>
      </c>
      <c r="E15" s="58" t="s">
        <v>133</v>
      </c>
      <c r="F15" s="65" t="s">
        <v>33</v>
      </c>
      <c r="G15" s="51">
        <v>14</v>
      </c>
      <c r="H15" s="59"/>
      <c r="I15" s="59"/>
      <c r="J15" s="35">
        <f t="shared" si="2"/>
        <v>0</v>
      </c>
      <c r="K15" s="35">
        <f t="shared" si="3"/>
        <v>0</v>
      </c>
      <c r="L15" s="36" t="s">
        <v>32</v>
      </c>
      <c r="M15" s="62">
        <v>81687.31</v>
      </c>
    </row>
    <row r="16" spans="1:13" ht="60">
      <c r="B16" s="21" t="s">
        <v>34</v>
      </c>
      <c r="C16" s="53">
        <v>4</v>
      </c>
      <c r="D16" s="63" t="s">
        <v>56</v>
      </c>
      <c r="E16" s="58" t="s">
        <v>36</v>
      </c>
      <c r="F16" s="64" t="s">
        <v>33</v>
      </c>
      <c r="G16" s="51">
        <v>11196</v>
      </c>
      <c r="H16" s="59"/>
      <c r="I16" s="59"/>
      <c r="J16" s="35">
        <f t="shared" si="2"/>
        <v>0</v>
      </c>
      <c r="K16" s="35">
        <f t="shared" si="3"/>
        <v>0</v>
      </c>
      <c r="L16" s="36" t="s">
        <v>32</v>
      </c>
      <c r="M16" s="62"/>
    </row>
    <row r="17" spans="2:13" ht="60">
      <c r="B17" s="21" t="s">
        <v>34</v>
      </c>
      <c r="C17" s="53">
        <v>5</v>
      </c>
      <c r="D17" s="63" t="s">
        <v>57</v>
      </c>
      <c r="E17" s="58" t="s">
        <v>57</v>
      </c>
      <c r="F17" s="64" t="s">
        <v>33</v>
      </c>
      <c r="G17" s="51">
        <v>10</v>
      </c>
      <c r="H17" s="59"/>
      <c r="I17" s="59"/>
      <c r="J17" s="35">
        <f t="shared" si="2"/>
        <v>0</v>
      </c>
      <c r="K17" s="35">
        <f t="shared" si="3"/>
        <v>0</v>
      </c>
      <c r="L17" s="36" t="s">
        <v>32</v>
      </c>
      <c r="M17" s="62">
        <v>41666.660000000003</v>
      </c>
    </row>
    <row r="18" spans="2:13" ht="60">
      <c r="B18" s="21" t="s">
        <v>34</v>
      </c>
      <c r="C18" s="53">
        <v>6</v>
      </c>
      <c r="D18" s="63" t="s">
        <v>58</v>
      </c>
      <c r="E18" s="58" t="s">
        <v>134</v>
      </c>
      <c r="F18" s="64" t="s">
        <v>49</v>
      </c>
      <c r="G18" s="51">
        <v>4</v>
      </c>
      <c r="H18" s="59"/>
      <c r="I18" s="59"/>
      <c r="J18" s="35">
        <f t="shared" ref="J18:J81" si="4">H18*G18</f>
        <v>0</v>
      </c>
      <c r="K18" s="35">
        <f t="shared" ref="K18:K81" si="5">I18*G18</f>
        <v>0</v>
      </c>
      <c r="L18" s="36" t="s">
        <v>32</v>
      </c>
      <c r="M18" s="62">
        <v>206750</v>
      </c>
    </row>
    <row r="19" spans="2:13" ht="60">
      <c r="B19" s="21" t="s">
        <v>34</v>
      </c>
      <c r="C19" s="53">
        <v>6</v>
      </c>
      <c r="D19" s="63" t="s">
        <v>58</v>
      </c>
      <c r="E19" s="58" t="s">
        <v>135</v>
      </c>
      <c r="F19" s="64" t="s">
        <v>33</v>
      </c>
      <c r="G19" s="51">
        <v>200</v>
      </c>
      <c r="H19" s="59"/>
      <c r="I19" s="59"/>
      <c r="J19" s="35">
        <f t="shared" si="4"/>
        <v>0</v>
      </c>
      <c r="K19" s="35">
        <f t="shared" si="5"/>
        <v>0</v>
      </c>
      <c r="L19" s="36" t="s">
        <v>32</v>
      </c>
      <c r="M19" s="62"/>
    </row>
    <row r="20" spans="2:13" ht="60">
      <c r="B20" s="21" t="s">
        <v>34</v>
      </c>
      <c r="C20" s="53">
        <v>7</v>
      </c>
      <c r="D20" s="63" t="s">
        <v>59</v>
      </c>
      <c r="E20" s="58" t="s">
        <v>136</v>
      </c>
      <c r="F20" s="64" t="s">
        <v>33</v>
      </c>
      <c r="G20" s="51">
        <v>14100</v>
      </c>
      <c r="H20" s="59"/>
      <c r="I20" s="59"/>
      <c r="J20" s="35">
        <f t="shared" si="4"/>
        <v>0</v>
      </c>
      <c r="K20" s="35">
        <f t="shared" si="5"/>
        <v>0</v>
      </c>
      <c r="L20" s="36" t="s">
        <v>32</v>
      </c>
      <c r="M20" s="62">
        <v>423000</v>
      </c>
    </row>
    <row r="21" spans="2:13" ht="60">
      <c r="B21" s="21" t="s">
        <v>34</v>
      </c>
      <c r="C21" s="53">
        <v>8</v>
      </c>
      <c r="D21" s="58" t="s">
        <v>60</v>
      </c>
      <c r="E21" s="58" t="s">
        <v>60</v>
      </c>
      <c r="F21" s="64" t="s">
        <v>33</v>
      </c>
      <c r="G21" s="51">
        <v>300</v>
      </c>
      <c r="H21" s="59"/>
      <c r="I21" s="59"/>
      <c r="J21" s="35">
        <f t="shared" si="4"/>
        <v>0</v>
      </c>
      <c r="K21" s="35">
        <f t="shared" si="5"/>
        <v>0</v>
      </c>
      <c r="L21" s="36" t="s">
        <v>32</v>
      </c>
      <c r="M21" s="62">
        <v>23750</v>
      </c>
    </row>
    <row r="22" spans="2:13" ht="60">
      <c r="B22" s="21" t="s">
        <v>34</v>
      </c>
      <c r="C22" s="53">
        <v>9</v>
      </c>
      <c r="D22" s="58" t="s">
        <v>61</v>
      </c>
      <c r="E22" s="58" t="s">
        <v>61</v>
      </c>
      <c r="F22" s="64" t="s">
        <v>33</v>
      </c>
      <c r="G22" s="51">
        <v>20</v>
      </c>
      <c r="H22" s="59"/>
      <c r="I22" s="59"/>
      <c r="J22" s="35">
        <f t="shared" si="4"/>
        <v>0</v>
      </c>
      <c r="K22" s="35">
        <f t="shared" si="5"/>
        <v>0</v>
      </c>
      <c r="L22" s="36" t="s">
        <v>32</v>
      </c>
      <c r="M22" s="62">
        <v>8343.2000000000007</v>
      </c>
    </row>
    <row r="23" spans="2:13" ht="60">
      <c r="B23" s="21" t="s">
        <v>34</v>
      </c>
      <c r="C23" s="53">
        <v>10</v>
      </c>
      <c r="D23" s="58" t="s">
        <v>62</v>
      </c>
      <c r="E23" s="58" t="s">
        <v>62</v>
      </c>
      <c r="F23" s="64" t="s">
        <v>33</v>
      </c>
      <c r="G23" s="51">
        <v>6</v>
      </c>
      <c r="H23" s="59"/>
      <c r="I23" s="59"/>
      <c r="J23" s="35">
        <f t="shared" si="4"/>
        <v>0</v>
      </c>
      <c r="K23" s="35">
        <f t="shared" si="5"/>
        <v>0</v>
      </c>
      <c r="L23" s="36" t="s">
        <v>32</v>
      </c>
      <c r="M23" s="62">
        <v>84330</v>
      </c>
    </row>
    <row r="24" spans="2:13" ht="60" customHeight="1">
      <c r="B24" s="21" t="s">
        <v>34</v>
      </c>
      <c r="C24" s="53">
        <v>11</v>
      </c>
      <c r="D24" s="58" t="s">
        <v>63</v>
      </c>
      <c r="E24" s="58" t="s">
        <v>63</v>
      </c>
      <c r="F24" s="65" t="s">
        <v>33</v>
      </c>
      <c r="G24" s="51">
        <v>300</v>
      </c>
      <c r="H24" s="59"/>
      <c r="I24" s="59"/>
      <c r="J24" s="35">
        <f t="shared" si="4"/>
        <v>0</v>
      </c>
      <c r="K24" s="35">
        <f t="shared" si="5"/>
        <v>0</v>
      </c>
      <c r="L24" s="36" t="s">
        <v>32</v>
      </c>
      <c r="M24" s="62">
        <v>1752.0000000000002</v>
      </c>
    </row>
    <row r="25" spans="2:13" ht="60">
      <c r="B25" s="21" t="s">
        <v>34</v>
      </c>
      <c r="C25" s="53">
        <v>12</v>
      </c>
      <c r="D25" s="58" t="s">
        <v>64</v>
      </c>
      <c r="E25" s="58" t="s">
        <v>64</v>
      </c>
      <c r="F25" s="64" t="s">
        <v>33</v>
      </c>
      <c r="G25" s="51">
        <v>1600</v>
      </c>
      <c r="H25" s="59"/>
      <c r="I25" s="59"/>
      <c r="J25" s="35">
        <f t="shared" si="4"/>
        <v>0</v>
      </c>
      <c r="K25" s="35">
        <f t="shared" si="5"/>
        <v>0</v>
      </c>
      <c r="L25" s="36" t="s">
        <v>32</v>
      </c>
      <c r="M25" s="62">
        <v>9344.0000000000018</v>
      </c>
    </row>
    <row r="26" spans="2:13" ht="60">
      <c r="B26" s="21" t="s">
        <v>34</v>
      </c>
      <c r="C26" s="53">
        <v>13</v>
      </c>
      <c r="D26" s="58" t="s">
        <v>65</v>
      </c>
      <c r="E26" s="58" t="s">
        <v>65</v>
      </c>
      <c r="F26" s="64" t="s">
        <v>33</v>
      </c>
      <c r="G26" s="51">
        <v>80</v>
      </c>
      <c r="H26" s="59"/>
      <c r="I26" s="59"/>
      <c r="J26" s="35">
        <f t="shared" si="4"/>
        <v>0</v>
      </c>
      <c r="K26" s="35">
        <f t="shared" si="5"/>
        <v>0</v>
      </c>
      <c r="L26" s="36" t="s">
        <v>32</v>
      </c>
      <c r="M26" s="62">
        <v>467.20000000000005</v>
      </c>
    </row>
    <row r="27" spans="2:13" ht="60">
      <c r="B27" s="21" t="s">
        <v>34</v>
      </c>
      <c r="C27" s="53">
        <v>14</v>
      </c>
      <c r="D27" s="58" t="s">
        <v>66</v>
      </c>
      <c r="E27" s="58" t="s">
        <v>66</v>
      </c>
      <c r="F27" s="64" t="s">
        <v>33</v>
      </c>
      <c r="G27" s="51">
        <v>1</v>
      </c>
      <c r="H27" s="59"/>
      <c r="I27" s="59"/>
      <c r="J27" s="35">
        <f t="shared" si="4"/>
        <v>0</v>
      </c>
      <c r="K27" s="35">
        <f t="shared" si="5"/>
        <v>0</v>
      </c>
      <c r="L27" s="36" t="s">
        <v>32</v>
      </c>
      <c r="M27" s="62">
        <v>750</v>
      </c>
    </row>
    <row r="28" spans="2:13" ht="38.25" customHeight="1">
      <c r="B28" s="21" t="s">
        <v>34</v>
      </c>
      <c r="C28" s="53">
        <v>15</v>
      </c>
      <c r="D28" s="58" t="s">
        <v>67</v>
      </c>
      <c r="E28" s="58" t="s">
        <v>67</v>
      </c>
      <c r="F28" s="65" t="s">
        <v>33</v>
      </c>
      <c r="G28" s="51">
        <v>1</v>
      </c>
      <c r="H28" s="59"/>
      <c r="I28" s="59"/>
      <c r="J28" s="35"/>
      <c r="K28" s="35"/>
      <c r="L28" s="36" t="s">
        <v>32</v>
      </c>
      <c r="M28" s="60">
        <v>750</v>
      </c>
    </row>
    <row r="29" spans="2:13" ht="60">
      <c r="B29" s="21" t="s">
        <v>34</v>
      </c>
      <c r="C29" s="53">
        <v>16</v>
      </c>
      <c r="D29" s="58" t="s">
        <v>68</v>
      </c>
      <c r="E29" s="58" t="s">
        <v>68</v>
      </c>
      <c r="F29" s="64" t="s">
        <v>33</v>
      </c>
      <c r="G29" s="51">
        <v>2</v>
      </c>
      <c r="H29" s="59"/>
      <c r="I29" s="59"/>
      <c r="J29" s="35">
        <f t="shared" si="4"/>
        <v>0</v>
      </c>
      <c r="K29" s="35">
        <f t="shared" si="5"/>
        <v>0</v>
      </c>
      <c r="L29" s="36" t="s">
        <v>32</v>
      </c>
      <c r="M29" s="62">
        <v>2000</v>
      </c>
    </row>
    <row r="30" spans="2:13" ht="60">
      <c r="B30" s="21" t="s">
        <v>34</v>
      </c>
      <c r="C30" s="53">
        <v>17</v>
      </c>
      <c r="D30" s="58" t="s">
        <v>69</v>
      </c>
      <c r="E30" s="58" t="s">
        <v>69</v>
      </c>
      <c r="F30" s="64" t="s">
        <v>33</v>
      </c>
      <c r="G30" s="51">
        <v>1</v>
      </c>
      <c r="H30" s="59"/>
      <c r="I30" s="59"/>
      <c r="J30" s="35">
        <f t="shared" si="4"/>
        <v>0</v>
      </c>
      <c r="K30" s="35">
        <f t="shared" si="5"/>
        <v>0</v>
      </c>
      <c r="L30" s="36" t="s">
        <v>32</v>
      </c>
      <c r="M30" s="62">
        <v>1333.33</v>
      </c>
    </row>
    <row r="31" spans="2:13" ht="60" customHeight="1">
      <c r="B31" s="21" t="s">
        <v>34</v>
      </c>
      <c r="C31" s="53">
        <v>18</v>
      </c>
      <c r="D31" s="58" t="s">
        <v>70</v>
      </c>
      <c r="E31" s="58" t="s">
        <v>70</v>
      </c>
      <c r="F31" s="65" t="s">
        <v>33</v>
      </c>
      <c r="G31" s="51">
        <v>1</v>
      </c>
      <c r="H31" s="59"/>
      <c r="I31" s="59"/>
      <c r="J31" s="35">
        <f t="shared" si="4"/>
        <v>0</v>
      </c>
      <c r="K31" s="35">
        <f t="shared" si="5"/>
        <v>0</v>
      </c>
      <c r="L31" s="36" t="s">
        <v>32</v>
      </c>
      <c r="M31" s="62">
        <v>2000</v>
      </c>
    </row>
    <row r="32" spans="2:13" ht="60">
      <c r="B32" s="21" t="s">
        <v>34</v>
      </c>
      <c r="C32" s="53">
        <v>19</v>
      </c>
      <c r="D32" s="58" t="s">
        <v>71</v>
      </c>
      <c r="E32" s="58" t="s">
        <v>71</v>
      </c>
      <c r="F32" s="64" t="s">
        <v>33</v>
      </c>
      <c r="G32" s="51">
        <v>1</v>
      </c>
      <c r="H32" s="59"/>
      <c r="I32" s="59"/>
      <c r="J32" s="35">
        <f t="shared" si="4"/>
        <v>0</v>
      </c>
      <c r="K32" s="35">
        <f t="shared" si="5"/>
        <v>0</v>
      </c>
      <c r="L32" s="36" t="s">
        <v>32</v>
      </c>
      <c r="M32" s="62">
        <v>1000</v>
      </c>
    </row>
    <row r="33" spans="2:13" ht="60">
      <c r="B33" s="21" t="s">
        <v>34</v>
      </c>
      <c r="C33" s="53">
        <v>20</v>
      </c>
      <c r="D33" s="58" t="s">
        <v>72</v>
      </c>
      <c r="E33" s="58" t="s">
        <v>72</v>
      </c>
      <c r="F33" s="64" t="s">
        <v>33</v>
      </c>
      <c r="G33" s="51">
        <v>2</v>
      </c>
      <c r="H33" s="59"/>
      <c r="I33" s="59"/>
      <c r="J33" s="35">
        <f t="shared" si="4"/>
        <v>0</v>
      </c>
      <c r="K33" s="35">
        <f t="shared" si="5"/>
        <v>0</v>
      </c>
      <c r="L33" s="36" t="s">
        <v>32</v>
      </c>
      <c r="M33" s="62">
        <v>1166.67</v>
      </c>
    </row>
    <row r="34" spans="2:13" ht="60" customHeight="1">
      <c r="B34" s="21" t="s">
        <v>34</v>
      </c>
      <c r="C34" s="53">
        <v>21</v>
      </c>
      <c r="D34" s="58" t="s">
        <v>73</v>
      </c>
      <c r="E34" s="58" t="s">
        <v>73</v>
      </c>
      <c r="F34" s="65" t="s">
        <v>33</v>
      </c>
      <c r="G34" s="51">
        <v>1</v>
      </c>
      <c r="H34" s="59"/>
      <c r="I34" s="59"/>
      <c r="J34" s="35">
        <f t="shared" si="4"/>
        <v>0</v>
      </c>
      <c r="K34" s="35">
        <f t="shared" si="5"/>
        <v>0</v>
      </c>
      <c r="L34" s="36" t="s">
        <v>32</v>
      </c>
      <c r="M34" s="62">
        <v>1500</v>
      </c>
    </row>
    <row r="35" spans="2:13" ht="60">
      <c r="B35" s="21" t="s">
        <v>34</v>
      </c>
      <c r="C35" s="53">
        <v>22</v>
      </c>
      <c r="D35" s="58" t="s">
        <v>74</v>
      </c>
      <c r="E35" s="58" t="s">
        <v>74</v>
      </c>
      <c r="F35" s="64" t="s">
        <v>33</v>
      </c>
      <c r="G35" s="51">
        <v>1</v>
      </c>
      <c r="H35" s="59"/>
      <c r="I35" s="59"/>
      <c r="J35" s="35">
        <f t="shared" si="4"/>
        <v>0</v>
      </c>
      <c r="K35" s="35">
        <f t="shared" si="5"/>
        <v>0</v>
      </c>
      <c r="L35" s="36" t="s">
        <v>32</v>
      </c>
      <c r="M35" s="62">
        <v>5833.33</v>
      </c>
    </row>
    <row r="36" spans="2:13" ht="60">
      <c r="B36" s="21" t="s">
        <v>34</v>
      </c>
      <c r="C36" s="53">
        <v>23</v>
      </c>
      <c r="D36" s="58" t="s">
        <v>75</v>
      </c>
      <c r="E36" s="58" t="s">
        <v>75</v>
      </c>
      <c r="F36" s="64" t="s">
        <v>33</v>
      </c>
      <c r="G36" s="51">
        <v>2</v>
      </c>
      <c r="H36" s="59"/>
      <c r="I36" s="59"/>
      <c r="J36" s="35">
        <f t="shared" si="4"/>
        <v>0</v>
      </c>
      <c r="K36" s="35">
        <f t="shared" si="5"/>
        <v>0</v>
      </c>
      <c r="L36" s="36" t="s">
        <v>32</v>
      </c>
      <c r="M36" s="62">
        <v>1666.67</v>
      </c>
    </row>
    <row r="37" spans="2:13" ht="60" customHeight="1">
      <c r="B37" s="21" t="s">
        <v>34</v>
      </c>
      <c r="C37" s="53">
        <v>24</v>
      </c>
      <c r="D37" s="58" t="s">
        <v>76</v>
      </c>
      <c r="E37" s="58" t="s">
        <v>76</v>
      </c>
      <c r="F37" s="65" t="s">
        <v>33</v>
      </c>
      <c r="G37" s="51">
        <v>2</v>
      </c>
      <c r="H37" s="59"/>
      <c r="I37" s="59"/>
      <c r="J37" s="35">
        <f t="shared" si="4"/>
        <v>0</v>
      </c>
      <c r="K37" s="35">
        <f t="shared" si="5"/>
        <v>0</v>
      </c>
      <c r="L37" s="36" t="s">
        <v>32</v>
      </c>
      <c r="M37" s="62">
        <v>1166.67</v>
      </c>
    </row>
    <row r="38" spans="2:13" ht="60">
      <c r="B38" s="21" t="s">
        <v>34</v>
      </c>
      <c r="C38" s="53">
        <v>25</v>
      </c>
      <c r="D38" s="58" t="s">
        <v>77</v>
      </c>
      <c r="E38" s="58" t="s">
        <v>77</v>
      </c>
      <c r="F38" s="64" t="s">
        <v>33</v>
      </c>
      <c r="G38" s="51">
        <v>2</v>
      </c>
      <c r="H38" s="59"/>
      <c r="I38" s="59"/>
      <c r="J38" s="35">
        <f t="shared" si="4"/>
        <v>0</v>
      </c>
      <c r="K38" s="35">
        <f t="shared" si="5"/>
        <v>0</v>
      </c>
      <c r="L38" s="36" t="s">
        <v>32</v>
      </c>
      <c r="M38" s="62">
        <v>1166.67</v>
      </c>
    </row>
    <row r="39" spans="2:13" ht="60">
      <c r="B39" s="21" t="s">
        <v>34</v>
      </c>
      <c r="C39" s="53">
        <v>26</v>
      </c>
      <c r="D39" s="58" t="s">
        <v>78</v>
      </c>
      <c r="E39" s="58" t="s">
        <v>78</v>
      </c>
      <c r="F39" s="64" t="s">
        <v>33</v>
      </c>
      <c r="G39" s="51">
        <v>1</v>
      </c>
      <c r="H39" s="59"/>
      <c r="I39" s="59"/>
      <c r="J39" s="35">
        <f t="shared" si="4"/>
        <v>0</v>
      </c>
      <c r="K39" s="35">
        <f t="shared" si="5"/>
        <v>0</v>
      </c>
      <c r="L39" s="36" t="s">
        <v>32</v>
      </c>
      <c r="M39" s="62">
        <v>1500</v>
      </c>
    </row>
    <row r="40" spans="2:13" ht="60">
      <c r="B40" s="21" t="s">
        <v>34</v>
      </c>
      <c r="C40" s="53">
        <v>27</v>
      </c>
      <c r="D40" s="58" t="s">
        <v>79</v>
      </c>
      <c r="E40" s="58" t="s">
        <v>79</v>
      </c>
      <c r="F40" s="64" t="s">
        <v>33</v>
      </c>
      <c r="G40" s="51">
        <v>1</v>
      </c>
      <c r="H40" s="59"/>
      <c r="I40" s="59"/>
      <c r="J40" s="35">
        <f t="shared" si="4"/>
        <v>0</v>
      </c>
      <c r="K40" s="35">
        <f t="shared" si="5"/>
        <v>0</v>
      </c>
      <c r="L40" s="36" t="s">
        <v>32</v>
      </c>
      <c r="M40" s="62">
        <v>2000</v>
      </c>
    </row>
    <row r="41" spans="2:13" ht="60">
      <c r="B41" s="21" t="s">
        <v>34</v>
      </c>
      <c r="C41" s="53">
        <v>28</v>
      </c>
      <c r="D41" s="58" t="s">
        <v>80</v>
      </c>
      <c r="E41" s="58" t="s">
        <v>80</v>
      </c>
      <c r="F41" s="64" t="s">
        <v>33</v>
      </c>
      <c r="G41" s="51">
        <v>2</v>
      </c>
      <c r="H41" s="59"/>
      <c r="I41" s="59"/>
      <c r="J41" s="35">
        <f t="shared" si="4"/>
        <v>0</v>
      </c>
      <c r="K41" s="35">
        <f t="shared" si="5"/>
        <v>0</v>
      </c>
      <c r="L41" s="36" t="s">
        <v>32</v>
      </c>
      <c r="M41" s="62">
        <v>2666.67</v>
      </c>
    </row>
    <row r="42" spans="2:13" ht="60">
      <c r="B42" s="21" t="s">
        <v>34</v>
      </c>
      <c r="C42" s="53">
        <v>29</v>
      </c>
      <c r="D42" s="58" t="s">
        <v>81</v>
      </c>
      <c r="E42" s="58" t="s">
        <v>81</v>
      </c>
      <c r="F42" s="66" t="s">
        <v>33</v>
      </c>
      <c r="G42" s="51">
        <v>2</v>
      </c>
      <c r="H42" s="59"/>
      <c r="I42" s="59"/>
      <c r="J42" s="35">
        <f t="shared" si="4"/>
        <v>0</v>
      </c>
      <c r="K42" s="35">
        <f t="shared" si="5"/>
        <v>0</v>
      </c>
      <c r="L42" s="36" t="s">
        <v>32</v>
      </c>
      <c r="M42" s="62">
        <v>2666.67</v>
      </c>
    </row>
    <row r="43" spans="2:13" ht="60" customHeight="1">
      <c r="B43" s="21" t="s">
        <v>34</v>
      </c>
      <c r="C43" s="53">
        <v>30</v>
      </c>
      <c r="D43" s="58" t="s">
        <v>82</v>
      </c>
      <c r="E43" s="58" t="s">
        <v>82</v>
      </c>
      <c r="F43" s="65" t="s">
        <v>33</v>
      </c>
      <c r="G43" s="51">
        <v>1</v>
      </c>
      <c r="H43" s="59"/>
      <c r="I43" s="59"/>
      <c r="J43" s="35">
        <f t="shared" si="4"/>
        <v>0</v>
      </c>
      <c r="K43" s="35">
        <f t="shared" si="5"/>
        <v>0</v>
      </c>
      <c r="L43" s="36" t="s">
        <v>32</v>
      </c>
      <c r="M43" s="62">
        <v>3166.67</v>
      </c>
    </row>
    <row r="44" spans="2:13" ht="60">
      <c r="B44" s="21" t="s">
        <v>34</v>
      </c>
      <c r="C44" s="53">
        <v>31</v>
      </c>
      <c r="D44" s="58" t="s">
        <v>83</v>
      </c>
      <c r="E44" s="58" t="s">
        <v>83</v>
      </c>
      <c r="F44" s="64" t="s">
        <v>33</v>
      </c>
      <c r="G44" s="51">
        <v>1</v>
      </c>
      <c r="H44" s="59"/>
      <c r="I44" s="59"/>
      <c r="J44" s="35">
        <f t="shared" si="4"/>
        <v>0</v>
      </c>
      <c r="K44" s="35">
        <f t="shared" si="5"/>
        <v>0</v>
      </c>
      <c r="L44" s="36" t="s">
        <v>32</v>
      </c>
      <c r="M44" s="62">
        <v>8333.33</v>
      </c>
    </row>
    <row r="45" spans="2:13" ht="60">
      <c r="B45" s="21" t="s">
        <v>34</v>
      </c>
      <c r="C45" s="53">
        <v>32</v>
      </c>
      <c r="D45" s="58" t="s">
        <v>84</v>
      </c>
      <c r="E45" s="58" t="s">
        <v>84</v>
      </c>
      <c r="F45" s="64" t="s">
        <v>33</v>
      </c>
      <c r="G45" s="51">
        <v>1</v>
      </c>
      <c r="H45" s="59"/>
      <c r="I45" s="59"/>
      <c r="J45" s="35">
        <f t="shared" si="4"/>
        <v>0</v>
      </c>
      <c r="K45" s="35">
        <f t="shared" si="5"/>
        <v>0</v>
      </c>
      <c r="L45" s="36" t="s">
        <v>32</v>
      </c>
      <c r="M45" s="62">
        <v>1666.67</v>
      </c>
    </row>
    <row r="46" spans="2:13" ht="60" customHeight="1">
      <c r="B46" s="21" t="s">
        <v>34</v>
      </c>
      <c r="C46" s="53">
        <v>33</v>
      </c>
      <c r="D46" s="58" t="s">
        <v>85</v>
      </c>
      <c r="E46" s="58" t="s">
        <v>85</v>
      </c>
      <c r="F46" s="65" t="s">
        <v>33</v>
      </c>
      <c r="G46" s="51">
        <v>1</v>
      </c>
      <c r="H46" s="59"/>
      <c r="I46" s="59"/>
      <c r="J46" s="35">
        <f t="shared" si="4"/>
        <v>0</v>
      </c>
      <c r="K46" s="35">
        <f t="shared" si="5"/>
        <v>0</v>
      </c>
      <c r="L46" s="36" t="s">
        <v>32</v>
      </c>
      <c r="M46" s="62">
        <v>5416.67</v>
      </c>
    </row>
    <row r="47" spans="2:13" ht="60">
      <c r="B47" s="21" t="s">
        <v>34</v>
      </c>
      <c r="C47" s="53">
        <v>34</v>
      </c>
      <c r="D47" s="58" t="s">
        <v>86</v>
      </c>
      <c r="E47" s="58" t="s">
        <v>86</v>
      </c>
      <c r="F47" s="64" t="s">
        <v>33</v>
      </c>
      <c r="G47" s="51">
        <v>2</v>
      </c>
      <c r="H47" s="59"/>
      <c r="I47" s="59"/>
      <c r="J47" s="35">
        <f t="shared" si="4"/>
        <v>0</v>
      </c>
      <c r="K47" s="35">
        <f t="shared" si="5"/>
        <v>0</v>
      </c>
      <c r="L47" s="36" t="s">
        <v>32</v>
      </c>
      <c r="M47" s="62">
        <v>1333.33</v>
      </c>
    </row>
    <row r="48" spans="2:13" ht="60">
      <c r="B48" s="21" t="s">
        <v>34</v>
      </c>
      <c r="C48" s="53">
        <v>35</v>
      </c>
      <c r="D48" s="58" t="s">
        <v>87</v>
      </c>
      <c r="E48" s="58" t="s">
        <v>87</v>
      </c>
      <c r="F48" s="64" t="s">
        <v>33</v>
      </c>
      <c r="G48" s="51">
        <v>2</v>
      </c>
      <c r="H48" s="59"/>
      <c r="I48" s="59"/>
      <c r="J48" s="35">
        <f t="shared" si="4"/>
        <v>0</v>
      </c>
      <c r="K48" s="35">
        <f t="shared" si="5"/>
        <v>0</v>
      </c>
      <c r="L48" s="36" t="s">
        <v>32</v>
      </c>
      <c r="M48" s="62">
        <v>1333.33</v>
      </c>
    </row>
    <row r="49" spans="2:13" ht="60">
      <c r="B49" s="21" t="s">
        <v>34</v>
      </c>
      <c r="C49" s="53">
        <v>36</v>
      </c>
      <c r="D49" s="58" t="s">
        <v>88</v>
      </c>
      <c r="E49" s="58" t="s">
        <v>88</v>
      </c>
      <c r="F49" s="64" t="s">
        <v>33</v>
      </c>
      <c r="G49" s="51">
        <v>2</v>
      </c>
      <c r="H49" s="59"/>
      <c r="I49" s="59"/>
      <c r="J49" s="35">
        <f t="shared" si="4"/>
        <v>0</v>
      </c>
      <c r="K49" s="35">
        <f t="shared" si="5"/>
        <v>0</v>
      </c>
      <c r="L49" s="36" t="s">
        <v>32</v>
      </c>
      <c r="M49" s="62">
        <v>1333.33</v>
      </c>
    </row>
    <row r="50" spans="2:13" ht="60">
      <c r="B50" s="21" t="s">
        <v>34</v>
      </c>
      <c r="C50" s="53">
        <v>37</v>
      </c>
      <c r="D50" s="58" t="s">
        <v>89</v>
      </c>
      <c r="E50" s="58" t="s">
        <v>89</v>
      </c>
      <c r="F50" s="64" t="s">
        <v>33</v>
      </c>
      <c r="G50" s="51">
        <v>1</v>
      </c>
      <c r="H50" s="59"/>
      <c r="I50" s="59"/>
      <c r="J50" s="35">
        <f t="shared" si="4"/>
        <v>0</v>
      </c>
      <c r="K50" s="35">
        <f t="shared" si="5"/>
        <v>0</v>
      </c>
      <c r="L50" s="36" t="s">
        <v>32</v>
      </c>
      <c r="M50" s="62">
        <v>5833.33</v>
      </c>
    </row>
    <row r="51" spans="2:13" ht="60" customHeight="1">
      <c r="B51" s="21" t="s">
        <v>34</v>
      </c>
      <c r="C51" s="53">
        <v>38</v>
      </c>
      <c r="D51" s="58" t="s">
        <v>90</v>
      </c>
      <c r="E51" s="58" t="s">
        <v>90</v>
      </c>
      <c r="F51" s="65" t="s">
        <v>33</v>
      </c>
      <c r="G51" s="51">
        <v>1</v>
      </c>
      <c r="H51" s="59"/>
      <c r="I51" s="59"/>
      <c r="J51" s="35">
        <f t="shared" si="4"/>
        <v>0</v>
      </c>
      <c r="K51" s="35">
        <f t="shared" si="5"/>
        <v>0</v>
      </c>
      <c r="L51" s="36" t="s">
        <v>32</v>
      </c>
      <c r="M51" s="62">
        <v>8333.33</v>
      </c>
    </row>
    <row r="52" spans="2:13" ht="60">
      <c r="B52" s="21" t="s">
        <v>34</v>
      </c>
      <c r="C52" s="53">
        <v>39</v>
      </c>
      <c r="D52" s="58" t="s">
        <v>91</v>
      </c>
      <c r="E52" s="58" t="s">
        <v>91</v>
      </c>
      <c r="F52" s="64" t="s">
        <v>33</v>
      </c>
      <c r="G52" s="51">
        <v>2</v>
      </c>
      <c r="H52" s="59"/>
      <c r="I52" s="59"/>
      <c r="J52" s="35">
        <f t="shared" si="4"/>
        <v>0</v>
      </c>
      <c r="K52" s="35">
        <f t="shared" si="5"/>
        <v>0</v>
      </c>
      <c r="L52" s="36" t="s">
        <v>32</v>
      </c>
      <c r="M52" s="62">
        <v>3333.33</v>
      </c>
    </row>
    <row r="53" spans="2:13" ht="60">
      <c r="B53" s="21" t="s">
        <v>34</v>
      </c>
      <c r="C53" s="53">
        <v>40</v>
      </c>
      <c r="D53" s="58" t="s">
        <v>92</v>
      </c>
      <c r="E53" s="58" t="s">
        <v>92</v>
      </c>
      <c r="F53" s="64" t="s">
        <v>33</v>
      </c>
      <c r="G53" s="51">
        <v>2</v>
      </c>
      <c r="H53" s="59"/>
      <c r="I53" s="59"/>
      <c r="J53" s="35">
        <f t="shared" si="4"/>
        <v>0</v>
      </c>
      <c r="K53" s="35">
        <f t="shared" si="5"/>
        <v>0</v>
      </c>
      <c r="L53" s="36" t="s">
        <v>32</v>
      </c>
      <c r="M53" s="62">
        <v>3000</v>
      </c>
    </row>
    <row r="54" spans="2:13" ht="60">
      <c r="B54" s="21" t="s">
        <v>34</v>
      </c>
      <c r="C54" s="53">
        <v>41</v>
      </c>
      <c r="D54" s="58" t="s">
        <v>93</v>
      </c>
      <c r="E54" s="58" t="s">
        <v>93</v>
      </c>
      <c r="F54" s="64" t="s">
        <v>33</v>
      </c>
      <c r="G54" s="51">
        <v>2</v>
      </c>
      <c r="H54" s="59"/>
      <c r="I54" s="59"/>
      <c r="J54" s="35">
        <f t="shared" si="4"/>
        <v>0</v>
      </c>
      <c r="K54" s="35">
        <f t="shared" si="5"/>
        <v>0</v>
      </c>
      <c r="L54" s="36" t="s">
        <v>32</v>
      </c>
      <c r="M54" s="62">
        <v>10000</v>
      </c>
    </row>
    <row r="55" spans="2:13" ht="60">
      <c r="B55" s="21" t="s">
        <v>34</v>
      </c>
      <c r="C55" s="53">
        <v>42</v>
      </c>
      <c r="D55" s="58" t="s">
        <v>94</v>
      </c>
      <c r="E55" s="58" t="s">
        <v>94</v>
      </c>
      <c r="F55" s="64" t="s">
        <v>33</v>
      </c>
      <c r="G55" s="51">
        <v>2</v>
      </c>
      <c r="H55" s="59"/>
      <c r="I55" s="59"/>
      <c r="J55" s="35">
        <f t="shared" si="4"/>
        <v>0</v>
      </c>
      <c r="K55" s="35">
        <f t="shared" si="5"/>
        <v>0</v>
      </c>
      <c r="L55" s="36" t="s">
        <v>32</v>
      </c>
      <c r="M55" s="62">
        <v>3000</v>
      </c>
    </row>
    <row r="56" spans="2:13" ht="60">
      <c r="B56" s="21" t="s">
        <v>34</v>
      </c>
      <c r="C56" s="53">
        <v>43</v>
      </c>
      <c r="D56" s="58" t="s">
        <v>95</v>
      </c>
      <c r="E56" s="58" t="s">
        <v>95</v>
      </c>
      <c r="F56" s="64" t="s">
        <v>33</v>
      </c>
      <c r="G56" s="51">
        <v>2</v>
      </c>
      <c r="H56" s="59"/>
      <c r="I56" s="59"/>
      <c r="J56" s="35">
        <f t="shared" si="4"/>
        <v>0</v>
      </c>
      <c r="K56" s="35">
        <f t="shared" si="5"/>
        <v>0</v>
      </c>
      <c r="L56" s="36" t="s">
        <v>32</v>
      </c>
      <c r="M56" s="62">
        <v>4333.33</v>
      </c>
    </row>
    <row r="57" spans="2:13" ht="60">
      <c r="B57" s="21" t="s">
        <v>34</v>
      </c>
      <c r="C57" s="53">
        <v>44</v>
      </c>
      <c r="D57" s="58" t="s">
        <v>96</v>
      </c>
      <c r="E57" s="58" t="s">
        <v>96</v>
      </c>
      <c r="F57" s="64" t="s">
        <v>33</v>
      </c>
      <c r="G57" s="51">
        <v>2</v>
      </c>
      <c r="H57" s="59"/>
      <c r="I57" s="59"/>
      <c r="J57" s="35">
        <f t="shared" si="4"/>
        <v>0</v>
      </c>
      <c r="K57" s="35">
        <f t="shared" si="5"/>
        <v>0</v>
      </c>
      <c r="L57" s="36" t="s">
        <v>32</v>
      </c>
      <c r="M57" s="62">
        <v>7500</v>
      </c>
    </row>
    <row r="58" spans="2:13" ht="60">
      <c r="B58" s="21" t="s">
        <v>34</v>
      </c>
      <c r="C58" s="53">
        <v>45</v>
      </c>
      <c r="D58" s="58" t="s">
        <v>97</v>
      </c>
      <c r="E58" s="58" t="s">
        <v>97</v>
      </c>
      <c r="F58" s="64" t="s">
        <v>33</v>
      </c>
      <c r="G58" s="51">
        <v>3</v>
      </c>
      <c r="H58" s="59"/>
      <c r="I58" s="59"/>
      <c r="J58" s="35">
        <f t="shared" si="4"/>
        <v>0</v>
      </c>
      <c r="K58" s="35">
        <f t="shared" si="5"/>
        <v>0</v>
      </c>
      <c r="L58" s="36" t="s">
        <v>32</v>
      </c>
      <c r="M58" s="62">
        <v>1000</v>
      </c>
    </row>
    <row r="59" spans="2:13" ht="60">
      <c r="B59" s="21" t="s">
        <v>34</v>
      </c>
      <c r="C59" s="53">
        <v>46</v>
      </c>
      <c r="D59" s="58" t="s">
        <v>98</v>
      </c>
      <c r="E59" s="58" t="s">
        <v>98</v>
      </c>
      <c r="F59" s="64" t="s">
        <v>33</v>
      </c>
      <c r="G59" s="51">
        <v>2</v>
      </c>
      <c r="H59" s="59"/>
      <c r="I59" s="59"/>
      <c r="J59" s="35">
        <f t="shared" si="4"/>
        <v>0</v>
      </c>
      <c r="K59" s="35">
        <f t="shared" si="5"/>
        <v>0</v>
      </c>
      <c r="L59" s="36" t="s">
        <v>32</v>
      </c>
      <c r="M59" s="62">
        <v>3333.33</v>
      </c>
    </row>
    <row r="60" spans="2:13" ht="60">
      <c r="B60" s="21" t="s">
        <v>34</v>
      </c>
      <c r="C60" s="53">
        <v>47</v>
      </c>
      <c r="D60" s="58" t="s">
        <v>99</v>
      </c>
      <c r="E60" s="58" t="s">
        <v>99</v>
      </c>
      <c r="F60" s="64" t="s">
        <v>33</v>
      </c>
      <c r="G60" s="51">
        <v>2</v>
      </c>
      <c r="H60" s="59"/>
      <c r="I60" s="59"/>
      <c r="J60" s="35">
        <f t="shared" si="4"/>
        <v>0</v>
      </c>
      <c r="K60" s="35">
        <f t="shared" si="5"/>
        <v>0</v>
      </c>
      <c r="L60" s="36" t="s">
        <v>32</v>
      </c>
      <c r="M60" s="62">
        <v>1833.33</v>
      </c>
    </row>
    <row r="61" spans="2:13" ht="60">
      <c r="B61" s="21" t="s">
        <v>34</v>
      </c>
      <c r="C61" s="53">
        <v>48</v>
      </c>
      <c r="D61" s="58" t="s">
        <v>100</v>
      </c>
      <c r="E61" s="58" t="s">
        <v>100</v>
      </c>
      <c r="F61" s="64" t="s">
        <v>33</v>
      </c>
      <c r="G61" s="51">
        <v>2</v>
      </c>
      <c r="H61" s="59"/>
      <c r="I61" s="59"/>
      <c r="J61" s="35">
        <f t="shared" si="4"/>
        <v>0</v>
      </c>
      <c r="K61" s="35">
        <f t="shared" si="5"/>
        <v>0</v>
      </c>
      <c r="L61" s="36" t="s">
        <v>32</v>
      </c>
      <c r="M61" s="62">
        <v>1000</v>
      </c>
    </row>
    <row r="62" spans="2:13" ht="60">
      <c r="B62" s="21" t="s">
        <v>34</v>
      </c>
      <c r="C62" s="53">
        <v>49</v>
      </c>
      <c r="D62" s="58" t="s">
        <v>101</v>
      </c>
      <c r="E62" s="58" t="s">
        <v>101</v>
      </c>
      <c r="F62" s="64" t="s">
        <v>33</v>
      </c>
      <c r="G62" s="51">
        <v>1</v>
      </c>
      <c r="H62" s="59"/>
      <c r="I62" s="59"/>
      <c r="J62" s="35">
        <f t="shared" si="4"/>
        <v>0</v>
      </c>
      <c r="K62" s="35">
        <f t="shared" si="5"/>
        <v>0</v>
      </c>
      <c r="L62" s="36" t="s">
        <v>32</v>
      </c>
      <c r="M62" s="62">
        <v>5333.33</v>
      </c>
    </row>
    <row r="63" spans="2:13" ht="60" customHeight="1">
      <c r="B63" s="21" t="s">
        <v>34</v>
      </c>
      <c r="C63" s="53">
        <v>50</v>
      </c>
      <c r="D63" s="58" t="s">
        <v>102</v>
      </c>
      <c r="E63" s="58" t="s">
        <v>102</v>
      </c>
      <c r="F63" s="65" t="s">
        <v>33</v>
      </c>
      <c r="G63" s="51">
        <v>1</v>
      </c>
      <c r="H63" s="59"/>
      <c r="I63" s="59"/>
      <c r="J63" s="35">
        <f t="shared" si="4"/>
        <v>0</v>
      </c>
      <c r="K63" s="35">
        <f t="shared" si="5"/>
        <v>0</v>
      </c>
      <c r="L63" s="36" t="s">
        <v>32</v>
      </c>
      <c r="M63" s="62">
        <v>2083.33</v>
      </c>
    </row>
    <row r="64" spans="2:13" ht="60">
      <c r="B64" s="21" t="s">
        <v>34</v>
      </c>
      <c r="C64" s="53">
        <v>51</v>
      </c>
      <c r="D64" s="58" t="s">
        <v>103</v>
      </c>
      <c r="E64" s="58" t="s">
        <v>103</v>
      </c>
      <c r="F64" s="64" t="s">
        <v>33</v>
      </c>
      <c r="G64" s="51">
        <v>1</v>
      </c>
      <c r="H64" s="59"/>
      <c r="I64" s="59"/>
      <c r="J64" s="35">
        <f t="shared" si="4"/>
        <v>0</v>
      </c>
      <c r="K64" s="35">
        <f t="shared" si="5"/>
        <v>0</v>
      </c>
      <c r="L64" s="36" t="s">
        <v>32</v>
      </c>
      <c r="M64" s="62">
        <v>5000</v>
      </c>
    </row>
    <row r="65" spans="2:13" ht="60">
      <c r="B65" s="21" t="s">
        <v>34</v>
      </c>
      <c r="C65" s="53">
        <v>52</v>
      </c>
      <c r="D65" s="58" t="s">
        <v>104</v>
      </c>
      <c r="E65" s="58" t="s">
        <v>104</v>
      </c>
      <c r="F65" s="64" t="s">
        <v>33</v>
      </c>
      <c r="G65" s="51">
        <v>1</v>
      </c>
      <c r="H65" s="59"/>
      <c r="I65" s="59"/>
      <c r="J65" s="35">
        <f t="shared" si="4"/>
        <v>0</v>
      </c>
      <c r="K65" s="35">
        <f t="shared" si="5"/>
        <v>0</v>
      </c>
      <c r="L65" s="36" t="s">
        <v>32</v>
      </c>
      <c r="M65" s="62">
        <v>166.67</v>
      </c>
    </row>
    <row r="66" spans="2:13" ht="60" customHeight="1">
      <c r="B66" s="21" t="s">
        <v>34</v>
      </c>
      <c r="C66" s="53">
        <v>53</v>
      </c>
      <c r="D66" s="58" t="s">
        <v>105</v>
      </c>
      <c r="E66" s="58" t="s">
        <v>105</v>
      </c>
      <c r="F66" s="65" t="s">
        <v>33</v>
      </c>
      <c r="G66" s="51">
        <v>1</v>
      </c>
      <c r="H66" s="59"/>
      <c r="I66" s="59"/>
      <c r="J66" s="35">
        <f t="shared" si="4"/>
        <v>0</v>
      </c>
      <c r="K66" s="35">
        <f t="shared" si="5"/>
        <v>0</v>
      </c>
      <c r="L66" s="36" t="s">
        <v>32</v>
      </c>
      <c r="M66" s="62">
        <v>4500</v>
      </c>
    </row>
    <row r="67" spans="2:13" ht="60">
      <c r="B67" s="21" t="s">
        <v>34</v>
      </c>
      <c r="C67" s="53">
        <v>54</v>
      </c>
      <c r="D67" s="58" t="s">
        <v>106</v>
      </c>
      <c r="E67" s="58" t="s">
        <v>106</v>
      </c>
      <c r="F67" s="64" t="s">
        <v>33</v>
      </c>
      <c r="G67" s="51">
        <v>1</v>
      </c>
      <c r="H67" s="59"/>
      <c r="I67" s="59"/>
      <c r="J67" s="35">
        <f t="shared" si="4"/>
        <v>0</v>
      </c>
      <c r="K67" s="35">
        <f t="shared" si="5"/>
        <v>0</v>
      </c>
      <c r="L67" s="36" t="s">
        <v>32</v>
      </c>
      <c r="M67" s="62">
        <v>4666.67</v>
      </c>
    </row>
    <row r="68" spans="2:13" ht="60">
      <c r="B68" s="21" t="s">
        <v>34</v>
      </c>
      <c r="C68" s="53">
        <v>55</v>
      </c>
      <c r="D68" s="58" t="s">
        <v>107</v>
      </c>
      <c r="E68" s="58" t="s">
        <v>107</v>
      </c>
      <c r="F68" s="64" t="s">
        <v>33</v>
      </c>
      <c r="G68" s="51">
        <v>2</v>
      </c>
      <c r="H68" s="59"/>
      <c r="I68" s="59"/>
      <c r="J68" s="35">
        <f t="shared" si="4"/>
        <v>0</v>
      </c>
      <c r="K68" s="35">
        <f t="shared" si="5"/>
        <v>0</v>
      </c>
      <c r="L68" s="36" t="s">
        <v>32</v>
      </c>
      <c r="M68" s="62">
        <v>133.33000000000001</v>
      </c>
    </row>
    <row r="69" spans="2:13" ht="60" customHeight="1">
      <c r="B69" s="21" t="s">
        <v>34</v>
      </c>
      <c r="C69" s="53">
        <v>56</v>
      </c>
      <c r="D69" s="58" t="s">
        <v>108</v>
      </c>
      <c r="E69" s="58" t="s">
        <v>108</v>
      </c>
      <c r="F69" s="65" t="s">
        <v>33</v>
      </c>
      <c r="G69" s="51">
        <v>2</v>
      </c>
      <c r="H69" s="59"/>
      <c r="I69" s="59"/>
      <c r="J69" s="35">
        <f t="shared" si="4"/>
        <v>0</v>
      </c>
      <c r="K69" s="35">
        <f t="shared" si="5"/>
        <v>0</v>
      </c>
      <c r="L69" s="36" t="s">
        <v>32</v>
      </c>
      <c r="M69" s="62">
        <v>133.33000000000001</v>
      </c>
    </row>
    <row r="70" spans="2:13" ht="60">
      <c r="B70" s="21" t="s">
        <v>34</v>
      </c>
      <c r="C70" s="53">
        <v>57</v>
      </c>
      <c r="D70" s="58" t="s">
        <v>109</v>
      </c>
      <c r="E70" s="58" t="s">
        <v>109</v>
      </c>
      <c r="F70" s="64" t="s">
        <v>33</v>
      </c>
      <c r="G70" s="51">
        <v>2</v>
      </c>
      <c r="H70" s="59"/>
      <c r="I70" s="59"/>
      <c r="J70" s="35">
        <f t="shared" si="4"/>
        <v>0</v>
      </c>
      <c r="K70" s="35">
        <f t="shared" si="5"/>
        <v>0</v>
      </c>
      <c r="L70" s="36" t="s">
        <v>32</v>
      </c>
      <c r="M70" s="62">
        <v>133.33000000000001</v>
      </c>
    </row>
    <row r="71" spans="2:13" ht="60">
      <c r="B71" s="21" t="s">
        <v>34</v>
      </c>
      <c r="C71" s="53">
        <v>58</v>
      </c>
      <c r="D71" s="58" t="s">
        <v>110</v>
      </c>
      <c r="E71" s="58" t="s">
        <v>110</v>
      </c>
      <c r="F71" s="64" t="s">
        <v>33</v>
      </c>
      <c r="G71" s="51">
        <v>1</v>
      </c>
      <c r="H71" s="59"/>
      <c r="I71" s="59"/>
      <c r="J71" s="35">
        <f t="shared" si="4"/>
        <v>0</v>
      </c>
      <c r="K71" s="35">
        <f t="shared" si="5"/>
        <v>0</v>
      </c>
      <c r="L71" s="36" t="s">
        <v>32</v>
      </c>
      <c r="M71" s="62">
        <v>50000</v>
      </c>
    </row>
    <row r="72" spans="2:13" ht="60">
      <c r="B72" s="21" t="s">
        <v>34</v>
      </c>
      <c r="C72" s="53">
        <v>59</v>
      </c>
      <c r="D72" s="58" t="s">
        <v>111</v>
      </c>
      <c r="E72" s="58" t="s">
        <v>111</v>
      </c>
      <c r="F72" s="64" t="s">
        <v>33</v>
      </c>
      <c r="G72" s="51">
        <v>1</v>
      </c>
      <c r="H72" s="59"/>
      <c r="I72" s="59"/>
      <c r="J72" s="35">
        <f t="shared" si="4"/>
        <v>0</v>
      </c>
      <c r="K72" s="35">
        <f t="shared" si="5"/>
        <v>0</v>
      </c>
      <c r="L72" s="36" t="s">
        <v>32</v>
      </c>
      <c r="M72" s="62">
        <v>6666.67</v>
      </c>
    </row>
    <row r="73" spans="2:13" ht="60" customHeight="1">
      <c r="B73" s="21" t="s">
        <v>34</v>
      </c>
      <c r="C73" s="53">
        <v>60</v>
      </c>
      <c r="D73" s="58" t="s">
        <v>112</v>
      </c>
      <c r="E73" s="58" t="s">
        <v>112</v>
      </c>
      <c r="F73" s="65" t="s">
        <v>33</v>
      </c>
      <c r="G73" s="51">
        <v>1</v>
      </c>
      <c r="H73" s="59"/>
      <c r="I73" s="59"/>
      <c r="J73" s="35">
        <f t="shared" si="4"/>
        <v>0</v>
      </c>
      <c r="K73" s="35">
        <f t="shared" si="5"/>
        <v>0</v>
      </c>
      <c r="L73" s="36" t="s">
        <v>32</v>
      </c>
      <c r="M73" s="62">
        <v>1666.67</v>
      </c>
    </row>
    <row r="74" spans="2:13" ht="60">
      <c r="B74" s="21" t="s">
        <v>34</v>
      </c>
      <c r="C74" s="53">
        <v>61</v>
      </c>
      <c r="D74" s="58" t="s">
        <v>113</v>
      </c>
      <c r="E74" s="58" t="s">
        <v>113</v>
      </c>
      <c r="F74" s="64" t="s">
        <v>33</v>
      </c>
      <c r="G74" s="51">
        <v>1</v>
      </c>
      <c r="H74" s="59"/>
      <c r="I74" s="59"/>
      <c r="J74" s="35">
        <f t="shared" si="4"/>
        <v>0</v>
      </c>
      <c r="K74" s="35">
        <f t="shared" si="5"/>
        <v>0</v>
      </c>
      <c r="L74" s="36" t="s">
        <v>32</v>
      </c>
      <c r="M74" s="62">
        <v>25000</v>
      </c>
    </row>
    <row r="75" spans="2:13" ht="60">
      <c r="B75" s="21" t="s">
        <v>34</v>
      </c>
      <c r="C75" s="53">
        <v>62</v>
      </c>
      <c r="D75" s="58" t="s">
        <v>114</v>
      </c>
      <c r="E75" s="58" t="s">
        <v>114</v>
      </c>
      <c r="F75" s="64" t="s">
        <v>33</v>
      </c>
      <c r="G75" s="51">
        <v>1</v>
      </c>
      <c r="H75" s="59"/>
      <c r="I75" s="59"/>
      <c r="J75" s="35"/>
      <c r="K75" s="35"/>
      <c r="L75" s="36" t="s">
        <v>32</v>
      </c>
      <c r="M75" s="60">
        <v>2500</v>
      </c>
    </row>
    <row r="76" spans="2:13" ht="60">
      <c r="B76" s="21" t="s">
        <v>34</v>
      </c>
      <c r="C76" s="53">
        <v>63</v>
      </c>
      <c r="D76" s="58" t="s">
        <v>115</v>
      </c>
      <c r="E76" s="58" t="s">
        <v>115</v>
      </c>
      <c r="F76" s="64" t="s">
        <v>33</v>
      </c>
      <c r="G76" s="51">
        <v>1</v>
      </c>
      <c r="H76" s="59"/>
      <c r="I76" s="59"/>
      <c r="J76" s="35">
        <f t="shared" si="4"/>
        <v>0</v>
      </c>
      <c r="K76" s="35">
        <f t="shared" si="5"/>
        <v>0</v>
      </c>
      <c r="L76" s="36" t="s">
        <v>32</v>
      </c>
      <c r="M76" s="62">
        <v>10000</v>
      </c>
    </row>
    <row r="77" spans="2:13" ht="60">
      <c r="B77" s="21" t="s">
        <v>34</v>
      </c>
      <c r="C77" s="53">
        <v>64</v>
      </c>
      <c r="D77" s="58" t="s">
        <v>116</v>
      </c>
      <c r="E77" s="58" t="s">
        <v>116</v>
      </c>
      <c r="F77" s="64" t="s">
        <v>33</v>
      </c>
      <c r="G77" s="51">
        <v>1</v>
      </c>
      <c r="H77" s="59"/>
      <c r="I77" s="59"/>
      <c r="J77" s="35">
        <f t="shared" si="4"/>
        <v>0</v>
      </c>
      <c r="K77" s="35">
        <f t="shared" si="5"/>
        <v>0</v>
      </c>
      <c r="L77" s="36" t="s">
        <v>32</v>
      </c>
      <c r="M77" s="62">
        <v>1000</v>
      </c>
    </row>
    <row r="78" spans="2:13" ht="60">
      <c r="B78" s="21" t="s">
        <v>34</v>
      </c>
      <c r="C78" s="53">
        <v>65</v>
      </c>
      <c r="D78" s="58" t="s">
        <v>117</v>
      </c>
      <c r="E78" s="58" t="s">
        <v>117</v>
      </c>
      <c r="F78" s="64" t="s">
        <v>33</v>
      </c>
      <c r="G78" s="51">
        <v>1</v>
      </c>
      <c r="H78" s="59"/>
      <c r="I78" s="59"/>
      <c r="J78" s="35">
        <f t="shared" si="4"/>
        <v>0</v>
      </c>
      <c r="K78" s="35">
        <f t="shared" si="5"/>
        <v>0</v>
      </c>
      <c r="L78" s="36" t="s">
        <v>32</v>
      </c>
      <c r="M78" s="62">
        <v>1000</v>
      </c>
    </row>
    <row r="79" spans="2:13" ht="60">
      <c r="B79" s="21" t="s">
        <v>34</v>
      </c>
      <c r="C79" s="53">
        <v>66</v>
      </c>
      <c r="D79" s="58" t="s">
        <v>118</v>
      </c>
      <c r="E79" s="58" t="s">
        <v>118</v>
      </c>
      <c r="F79" s="64" t="s">
        <v>33</v>
      </c>
      <c r="G79" s="51">
        <v>1</v>
      </c>
      <c r="H79" s="59"/>
      <c r="I79" s="59"/>
      <c r="J79" s="35">
        <f t="shared" si="4"/>
        <v>0</v>
      </c>
      <c r="K79" s="35">
        <f t="shared" si="5"/>
        <v>0</v>
      </c>
      <c r="L79" s="36" t="s">
        <v>32</v>
      </c>
      <c r="M79" s="62">
        <v>1000</v>
      </c>
    </row>
    <row r="80" spans="2:13" ht="60">
      <c r="B80" s="21" t="s">
        <v>34</v>
      </c>
      <c r="C80" s="53">
        <v>67</v>
      </c>
      <c r="D80" s="58" t="s">
        <v>119</v>
      </c>
      <c r="E80" s="58" t="s">
        <v>119</v>
      </c>
      <c r="F80" s="64" t="s">
        <v>33</v>
      </c>
      <c r="G80" s="51">
        <v>1</v>
      </c>
      <c r="H80" s="59"/>
      <c r="I80" s="59"/>
      <c r="J80" s="35"/>
      <c r="K80" s="35"/>
      <c r="L80" s="36" t="s">
        <v>32</v>
      </c>
      <c r="M80" s="60">
        <v>1000</v>
      </c>
    </row>
    <row r="81" spans="2:13" ht="60">
      <c r="B81" s="21" t="s">
        <v>34</v>
      </c>
      <c r="C81" s="53">
        <v>68</v>
      </c>
      <c r="D81" s="58" t="s">
        <v>120</v>
      </c>
      <c r="E81" s="58" t="s">
        <v>120</v>
      </c>
      <c r="F81" s="64" t="s">
        <v>33</v>
      </c>
      <c r="G81" s="51">
        <v>1</v>
      </c>
      <c r="H81" s="59"/>
      <c r="I81" s="59"/>
      <c r="J81" s="35">
        <f t="shared" si="4"/>
        <v>0</v>
      </c>
      <c r="K81" s="35">
        <f t="shared" si="5"/>
        <v>0</v>
      </c>
      <c r="L81" s="36" t="s">
        <v>32</v>
      </c>
      <c r="M81" s="62">
        <v>3333.33</v>
      </c>
    </row>
    <row r="82" spans="2:13" ht="60">
      <c r="B82" s="21" t="s">
        <v>34</v>
      </c>
      <c r="C82" s="53">
        <v>69</v>
      </c>
      <c r="D82" s="58" t="s">
        <v>121</v>
      </c>
      <c r="E82" s="58" t="s">
        <v>121</v>
      </c>
      <c r="F82" s="64" t="s">
        <v>33</v>
      </c>
      <c r="G82" s="51">
        <v>1</v>
      </c>
      <c r="H82" s="59"/>
      <c r="I82" s="59"/>
      <c r="J82" s="35">
        <f t="shared" ref="J82:J86" si="6">H82*G82</f>
        <v>0</v>
      </c>
      <c r="K82" s="35">
        <f t="shared" ref="K82:K86" si="7">I82*G82</f>
        <v>0</v>
      </c>
      <c r="L82" s="36" t="s">
        <v>32</v>
      </c>
      <c r="M82" s="62">
        <v>2083.33</v>
      </c>
    </row>
    <row r="83" spans="2:13" ht="60">
      <c r="B83" s="21" t="s">
        <v>34</v>
      </c>
      <c r="C83" s="53">
        <v>70</v>
      </c>
      <c r="D83" s="58" t="s">
        <v>122</v>
      </c>
      <c r="E83" s="58" t="s">
        <v>122</v>
      </c>
      <c r="F83" s="64" t="s">
        <v>33</v>
      </c>
      <c r="G83" s="51">
        <v>1</v>
      </c>
      <c r="H83" s="59"/>
      <c r="I83" s="59"/>
      <c r="J83" s="35">
        <f t="shared" si="6"/>
        <v>0</v>
      </c>
      <c r="K83" s="35">
        <f t="shared" si="7"/>
        <v>0</v>
      </c>
      <c r="L83" s="36" t="s">
        <v>32</v>
      </c>
      <c r="M83" s="62">
        <v>2333.33</v>
      </c>
    </row>
    <row r="84" spans="2:13" ht="60">
      <c r="B84" s="21" t="s">
        <v>34</v>
      </c>
      <c r="C84" s="53">
        <v>71</v>
      </c>
      <c r="D84" s="58" t="s">
        <v>123</v>
      </c>
      <c r="E84" s="58" t="s">
        <v>123</v>
      </c>
      <c r="F84" s="64" t="s">
        <v>33</v>
      </c>
      <c r="G84" s="51">
        <v>1</v>
      </c>
      <c r="H84" s="59"/>
      <c r="I84" s="59"/>
      <c r="J84" s="35">
        <f t="shared" si="6"/>
        <v>0</v>
      </c>
      <c r="K84" s="35">
        <f t="shared" si="7"/>
        <v>0</v>
      </c>
      <c r="L84" s="36" t="s">
        <v>32</v>
      </c>
      <c r="M84" s="62">
        <v>2500</v>
      </c>
    </row>
    <row r="85" spans="2:13" ht="38.25" customHeight="1">
      <c r="B85" s="21" t="s">
        <v>34</v>
      </c>
      <c r="C85" s="53">
        <v>72</v>
      </c>
      <c r="D85" s="58" t="s">
        <v>124</v>
      </c>
      <c r="E85" s="58" t="s">
        <v>124</v>
      </c>
      <c r="F85" s="65" t="s">
        <v>33</v>
      </c>
      <c r="G85" s="51">
        <v>1</v>
      </c>
      <c r="H85" s="59"/>
      <c r="I85" s="59"/>
      <c r="J85" s="35">
        <f t="shared" ref="J85" si="8">H85*G85</f>
        <v>0</v>
      </c>
      <c r="K85" s="35">
        <f t="shared" ref="K85" si="9">I85*G85</f>
        <v>0</v>
      </c>
      <c r="L85" s="36" t="s">
        <v>32</v>
      </c>
      <c r="M85" s="60">
        <v>833.33</v>
      </c>
    </row>
    <row r="86" spans="2:13" ht="60">
      <c r="B86" s="21" t="s">
        <v>34</v>
      </c>
      <c r="C86" s="53">
        <v>73</v>
      </c>
      <c r="D86" s="58" t="s">
        <v>125</v>
      </c>
      <c r="E86" s="58" t="s">
        <v>125</v>
      </c>
      <c r="F86" s="64" t="s">
        <v>33</v>
      </c>
      <c r="G86" s="51">
        <v>1</v>
      </c>
      <c r="H86" s="59"/>
      <c r="I86" s="59"/>
      <c r="J86" s="35">
        <f t="shared" si="6"/>
        <v>0</v>
      </c>
      <c r="K86" s="35">
        <f t="shared" si="7"/>
        <v>0</v>
      </c>
      <c r="L86" s="36" t="s">
        <v>32</v>
      </c>
      <c r="M86" s="62">
        <v>833.33</v>
      </c>
    </row>
    <row r="87" spans="2:13">
      <c r="F87" s="67"/>
      <c r="G87" s="31" t="s">
        <v>35</v>
      </c>
      <c r="H87" s="32"/>
      <c r="I87" s="32"/>
      <c r="J87" s="43">
        <f>SUM(J8:J86)</f>
        <v>0</v>
      </c>
      <c r="K87" s="43">
        <f>SUM(K8:K86)</f>
        <v>0</v>
      </c>
      <c r="L87" s="32"/>
      <c r="M87" s="52">
        <f>SUM(M8:M86)</f>
        <v>1729645.5400000005</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96" t="s">
        <v>25</v>
      </c>
      <c r="I12" s="96"/>
      <c r="J12" s="5" t="e">
        <f>SUM(#REF!)</f>
        <v>#REF!</v>
      </c>
      <c r="K12" s="5" t="e">
        <f>SUM(#REF!)</f>
        <v>#REF!</v>
      </c>
      <c r="L12" s="7"/>
    </row>
    <row r="13" spans="2:12" s="1" customFormat="1" ht="15.75">
      <c r="F13" s="4"/>
    </row>
    <row r="14" spans="2:12" s="1" customFormat="1" ht="15.75">
      <c r="F14" s="4"/>
    </row>
    <row r="15" spans="2:12" s="6" customFormat="1" ht="20.25">
      <c r="D15" s="6" t="s">
        <v>15</v>
      </c>
    </row>
    <row r="16" spans="2:12" s="6" customFormat="1" ht="20.25"/>
    <row r="17" spans="4:4" s="6" customFormat="1" ht="20.25">
      <c r="D17" s="6"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2026-05-19T12:56:22Z</dcterms:modified>
</cp:coreProperties>
</file>