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preț'!$A$6:$L$13</definedName>
    <definedName name="_xlnm._FilterDatabase" localSheetId="0" hidden="1">'Specificaţii tehnice'!$A$6:$K$31</definedName>
  </definedNames>
  <calcPr calcId="181029" refMode="R1C1"/>
</workbook>
</file>

<file path=xl/sharedStrings.xml><?xml version="1.0" encoding="utf-8"?>
<sst xmlns="http://schemas.openxmlformats.org/spreadsheetml/2006/main" count="275" uniqueCount="99">
  <si>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</si>
  <si>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</si>
  <si>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</si>
  <si>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</si>
  <si>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</si>
  <si>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</si>
  <si>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</si>
  <si>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</si>
  <si>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</si>
  <si>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</si>
  <si>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</si>
  <si>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</si>
  <si>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</si>
  <si>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</si>
  <si>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</si>
  <si>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</si>
  <si>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</si>
  <si>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</si>
  <si>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</si>
  <si>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</si>
  <si>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</si>
  <si>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</si>
  <si>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</si>
  <si>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</si>
  <si>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</si>
  <si>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</si>
  <si>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</si>
  <si>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</si>
  <si>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</si>
  <si>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</si>
  <si>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</si>
  <si>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</si>
  <si>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Valoarea estimativă fără TVA</t>
  </si>
  <si>
    <t>Endoproteză individuală oncologică modulară  cimentată / necimentata de cot cu substituția extremității distale a humerusului și/sau a extremității proximale a ulnei</t>
  </si>
  <si>
    <t>set</t>
  </si>
  <si>
    <t>Endoproteză oncologică individuală modulară totală de șold cu substituția femurului proximal și cotil dublă mobilitate cimentată</t>
  </si>
  <si>
    <t>Endoproteză oncologică individuală modulară totală de genunchi cu substituția femurului distal și/sau a tibiei proximale</t>
  </si>
  <si>
    <t>5</t>
  </si>
  <si>
    <t>Sistem de lavaj continuu (sistem de debridare a plăgilor)</t>
  </si>
  <si>
    <t>buc</t>
  </si>
  <si>
    <t>Ciment ortopedic cu antibiotic asociat cu sistem de mixare în vaacum a cimentului</t>
  </si>
  <si>
    <t>Set de instrumente gratuit în folosință</t>
  </si>
  <si>
    <t>Insert</t>
  </si>
  <si>
    <t>Cap</t>
  </si>
  <si>
    <t xml:space="preserve">Blocul femural proximal </t>
  </si>
  <si>
    <t>Segmentul de substituție diafizară</t>
  </si>
  <si>
    <t>Tija de extensie, cimentată</t>
  </si>
  <si>
    <t>Tija de extensie, necimentată</t>
  </si>
  <si>
    <t>Restrictor pentru canalul femural</t>
  </si>
  <si>
    <t>Blocul femural distal</t>
  </si>
  <si>
    <t>Blocul tibial proximal</t>
  </si>
  <si>
    <t>Insertul tibial mobil</t>
  </si>
  <si>
    <t>Restrictor pentru canalul medular</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</si>
  <si>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</si>
  <si>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CUPA confecționată din CoCr sau Oțel inox. La exterior să aibă șanțuri pentru fixare mai bună a cimentului. Diametrele externe prezente în minim 11 dimensiuni. Termen restant al sterilizării nu mai mic de 3 ani la momentul livrării. Instrucțiunea de utilizare tradusă în limba de stat sau altă limbă de circulație internațională (Engleză/Rusă) - la livrare.</t>
  </si>
  <si>
    <t>Segmentul de substituție diafizară cu diferite mărimi: de la 25 până la 220 mm, cu increment de la 10mm.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</si>
  <si>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</si>
  <si>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Restrictor pentru canalul medular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Instrucțiunea de utilizare tradusă în limba de stat sau altă limbă de circulație internațională (Engleză/Rusă) - la livrare</t>
  </si>
  <si>
    <t>Ciment ortopedic cu antibiotic asociat cu sistem de mixare în vaacum a cimentului. Cimentul să conțină cel puțin 40g de polimer sub formă de pudră și monomer sub formă lichidă. Să conțină oxid de zirconiu sau sulfat de bariu în pudră de ciment ca agent radioopac. Să fie un ciment ortopedic radioopac, cu viscozitate medie, indicat pentru artroplastii la nivel de șold, genunchi și alte articulații. Să conțină Gentamicină. Sistemul de mixare în vaacum a cimentului acrilic: Să prezinte cartridge-ul preumplut cu ciment în care se mixează. Să prezinte pompă vaacum. Să prezinte vârful lung pentru inserarea cimentului în canalul femural. Să prezinte pistolul de livrare a cimentului pe suprafețele protetice și canale osoase. Termen restant al sterilizării nu mai mic de 3 ani la momentul livrării.  - Instrucțiunea de utilizare tradusă în limba de stat sau altă limbă de circulație internațională (Engleză/Rusă) - la livrare.</t>
  </si>
  <si>
    <t xml:space="preserve">Endoproteză oncologică individuală modulară totală de șold cu substituția femurului proximal și cotil dublă mobilitate </t>
  </si>
  <si>
    <t>Cupa cimentată</t>
  </si>
  <si>
    <t>Cupa necimentată</t>
  </si>
  <si>
    <t>1.1</t>
  </si>
  <si>
    <t>1.2</t>
  </si>
  <si>
    <t>1.3</t>
  </si>
  <si>
    <t>1.4</t>
  </si>
  <si>
    <t>1.5</t>
  </si>
  <si>
    <t>1.6</t>
  </si>
  <si>
    <t>1.7</t>
  </si>
  <si>
    <t>1.8</t>
  </si>
  <si>
    <t>1.9</t>
  </si>
  <si>
    <t>1.10</t>
  </si>
  <si>
    <t>Cupa acetabulara macroporoasă necimentată press-fit din aliaj de titan TiAl6V4 cu diametrul între 44-64 mm; cu acoperire efectuată prin suprafața de integrare pe principiul “in growth” cu structură poroasă 3D (titan trabecular) și rugoasă. Să fie de formă ovală modulară dotată cu multiple găuri (livrată cu 5 șuruburi incluse, diametrul 6.5mm variația lungimilor de la 15-55mm. Termen restant al sterilizării nu mai mic de 3 ani la momentul livrării. Instrucțiunea de utilizare tradusă în limba de stat sau altă limbă de circulație internațională (Engleză/Rusă) - la livrare.</t>
  </si>
  <si>
    <t>Confecționat din UHMWPE (optional crosslinked cu vitamina E); Sa accepte capete de 22, 28, 32, 36 mm; Diametrele externe sa fie compatibile cu toate dimensiunile de cupa; Sa prezinte minim 3 mecanisme additionale interne de fixare a insertului in cupa.</t>
  </si>
  <si>
    <r>
      <t>Blocul proximal să păstreze configurația anatomică a extremității femorale proximale substituite în minim 2 variante. Confecționat din aliaj de titan sau CoCr cu acoperire de titan poros (titan plasma spray) în partea metafizară. Unghi cervico-diafizar de 125-135°. Con 12/14. Offset standard. Componenta anatomică cu variante stânga/dreapta sau universala. Anteversie de 15˚ incorporată sau posibilitate de ajustare cu increment de 5</t>
    </r>
    <r>
      <rPr>
        <sz val="11"/>
        <color rgb="FF000000"/>
        <rFont val="Times New Roman"/>
        <family val="1"/>
      </rPr>
      <t>°</t>
    </r>
    <r>
      <rPr>
        <sz val="11"/>
        <color rgb="FF000000"/>
        <rFont val="Times New Roman"/>
        <family val="1"/>
      </rPr>
      <t>.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 Instrucțiunea de utilizare tradusă în limba de stat sau altă limbă de circulație internațională (Engleză/Rusă) - la livrare.</t>
    </r>
  </si>
  <si>
    <t>Segmentul de substituție diafizară cu diferite mărimi: de la 25 până la 220 mm. Confecționat din aliaj de titan. Diametrul extern de minim 20mm. Opțional să prezinte orificii transfixiante pentru ancorarea țesuturilor moi.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</si>
  <si>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100-160mm. Posibilitate de transformare, la necesitate, în proteză totală a femurului cu substituirea articulației genunchiului prin îndepărtarea tijei și aplicarea unui component-adaptor. - Instrucțiunea de utilizare tradusă în limba de stat sau altă limbă de circulație internațională (Engleză/Rusă) - la livrare.</t>
  </si>
  <si>
    <t>2.1</t>
  </si>
  <si>
    <t>2.2</t>
  </si>
  <si>
    <t>2.3</t>
  </si>
  <si>
    <t>2.4</t>
  </si>
  <si>
    <t>2.5</t>
  </si>
  <si>
    <t>2.6</t>
  </si>
  <si>
    <t>2.7</t>
  </si>
  <si>
    <t>2.8</t>
  </si>
  <si>
    <t>Sa fie confectionat din aliaj de CoCr. Anatomica: stanga / dreapta. Modalitate de fixare: cimentata si necimentata. Sa prezinte 2 dimensiuni cu lungimea cuprinsa intre 49 - 56mm. Conexiunea femur - segment sa fie cilindrica sau hexagonala, prevazuta cu cel putin un surub pentru fixare aditionala, pentru evitarea malrotatiei. Mecanismul balama sa fie preasamblat in componenta femurala/tibiala. Sa fie compatibil atat cu varianta tibie tip balama cat si cu varianta bloc tibial proximal. Sa poata fi utilizat atat cu tije de extensie cimentate, cat si necimentate. Termen restant al sterilizării nu mai mic de 3 ani la momentul livrării  - Instrucțiunea de utilizare tradusă în limba de stat sau altă limbă de circulație internațională (Engleză/Rusă) - la livrare</t>
  </si>
  <si>
    <t>Sa fie confectionat din aliaj de CoCr. Sa fie universal. Acoperit partial cu titan poros. Modalitate de fixare: cimentata si necimentata. Lungimea minima de rezectie - 87mm. Conexiunea bloc tibial - segment sa fie cilindrica sau hexagonala, prevazuta cu cel putin un surub pentru fixare aditionala, pentru evitarea malrotatiei. Sa fie compatibil atat cu componenta femurala tip balama cat si cu varianta bloc femural distal. Sa prezinte limitator care sa permita o rotatie a insertului de aproximativ 25 grade. Sa poata fi utilizat atat cu tije de extensie cimentate cat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t>
  </si>
  <si>
    <t>Confectionat din polietilena cu greutate moleculara ultrainalta UHMWPE, inalt crosslink-ata.Sa fie disponibil in cel putin 15 tipo-dimensiuni. Sa fie compatibil atat cu tibie tip balama cat si cu blocul tibial proximal. Sa prezinte optional o tija de ranforsare din aliaj de CoCr si un surub de fixare din aliaj de titan sau CoCr. Sa fie mobil. Termen restant al sterilizării nu mai mic de 3 ani la momentul livrării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</si>
  <si>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</si>
  <si>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Confecționată din aliaj de titan cu acoperire din titan poros (titan plasma spray) sau HA pe toată suprafața tijei. Să prezinte diferite opțiuni de stem-uri, inclusiv drepte și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 Instrucțiunea de utilizare tradusă în limba de stat sau altă limbă de circulație internațională (Engleză/Rusă) - la livrare.</t>
  </si>
  <si>
    <t>3.1</t>
  </si>
  <si>
    <t>3.2</t>
  </si>
  <si>
    <t>Endoproteză individuală oncologică modulară de cot cu substituția extremității distale a humerusului și/sau a extremității proximale a ulnei,. Confectionata din aliaj de CoCr/TiN, cu sau fara acoperire aditionala cu HA, cu suprafata sablata sau poroasa - cimentată / necimentata. Configuratia stinga/dreapta. Componenta humerala distala sa fie disponibila in minim 2 tipodimensiuni. Tijele de extensie humerale necimentate - sa aiba sectiunea transversala hexagonala pentru o stabilitataete mecanica eficienta, cu minim 6 aripioare longitudinale pentru o fixare press-fit mai buna. Sa fie disponibile cu 11 diametre de la 7 mm la 17 mm. Optional sa prezinte gauri de ancorare pe extrema cu suruburi. Tijele de extensie humerale cimentate - sa aiba mininm 3 santuri longitudinale, disponibile in minim 3 lungimi de la 75 mm la 150 mm și 9 diametre de la 8 mm la 16 mm. Piesa de extensie pentru ajustarea lungimii, minim 3 dimensiuni (20-60 mm), cu increment de 20 mm. Componenta ulnara sa fie disponibila in minim 2 tipodimensiuni, cu substitutia blocului proximal ulnar sau prin ancorare osoasa in ulna. Conectivitatea cu blocul humeral sa fie asigurată printr-un mecanism de tip balama. Posibilitate de transformare, la necesitate, în proteză totală a humerusului cu substituirea articulației umărului prin îndepărtarea tijei și aplicarea unui component-adaptor.  - Instrucțiunea de utilizare tradusă în limba de stat sau altă limbă de circulație internațională (Engleză/Rusă) - la livrare.</t>
  </si>
  <si>
    <t>4</t>
  </si>
  <si>
    <t xml:space="preserve">Sistem de lavaj continuu (sistem de debridare a plăgilor) Să fie prezent în trusă sterilă preasamblată: Să aibă la vârf un scut contra stropi. Să fie de o singură folosință. Să prezinte modul pentru lavajul canalului femural și al acetabulului. Să prezinte tubulatură pentru pulsarea lichidului și tubulatură separată pentru aspirarea lui. Să fie oferit împreuna cu o perie pentru lavajul canalului femural. Să aibă 2 viteze de lucru. Să fie tip pistol. Fluxul jetului sa fie nu mai mic de 900ml/minut. Termen restant al sterilizării nu mai mic de 3 ani la momentul livrării.  - Instrucțiunea de utilizare tradusă în limba de stat sau altă limbă de circulație internațională (Engleză/Rusă) - la livrare. </t>
  </si>
  <si>
    <t>DDP - Franco destinație vămuit, Incoterms 2020, în termen de până la 30 de zile de la comanda scrisă a beneficiarului pe parcursul anului 2024</t>
  </si>
  <si>
    <t>Achiziționarea endoprotezelor articulare modulare oncologice pentru pacienți cu tumori ale aparatului locomotor, conform necesităților IMSP Institutul Oncologic, pentru anul 2024 (repetat)</t>
  </si>
  <si>
    <t>Confecționată din aliaj de titan cu acoperire din titan poros (titan plasma spray) sau  HA pe toată suprafața tijei. Să prezinte diferite opțiuni de stem-uri, inclusiv drepte și/sau incurbate. Tija cu minimum 8 tipo-dimensiuni. Diametru 11-24mm. Lungime cuprinsă între 100-200mm. Posibilitate de transformare, la necesitate, în proteză totală a femurului cu substituirea articulației genunchiului prin îndepărtarea tijei și aplicarea unui component-adaptor. Termen restant al sterilizării nu mai mic de 3 ani la momentul livrării. Instrucțiunea de utilizare tradusă în limba de stat sau altă limbă de circulație internațională (Engleză/Rusă) - la livrare.</t>
  </si>
  <si>
    <r>
      <t xml:space="preserve">CAP confectionat din aliaj de CoCr sau titan. Eurocon 12/14mm. 4 dimensiuni de lungime Diametre: 22, </t>
    </r>
    <r>
      <rPr>
        <sz val="11"/>
        <color indexed="8"/>
        <rFont val="Times New Roman"/>
        <family val="1"/>
      </rPr>
      <t xml:space="preserve">28, 32 si 36mm </t>
    </r>
    <r>
      <rPr>
        <sz val="11"/>
        <color indexed="8"/>
        <rFont val="Times New Roman"/>
        <family val="1"/>
      </rPr>
      <t>Termen restant al sterilizării nu mai mic de 3 ani la momentul livrării.  Instrucțiunea de utilizare tradusă în limba de stat sau altă limbă de circulație internațională (Engleză/Rusă) - la livrare.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</si>
</sst>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9"/>
      <name val="Times New Roman"/>
      <family val="1"/>
    </font>
    <font>
      <sz val="10"/>
      <name val="Arial Cyr"/>
      <family val="2"/>
    </font>
    <font>
      <sz val="11"/>
      <color indexed="8"/>
      <name val="Times New Roman"/>
      <family val="1"/>
    </font>
    <font>
      <b/>
      <sz val="10"/>
      <color theme="1"/>
      <name val="Times New Roman"/>
      <family val="1"/>
    </font>
    <font>
      <b/>
      <sz val="10"/>
      <name val="Times New Roman"/>
      <family val="1"/>
    </font>
    <font>
      <sz val="11"/>
      <color rgb="FF000000"/>
      <name val="Times New Roman"/>
      <family val="1"/>
    </font>
    <font>
      <sz val="11"/>
      <color theme="1"/>
      <name val="Times New Roman"/>
      <family val="1"/>
    </font>
    <font>
      <b/>
      <sz val="11"/>
      <color theme="1"/>
      <name val="Times New Roman"/>
      <family val="1"/>
    </font>
    <font>
      <sz val="11"/>
      <name val="Times New Roman"/>
      <family val="1"/>
    </font>
    <font>
      <b/>
      <sz val="11"/>
      <color indexed="8"/>
      <name val="Times New Roman"/>
      <family val="1"/>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10">
    <border>
      <left/>
      <right/>
      <top/>
      <bottom/>
      <diagonal/>
    </border>
    <border>
      <left style="thin"/>
      <right style="thin"/>
      <top style="thin"/>
      <bottom style="thin"/>
    </border>
    <border>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right style="thin"/>
      <top/>
      <bottom style="thin"/>
    </border>
    <border>
      <left style="thin"/>
      <right/>
      <top style="thin"/>
      <bottom style="thin"/>
    </border>
    <border>
      <left/>
      <right/>
      <top style="thin"/>
      <bottom style="thin"/>
    </border>
    <border>
      <left style="thin"/>
      <right style="thin"/>
      <top/>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cellStyleXfs>
  <cellXfs count="121">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3" fillId="0" borderId="1" xfId="0" applyFont="1" applyBorder="1" applyAlignment="1" applyProtection="1">
      <alignment wrapText="1"/>
      <protection locked="0"/>
    </xf>
    <xf numFmtId="0" fontId="7" fillId="2" borderId="1" xfId="0" applyFont="1" applyFill="1" applyBorder="1" applyAlignment="1">
      <alignment horizontal="center" vertical="top" wrapText="1"/>
    </xf>
    <xf numFmtId="0" fontId="3" fillId="2" borderId="1" xfId="20" applyFont="1" applyFill="1" applyBorder="1" applyProtection="1">
      <alignment/>
      <protection locked="0"/>
    </xf>
    <xf numFmtId="0" fontId="3" fillId="2" borderId="0" xfId="20" applyFont="1" applyFill="1" applyProtection="1">
      <alignment/>
      <protection locked="0"/>
    </xf>
    <xf numFmtId="0" fontId="3" fillId="2" borderId="0" xfId="20" applyFont="1" applyFill="1" applyAlignment="1" applyProtection="1">
      <alignment wrapText="1"/>
      <protection locked="0"/>
    </xf>
    <xf numFmtId="0" fontId="3" fillId="2" borderId="0" xfId="20" applyFont="1" applyFill="1" applyAlignment="1" applyProtection="1">
      <alignment horizontal="center"/>
      <protection locked="0"/>
    </xf>
    <xf numFmtId="0" fontId="5" fillId="2" borderId="0" xfId="20" applyFont="1" applyFill="1" applyAlignment="1" applyProtection="1">
      <alignment horizontal="left" vertical="top" wrapText="1"/>
      <protection locked="0"/>
    </xf>
    <xf numFmtId="0" fontId="5" fillId="2" borderId="1" xfId="20" applyFont="1" applyFill="1" applyBorder="1" applyAlignment="1">
      <alignment horizontal="center" vertical="center" wrapText="1"/>
      <protection/>
    </xf>
    <xf numFmtId="0" fontId="6" fillId="2" borderId="1" xfId="20" applyFont="1" applyFill="1" applyBorder="1" applyProtection="1">
      <alignment/>
      <protection locked="0"/>
    </xf>
    <xf numFmtId="0" fontId="6" fillId="2" borderId="1" xfId="20" applyFont="1" applyFill="1" applyBorder="1" applyAlignment="1" applyProtection="1">
      <alignment horizontal="center"/>
      <protection locked="0"/>
    </xf>
    <xf numFmtId="0" fontId="2" fillId="2" borderId="1" xfId="20" applyFont="1" applyFill="1" applyBorder="1" applyAlignment="1" applyProtection="1">
      <alignment vertical="center"/>
      <protection locked="0"/>
    </xf>
    <xf numFmtId="0" fontId="3" fillId="2" borderId="1" xfId="20" applyFont="1" applyFill="1" applyBorder="1" applyAlignment="1" applyProtection="1">
      <alignment vertical="center"/>
      <protection locked="0"/>
    </xf>
    <xf numFmtId="0" fontId="5" fillId="2" borderId="1" xfId="20" applyFont="1" applyFill="1" applyBorder="1" applyAlignment="1" applyProtection="1">
      <alignment horizontal="left" vertical="top" wrapText="1"/>
      <protection locked="0"/>
    </xf>
    <xf numFmtId="0" fontId="5" fillId="2" borderId="1" xfId="20" applyFont="1" applyFill="1" applyBorder="1" applyAlignment="1" applyProtection="1">
      <alignment vertical="top" wrapText="1"/>
      <protection locked="0"/>
    </xf>
    <xf numFmtId="0" fontId="3" fillId="2" borderId="1" xfId="20" applyFont="1" applyFill="1" applyBorder="1" applyAlignment="1" applyProtection="1">
      <alignment wrapText="1"/>
      <protection locked="0"/>
    </xf>
    <xf numFmtId="0" fontId="4" fillId="2" borderId="1" xfId="20" applyFont="1" applyFill="1" applyBorder="1" applyAlignment="1" applyProtection="1">
      <alignment vertical="top" wrapText="1"/>
      <protection locked="0"/>
    </xf>
    <xf numFmtId="0" fontId="3" fillId="2" borderId="1" xfId="0" applyFont="1" applyFill="1" applyBorder="1" applyAlignment="1" applyProtection="1">
      <alignment wrapText="1"/>
      <protection locked="0"/>
    </xf>
    <xf numFmtId="0" fontId="4" fillId="2" borderId="1" xfId="20"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1" fillId="2" borderId="1" xfId="0" applyFont="1" applyFill="1" applyBorder="1" applyAlignment="1" applyProtection="1">
      <alignment wrapText="1"/>
      <protection locked="0"/>
    </xf>
    <xf numFmtId="1" fontId="3" fillId="2" borderId="1" xfId="0" applyNumberFormat="1" applyFont="1" applyFill="1" applyBorder="1" applyAlignment="1" applyProtection="1">
      <alignment wrapText="1"/>
      <protection locked="0"/>
    </xf>
    <xf numFmtId="0" fontId="11" fillId="2" borderId="1" xfId="0" applyFont="1" applyFill="1" applyBorder="1" applyAlignment="1" applyProtection="1">
      <alignment vertical="top" wrapText="1"/>
      <protection locked="0"/>
    </xf>
    <xf numFmtId="0" fontId="9" fillId="2" borderId="1" xfId="20" applyFont="1" applyFill="1" applyBorder="1" applyProtection="1">
      <alignment/>
      <protection locked="0"/>
    </xf>
    <xf numFmtId="0" fontId="9" fillId="2" borderId="0" xfId="20" applyFont="1" applyFill="1" applyProtection="1">
      <alignment/>
      <protection locked="0"/>
    </xf>
    <xf numFmtId="0" fontId="4" fillId="3" borderId="1" xfId="20" applyFont="1" applyFill="1" applyBorder="1" applyAlignment="1">
      <alignment vertical="center" wrapText="1"/>
      <protection/>
    </xf>
    <xf numFmtId="0" fontId="4" fillId="3" borderId="1" xfId="20" applyFont="1" applyFill="1" applyBorder="1" applyAlignment="1">
      <alignment horizontal="center" vertical="center" wrapText="1"/>
      <protection/>
    </xf>
    <xf numFmtId="0" fontId="4" fillId="3" borderId="1" xfId="20" applyFont="1" applyFill="1" applyBorder="1" applyAlignment="1">
      <alignment horizontal="center" vertical="center"/>
      <protection/>
    </xf>
    <xf numFmtId="0" fontId="5" fillId="3" borderId="1" xfId="20" applyFont="1" applyFill="1" applyBorder="1" applyAlignment="1">
      <alignment horizontal="center" vertical="center" wrapText="1"/>
      <protection/>
    </xf>
    <xf numFmtId="0" fontId="3" fillId="3" borderId="1" xfId="20" applyFont="1" applyFill="1" applyBorder="1" applyAlignment="1" applyProtection="1">
      <alignment horizontal="center" vertical="top" wrapText="1"/>
      <protection locked="0"/>
    </xf>
    <xf numFmtId="0" fontId="14" fillId="2" borderId="1" xfId="20" applyFont="1" applyFill="1" applyBorder="1" applyProtection="1">
      <alignment/>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1" fontId="4" fillId="2" borderId="1" xfId="20" applyNumberFormat="1" applyFont="1" applyFill="1" applyBorder="1" applyAlignment="1">
      <alignment horizontal="center" vertical="center" wrapText="1"/>
      <protection/>
    </xf>
    <xf numFmtId="0" fontId="14" fillId="2" borderId="1" xfId="20" applyFont="1" applyFill="1" applyBorder="1">
      <alignment/>
      <protection/>
    </xf>
    <xf numFmtId="0" fontId="14" fillId="2" borderId="1" xfId="20" applyFont="1" applyFill="1" applyBorder="1" applyAlignment="1">
      <alignment/>
      <protection/>
    </xf>
    <xf numFmtId="0" fontId="4" fillId="4" borderId="1" xfId="0" applyFont="1" applyFill="1" applyBorder="1" applyAlignment="1">
      <alignment vertical="center" wrapText="1"/>
    </xf>
    <xf numFmtId="0" fontId="12" fillId="4" borderId="1"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1" xfId="21" applyFont="1" applyFill="1" applyBorder="1" applyAlignment="1">
      <alignment horizontal="center" vertical="center" wrapText="1"/>
      <protection/>
    </xf>
    <xf numFmtId="1" fontId="4" fillId="4" borderId="1" xfId="21" applyNumberFormat="1" applyFont="1" applyFill="1" applyBorder="1" applyAlignment="1">
      <alignment horizontal="center" vertical="center" wrapText="1"/>
      <protection/>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3" fillId="2" borderId="2" xfId="20" applyFont="1" applyFill="1" applyBorder="1" applyProtection="1">
      <alignment/>
      <protection locked="0"/>
    </xf>
    <xf numFmtId="3" fontId="3" fillId="2" borderId="2" xfId="20" applyNumberFormat="1" applyFont="1" applyFill="1" applyBorder="1" applyProtection="1">
      <alignment/>
      <protection locked="0"/>
    </xf>
    <xf numFmtId="0" fontId="9" fillId="2" borderId="2" xfId="20" applyFont="1" applyFill="1" applyBorder="1" applyProtection="1">
      <alignment/>
      <protection locked="0"/>
    </xf>
    <xf numFmtId="0" fontId="0" fillId="2" borderId="2" xfId="0" applyFill="1" applyBorder="1"/>
    <xf numFmtId="0" fontId="4" fillId="2" borderId="3" xfId="20" applyFont="1" applyFill="1" applyBorder="1" applyAlignment="1">
      <alignment horizontal="center" vertical="center" wrapText="1"/>
      <protection/>
    </xf>
    <xf numFmtId="1" fontId="6" fillId="2" borderId="1" xfId="20" applyNumberFormat="1" applyFont="1" applyFill="1" applyBorder="1" applyProtection="1">
      <alignment/>
      <protection locked="0"/>
    </xf>
    <xf numFmtId="1" fontId="3" fillId="2" borderId="1" xfId="20" applyNumberFormat="1" applyFont="1" applyFill="1" applyBorder="1" applyAlignment="1" applyProtection="1">
      <alignment vertical="center"/>
      <protection locked="0"/>
    </xf>
    <xf numFmtId="1" fontId="4" fillId="2" borderId="1" xfId="20" applyNumberFormat="1" applyFont="1" applyFill="1" applyBorder="1" applyAlignment="1" applyProtection="1">
      <alignment vertical="top" wrapText="1"/>
      <protection locked="0"/>
    </xf>
    <xf numFmtId="1" fontId="4" fillId="3" borderId="1" xfId="20" applyNumberFormat="1" applyFont="1" applyFill="1" applyBorder="1" applyAlignment="1">
      <alignment horizontal="center" vertical="center" wrapText="1"/>
      <protection/>
    </xf>
    <xf numFmtId="1" fontId="3" fillId="2" borderId="0" xfId="20" applyNumberFormat="1" applyFont="1" applyFill="1" applyAlignment="1" applyProtection="1">
      <alignment horizontal="center" vertical="center"/>
      <protection locked="0"/>
    </xf>
    <xf numFmtId="0" fontId="8" fillId="2" borderId="1" xfId="20" applyFont="1" applyFill="1" applyBorder="1" applyAlignment="1" applyProtection="1">
      <alignment wrapText="1"/>
      <protection locked="0"/>
    </xf>
    <xf numFmtId="1" fontId="13" fillId="2" borderId="1" xfId="0" applyNumberFormat="1" applyFont="1" applyFill="1" applyBorder="1" applyAlignment="1">
      <alignment horizontal="right" vertical="center" wrapText="1"/>
    </xf>
    <xf numFmtId="0" fontId="22" fillId="0" borderId="1" xfId="0" applyFont="1" applyBorder="1" applyAlignment="1">
      <alignment horizontal="center" vertical="center" wrapText="1"/>
    </xf>
    <xf numFmtId="4" fontId="23" fillId="0" borderId="1" xfId="0" applyNumberFormat="1"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1" fillId="2" borderId="1" xfId="0" applyFont="1" applyFill="1" applyBorder="1" applyAlignment="1" applyProtection="1">
      <alignment horizontal="center" vertical="center"/>
      <protection locked="0"/>
    </xf>
    <xf numFmtId="0" fontId="16" fillId="2" borderId="4" xfId="0" applyFont="1" applyFill="1" applyBorder="1" applyAlignment="1">
      <alignment horizontal="left" vertical="top" wrapText="1"/>
    </xf>
    <xf numFmtId="0" fontId="3" fillId="0" borderId="0" xfId="20" applyFont="1" applyAlignment="1">
      <alignment horizontal="center"/>
      <protection/>
    </xf>
    <xf numFmtId="49" fontId="11" fillId="2" borderId="1" xfId="0" applyNumberFormat="1" applyFont="1" applyFill="1" applyBorder="1" applyAlignment="1" applyProtection="1">
      <alignment horizontal="center" vertical="center"/>
      <protection locked="0"/>
    </xf>
    <xf numFmtId="0" fontId="16" fillId="2" borderId="5"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6" xfId="0" applyFont="1" applyBorder="1" applyAlignment="1">
      <alignment horizontal="left" vertical="center" wrapText="1"/>
    </xf>
    <xf numFmtId="0" fontId="20" fillId="0" borderId="1" xfId="0"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11" fillId="2" borderId="1" xfId="0" applyNumberFormat="1" applyFont="1" applyFill="1" applyBorder="1" applyAlignment="1" applyProtection="1">
      <alignment horizontal="center" vertical="center"/>
      <protection locked="0"/>
    </xf>
    <xf numFmtId="4" fontId="3" fillId="2" borderId="2" xfId="20" applyNumberFormat="1" applyFont="1" applyFill="1" applyBorder="1" applyProtection="1">
      <alignment/>
      <protection locked="0"/>
    </xf>
    <xf numFmtId="164" fontId="3" fillId="0" borderId="1" xfId="20" applyNumberFormat="1" applyFont="1" applyBorder="1">
      <alignment/>
      <protection/>
    </xf>
    <xf numFmtId="0" fontId="9" fillId="0" borderId="1" xfId="20" applyFont="1" applyBorder="1" applyProtection="1">
      <alignment/>
      <protection locked="0"/>
    </xf>
    <xf numFmtId="0" fontId="12" fillId="2" borderId="1" xfId="0" applyFont="1" applyFill="1" applyBorder="1" applyAlignment="1">
      <alignment horizontal="center" vertical="center" wrapText="1"/>
    </xf>
    <xf numFmtId="0" fontId="4" fillId="2" borderId="1" xfId="0" applyFont="1" applyFill="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right" vertical="center" wrapText="1"/>
      <protection locked="0"/>
    </xf>
    <xf numFmtId="0" fontId="3"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right" vertical="center" wrapText="1"/>
      <protection locked="0"/>
    </xf>
    <xf numFmtId="0" fontId="5" fillId="2" borderId="7" xfId="20" applyFont="1" applyFill="1" applyBorder="1" applyAlignment="1" applyProtection="1">
      <alignment horizontal="center" vertical="top" wrapText="1"/>
      <protection locked="0"/>
    </xf>
    <xf numFmtId="0" fontId="5" fillId="2" borderId="8" xfId="20" applyFont="1" applyFill="1" applyBorder="1" applyAlignment="1" applyProtection="1">
      <alignment horizontal="center" vertical="top" wrapText="1"/>
      <protection locked="0"/>
    </xf>
    <xf numFmtId="0" fontId="5" fillId="2" borderId="2" xfId="20" applyFont="1" applyFill="1" applyBorder="1" applyAlignment="1" applyProtection="1">
      <alignment horizontal="center" vertical="top" wrapText="1"/>
      <protection locked="0"/>
    </xf>
    <xf numFmtId="0" fontId="3" fillId="0" borderId="0" xfId="20" applyFont="1" applyAlignment="1">
      <alignment horizontal="center"/>
      <protection/>
    </xf>
    <xf numFmtId="0" fontId="8" fillId="2" borderId="7" xfId="20" applyFont="1" applyFill="1" applyBorder="1" applyAlignment="1" applyProtection="1">
      <alignment horizontal="center"/>
      <protection locked="0"/>
    </xf>
    <xf numFmtId="0" fontId="8" fillId="2" borderId="8" xfId="20" applyFont="1" applyFill="1" applyBorder="1" applyAlignment="1" applyProtection="1">
      <alignment horizontal="center"/>
      <protection locked="0"/>
    </xf>
    <xf numFmtId="0" fontId="8" fillId="2" borderId="2" xfId="20" applyFont="1" applyFill="1" applyBorder="1" applyAlignment="1" applyProtection="1">
      <alignment horizontal="center"/>
      <protection locked="0"/>
    </xf>
    <xf numFmtId="0" fontId="4" fillId="2" borderId="1" xfId="20" applyFont="1" applyFill="1" applyBorder="1" applyAlignment="1">
      <alignment horizontal="center" vertical="center" wrapText="1"/>
      <protection/>
    </xf>
    <xf numFmtId="0" fontId="4" fillId="2" borderId="7" xfId="20" applyFont="1" applyFill="1" applyBorder="1" applyAlignment="1" applyProtection="1">
      <alignment horizontal="center" vertical="center" wrapText="1"/>
      <protection locked="0"/>
    </xf>
    <xf numFmtId="0" fontId="4" fillId="2" borderId="8" xfId="20" applyFont="1" applyFill="1" applyBorder="1" applyAlignment="1" applyProtection="1">
      <alignment horizontal="center" vertical="center" wrapText="1"/>
      <protection locked="0"/>
    </xf>
    <xf numFmtId="0" fontId="4" fillId="2" borderId="2" xfId="20" applyFont="1" applyFill="1" applyBorder="1" applyAlignment="1" applyProtection="1">
      <alignment horizontal="center" vertical="center" wrapText="1"/>
      <protection locked="0"/>
    </xf>
    <xf numFmtId="0" fontId="3" fillId="0" borderId="1" xfId="20" applyFont="1" applyBorder="1" applyAlignment="1">
      <alignment horizontal="center"/>
      <protection/>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4" fontId="23" fillId="0" borderId="3" xfId="0" applyNumberFormat="1" applyFont="1" applyBorder="1" applyAlignment="1" applyProtection="1">
      <alignment horizontal="center" vertical="center" wrapText="1"/>
      <protection locked="0"/>
    </xf>
    <xf numFmtId="4" fontId="23" fillId="0" borderId="9" xfId="0" applyNumberFormat="1" applyFont="1" applyBorder="1" applyAlignment="1" applyProtection="1">
      <alignment horizontal="center" vertical="center" wrapText="1"/>
      <protection locked="0"/>
    </xf>
    <xf numFmtId="4" fontId="23" fillId="0" borderId="6" xfId="0" applyNumberFormat="1" applyFont="1" applyBorder="1" applyAlignment="1" applyProtection="1">
      <alignment horizontal="center" vertical="center" wrapText="1"/>
      <protection locked="0"/>
    </xf>
    <xf numFmtId="4" fontId="0" fillId="0" borderId="0" xfId="0" applyNumberFormat="1"/>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Обычный 3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34"/>
  <sheetViews>
    <sheetView workbookViewId="0" topLeftCell="A1">
      <selection activeCell="H11" sqref="H11"/>
    </sheetView>
  </sheetViews>
  <sheetFormatPr defaultColWidth="9.140625" defaultRowHeight="12.75"/>
  <cols>
    <col min="1" max="1" width="5.7109375" style="24" customWidth="1"/>
    <col min="2" max="2" width="8.140625" style="30" customWidth="1"/>
    <col min="3" max="3" width="25.8515625" style="39" customWidth="1"/>
    <col min="4" max="4" width="31.421875" style="39" customWidth="1"/>
    <col min="5" max="5" width="10.57421875" style="24" customWidth="1"/>
    <col min="6" max="6" width="11.28125" style="29" customWidth="1"/>
    <col min="7" max="7" width="10.7109375" style="24" customWidth="1"/>
    <col min="8" max="8" width="77.28125" style="24" customWidth="1"/>
    <col min="9" max="9" width="22.28125" style="40" customWidth="1"/>
    <col min="10" max="10" width="28.57421875" style="24" customWidth="1"/>
    <col min="11" max="11" width="1.7109375" style="8" customWidth="1"/>
    <col min="12" max="16384" width="9.140625" style="8" customWidth="1"/>
  </cols>
  <sheetData>
    <row r="1" spans="3:10" ht="12.75">
      <c r="C1" s="97" t="s">
        <v>30</v>
      </c>
      <c r="D1" s="97"/>
      <c r="E1" s="97"/>
      <c r="F1" s="97"/>
      <c r="G1" s="97"/>
      <c r="H1" s="97"/>
      <c r="I1" s="97"/>
      <c r="J1" s="97"/>
    </row>
    <row r="2" spans="4:8" ht="12.75">
      <c r="D2" s="98" t="s">
        <v>17</v>
      </c>
      <c r="E2" s="98"/>
      <c r="F2" s="98"/>
      <c r="G2" s="98"/>
      <c r="H2" s="98"/>
    </row>
    <row r="3" spans="1:10" ht="15" customHeight="1">
      <c r="A3" s="99" t="s">
        <v>12</v>
      </c>
      <c r="B3" s="99"/>
      <c r="C3" s="99"/>
      <c r="D3" s="100" t="s">
        <v>29</v>
      </c>
      <c r="E3" s="100"/>
      <c r="F3" s="100"/>
      <c r="G3" s="100"/>
      <c r="H3" s="100"/>
      <c r="I3" s="40" t="s">
        <v>13</v>
      </c>
      <c r="J3" s="24" t="s">
        <v>15</v>
      </c>
    </row>
    <row r="4" spans="1:11" ht="39.75" customHeight="1">
      <c r="A4" s="101" t="s">
        <v>11</v>
      </c>
      <c r="B4" s="101"/>
      <c r="C4" s="101"/>
      <c r="D4" s="102" t="s">
        <v>96</v>
      </c>
      <c r="E4" s="103"/>
      <c r="F4" s="103"/>
      <c r="G4" s="103"/>
      <c r="H4" s="103"/>
      <c r="I4" s="104"/>
      <c r="J4" s="41" t="s">
        <v>16</v>
      </c>
      <c r="K4" s="7"/>
    </row>
    <row r="5" spans="4:11" ht="12.75">
      <c r="D5" s="94"/>
      <c r="E5" s="94"/>
      <c r="F5" s="94"/>
      <c r="G5" s="94"/>
      <c r="H5" s="94"/>
      <c r="I5" s="94"/>
      <c r="J5" s="94"/>
      <c r="K5" s="7"/>
    </row>
    <row r="6" spans="1:11" ht="47.25">
      <c r="A6" s="46" t="s">
        <v>3</v>
      </c>
      <c r="B6" s="47" t="s">
        <v>0</v>
      </c>
      <c r="C6" s="48" t="s">
        <v>1</v>
      </c>
      <c r="D6" s="49" t="s">
        <v>4</v>
      </c>
      <c r="E6" s="50" t="s">
        <v>5</v>
      </c>
      <c r="F6" s="51" t="s">
        <v>6</v>
      </c>
      <c r="G6" s="50" t="s">
        <v>7</v>
      </c>
      <c r="H6" s="52" t="s">
        <v>8</v>
      </c>
      <c r="I6" s="53" t="s">
        <v>9</v>
      </c>
      <c r="J6" s="52" t="s">
        <v>10</v>
      </c>
      <c r="K6" s="7"/>
    </row>
    <row r="7" spans="1:11" ht="12.75">
      <c r="A7" s="42">
        <v>1</v>
      </c>
      <c r="B7" s="95">
        <v>2</v>
      </c>
      <c r="C7" s="95"/>
      <c r="D7" s="96"/>
      <c r="E7" s="25">
        <v>3</v>
      </c>
      <c r="F7" s="43"/>
      <c r="G7" s="42">
        <v>5</v>
      </c>
      <c r="H7" s="42">
        <v>6</v>
      </c>
      <c r="I7" s="42"/>
      <c r="J7" s="42">
        <v>8</v>
      </c>
      <c r="K7" s="7"/>
    </row>
    <row r="8" spans="1:9" ht="75">
      <c r="A8" s="9" t="s">
        <v>2</v>
      </c>
      <c r="B8" s="79" t="s">
        <v>62</v>
      </c>
      <c r="C8" s="73" t="s">
        <v>59</v>
      </c>
      <c r="D8" s="69" t="s">
        <v>60</v>
      </c>
      <c r="E8" s="66"/>
      <c r="F8" s="66"/>
      <c r="G8" s="28"/>
      <c r="H8" s="80" t="s">
        <v>54</v>
      </c>
      <c r="I8" s="67"/>
    </row>
    <row r="9" spans="1:9" ht="105">
      <c r="A9" s="9" t="s">
        <v>2</v>
      </c>
      <c r="B9" s="79" t="s">
        <v>63</v>
      </c>
      <c r="C9" s="73" t="s">
        <v>59</v>
      </c>
      <c r="D9" s="69" t="s">
        <v>61</v>
      </c>
      <c r="E9" s="26"/>
      <c r="F9" s="27"/>
      <c r="G9" s="28"/>
      <c r="H9" s="80" t="s">
        <v>72</v>
      </c>
      <c r="I9" s="54"/>
    </row>
    <row r="10" spans="1:9" ht="63.75">
      <c r="A10" s="9" t="s">
        <v>2</v>
      </c>
      <c r="B10" s="79" t="s">
        <v>64</v>
      </c>
      <c r="C10" s="73" t="s">
        <v>59</v>
      </c>
      <c r="D10" s="69" t="s">
        <v>42</v>
      </c>
      <c r="E10" s="26"/>
      <c r="F10" s="27"/>
      <c r="G10" s="28"/>
      <c r="H10" s="81" t="s">
        <v>73</v>
      </c>
      <c r="I10" s="54"/>
    </row>
    <row r="11" spans="1:9" ht="63.75">
      <c r="A11" s="9" t="s">
        <v>2</v>
      </c>
      <c r="B11" s="79" t="s">
        <v>65</v>
      </c>
      <c r="C11" s="73" t="s">
        <v>59</v>
      </c>
      <c r="D11" s="69" t="s">
        <v>43</v>
      </c>
      <c r="E11" s="26"/>
      <c r="F11" s="27"/>
      <c r="G11" s="28"/>
      <c r="H11" s="81" t="s">
        <v>98</v>
      </c>
      <c r="I11" s="54"/>
    </row>
    <row r="12" spans="1:9" ht="150">
      <c r="A12" s="9" t="s">
        <v>2</v>
      </c>
      <c r="B12" s="79" t="s">
        <v>66</v>
      </c>
      <c r="C12" s="73" t="s">
        <v>59</v>
      </c>
      <c r="D12" s="73" t="s">
        <v>44</v>
      </c>
      <c r="E12" s="26"/>
      <c r="F12" s="27"/>
      <c r="G12" s="28"/>
      <c r="H12" s="82" t="s">
        <v>74</v>
      </c>
      <c r="I12" s="54"/>
    </row>
    <row r="13" spans="1:9" ht="75">
      <c r="A13" s="9" t="s">
        <v>2</v>
      </c>
      <c r="B13" s="79" t="s">
        <v>67</v>
      </c>
      <c r="C13" s="73" t="s">
        <v>59</v>
      </c>
      <c r="D13" s="73" t="s">
        <v>45</v>
      </c>
      <c r="E13" s="26"/>
      <c r="F13" s="27"/>
      <c r="G13" s="28"/>
      <c r="H13" s="83" t="s">
        <v>75</v>
      </c>
      <c r="I13" s="54"/>
    </row>
    <row r="14" spans="1:9" ht="105">
      <c r="A14" s="9" t="s">
        <v>2</v>
      </c>
      <c r="B14" s="79" t="s">
        <v>68</v>
      </c>
      <c r="C14" s="73" t="s">
        <v>59</v>
      </c>
      <c r="D14" s="69" t="s">
        <v>46</v>
      </c>
      <c r="E14" s="26"/>
      <c r="F14" s="27"/>
      <c r="G14" s="28"/>
      <c r="H14" s="84" t="s">
        <v>76</v>
      </c>
      <c r="I14" s="54"/>
    </row>
    <row r="15" spans="1:9" ht="120">
      <c r="A15" s="9" t="s">
        <v>2</v>
      </c>
      <c r="B15" s="79" t="s">
        <v>69</v>
      </c>
      <c r="C15" s="73" t="s">
        <v>59</v>
      </c>
      <c r="D15" s="69" t="s">
        <v>47</v>
      </c>
      <c r="E15" s="26"/>
      <c r="F15" s="27"/>
      <c r="G15" s="28"/>
      <c r="H15" s="84" t="s">
        <v>97</v>
      </c>
      <c r="I15" s="54"/>
    </row>
    <row r="16" spans="1:9" ht="105">
      <c r="A16" s="9" t="s">
        <v>2</v>
      </c>
      <c r="B16" s="79" t="s">
        <v>70</v>
      </c>
      <c r="C16" s="73" t="s">
        <v>35</v>
      </c>
      <c r="D16" s="72" t="s">
        <v>48</v>
      </c>
      <c r="E16" s="26"/>
      <c r="F16" s="27"/>
      <c r="G16" s="28"/>
      <c r="H16" s="81" t="s">
        <v>56</v>
      </c>
      <c r="I16" s="54"/>
    </row>
    <row r="17" spans="1:9" ht="105">
      <c r="A17" s="9" t="s">
        <v>2</v>
      </c>
      <c r="B17" s="79" t="s">
        <v>71</v>
      </c>
      <c r="C17" s="73" t="s">
        <v>59</v>
      </c>
      <c r="D17" s="69" t="s">
        <v>41</v>
      </c>
      <c r="E17" s="26"/>
      <c r="F17" s="27"/>
      <c r="G17" s="28"/>
      <c r="H17" s="81" t="s">
        <v>53</v>
      </c>
      <c r="I17" s="54"/>
    </row>
    <row r="18" spans="1:9" ht="135">
      <c r="A18" s="9" t="s">
        <v>2</v>
      </c>
      <c r="B18" s="79" t="s">
        <v>77</v>
      </c>
      <c r="C18" s="73" t="s">
        <v>36</v>
      </c>
      <c r="D18" s="74" t="s">
        <v>49</v>
      </c>
      <c r="E18" s="66"/>
      <c r="F18" s="66"/>
      <c r="G18" s="28"/>
      <c r="H18" s="85" t="s">
        <v>85</v>
      </c>
      <c r="I18" s="67"/>
    </row>
    <row r="19" spans="1:9" ht="150">
      <c r="A19" s="9" t="s">
        <v>2</v>
      </c>
      <c r="B19" s="79" t="s">
        <v>78</v>
      </c>
      <c r="C19" s="73" t="s">
        <v>36</v>
      </c>
      <c r="D19" s="74" t="s">
        <v>50</v>
      </c>
      <c r="E19" s="26"/>
      <c r="F19" s="38"/>
      <c r="H19" s="85" t="s">
        <v>86</v>
      </c>
      <c r="I19" s="55"/>
    </row>
    <row r="20" spans="1:20" ht="90">
      <c r="A20" s="9" t="s">
        <v>2</v>
      </c>
      <c r="B20" s="79" t="s">
        <v>79</v>
      </c>
      <c r="C20" s="73" t="s">
        <v>36</v>
      </c>
      <c r="D20" s="74" t="s">
        <v>51</v>
      </c>
      <c r="E20" s="26"/>
      <c r="F20" s="44"/>
      <c r="H20" s="85" t="s">
        <v>87</v>
      </c>
      <c r="I20" s="54"/>
      <c r="K20" s="1"/>
      <c r="L20" s="1"/>
      <c r="M20" s="1"/>
      <c r="N20" s="1"/>
      <c r="O20" s="1"/>
      <c r="P20" s="1"/>
      <c r="Q20" s="1"/>
      <c r="R20" s="1"/>
      <c r="S20" s="1"/>
      <c r="T20" s="1"/>
    </row>
    <row r="21" spans="1:20" ht="120">
      <c r="A21" s="9" t="s">
        <v>2</v>
      </c>
      <c r="B21" s="79" t="s">
        <v>80</v>
      </c>
      <c r="C21" s="73" t="s">
        <v>36</v>
      </c>
      <c r="D21" s="70" t="s">
        <v>46</v>
      </c>
      <c r="E21" s="26"/>
      <c r="F21" s="45"/>
      <c r="H21" s="84" t="s">
        <v>88</v>
      </c>
      <c r="I21" s="54"/>
      <c r="K21" s="4"/>
      <c r="L21" s="4"/>
      <c r="M21" s="4"/>
      <c r="N21" s="4"/>
      <c r="O21" s="4"/>
      <c r="P21" s="4"/>
      <c r="Q21" s="4"/>
      <c r="R21" s="4"/>
      <c r="S21" s="4"/>
      <c r="T21" s="4"/>
    </row>
    <row r="22" spans="1:20" ht="120">
      <c r="A22" s="9" t="s">
        <v>2</v>
      </c>
      <c r="B22" s="79" t="s">
        <v>81</v>
      </c>
      <c r="C22" s="68" t="s">
        <v>36</v>
      </c>
      <c r="D22" s="70" t="s">
        <v>47</v>
      </c>
      <c r="E22" s="26"/>
      <c r="F22" s="38"/>
      <c r="H22" s="86" t="s">
        <v>89</v>
      </c>
      <c r="I22" s="54"/>
      <c r="K22" s="4"/>
      <c r="L22" s="4"/>
      <c r="M22" s="4"/>
      <c r="N22" s="4"/>
      <c r="O22" s="4"/>
      <c r="P22" s="4"/>
      <c r="Q22" s="4"/>
      <c r="R22" s="4"/>
      <c r="S22" s="4"/>
      <c r="T22" s="4"/>
    </row>
    <row r="23" spans="1:20" ht="90">
      <c r="A23" s="9" t="s">
        <v>2</v>
      </c>
      <c r="B23" s="79" t="s">
        <v>82</v>
      </c>
      <c r="C23" s="68" t="s">
        <v>36</v>
      </c>
      <c r="D23" s="71" t="s">
        <v>45</v>
      </c>
      <c r="E23" s="26"/>
      <c r="F23" s="38"/>
      <c r="H23" s="87" t="s">
        <v>55</v>
      </c>
      <c r="I23" s="54"/>
      <c r="K23" s="4"/>
      <c r="L23" s="4"/>
      <c r="M23" s="4"/>
      <c r="N23" s="4"/>
      <c r="O23" s="4"/>
      <c r="P23" s="4"/>
      <c r="Q23" s="4"/>
      <c r="R23" s="4"/>
      <c r="S23" s="4"/>
      <c r="T23" s="4"/>
    </row>
    <row r="24" spans="1:20" ht="105">
      <c r="A24" s="9" t="s">
        <v>2</v>
      </c>
      <c r="B24" s="79" t="s">
        <v>83</v>
      </c>
      <c r="C24" s="68" t="s">
        <v>36</v>
      </c>
      <c r="D24" s="72" t="s">
        <v>52</v>
      </c>
      <c r="E24" s="26"/>
      <c r="F24" s="38"/>
      <c r="H24" s="81" t="s">
        <v>57</v>
      </c>
      <c r="I24" s="56"/>
      <c r="K24"/>
      <c r="L24"/>
      <c r="M24"/>
      <c r="N24"/>
      <c r="O24"/>
      <c r="P24"/>
      <c r="Q24"/>
      <c r="R24"/>
      <c r="S24"/>
      <c r="T24"/>
    </row>
    <row r="25" spans="1:20" ht="105">
      <c r="A25" s="9" t="s">
        <v>2</v>
      </c>
      <c r="B25" s="79" t="s">
        <v>84</v>
      </c>
      <c r="C25" s="68" t="s">
        <v>36</v>
      </c>
      <c r="D25" s="69" t="s">
        <v>41</v>
      </c>
      <c r="E25" s="26"/>
      <c r="F25" s="38"/>
      <c r="H25" s="81" t="s">
        <v>53</v>
      </c>
      <c r="I25" s="56"/>
      <c r="K25"/>
      <c r="L25"/>
      <c r="M25"/>
      <c r="N25"/>
      <c r="O25"/>
      <c r="P25"/>
      <c r="Q25"/>
      <c r="R25"/>
      <c r="S25"/>
      <c r="T25"/>
    </row>
    <row r="26" spans="1:9" ht="255">
      <c r="A26" s="9" t="s">
        <v>2</v>
      </c>
      <c r="B26" s="88" t="s">
        <v>90</v>
      </c>
      <c r="C26" s="75" t="s">
        <v>33</v>
      </c>
      <c r="D26" s="75" t="s">
        <v>33</v>
      </c>
      <c r="E26" s="66"/>
      <c r="F26" s="66"/>
      <c r="H26" s="81" t="s">
        <v>92</v>
      </c>
      <c r="I26" s="67"/>
    </row>
    <row r="27" spans="1:9" ht="114">
      <c r="A27" s="9" t="s">
        <v>2</v>
      </c>
      <c r="B27" s="88" t="s">
        <v>91</v>
      </c>
      <c r="C27" s="75" t="s">
        <v>33</v>
      </c>
      <c r="D27" s="69" t="s">
        <v>41</v>
      </c>
      <c r="E27" s="26"/>
      <c r="F27" s="38"/>
      <c r="H27" s="81" t="s">
        <v>53</v>
      </c>
      <c r="I27" s="57"/>
    </row>
    <row r="28" spans="1:9" ht="120">
      <c r="A28" s="9" t="s">
        <v>2</v>
      </c>
      <c r="B28" s="88" t="s">
        <v>93</v>
      </c>
      <c r="C28" s="69" t="s">
        <v>38</v>
      </c>
      <c r="D28" s="69" t="s">
        <v>38</v>
      </c>
      <c r="E28" s="66"/>
      <c r="F28" s="66"/>
      <c r="H28" s="77" t="s">
        <v>94</v>
      </c>
      <c r="I28" s="67"/>
    </row>
    <row r="29" spans="1:10" ht="165">
      <c r="A29" s="9" t="s">
        <v>2</v>
      </c>
      <c r="B29" s="89" t="s">
        <v>37</v>
      </c>
      <c r="C29" s="69" t="s">
        <v>40</v>
      </c>
      <c r="D29" s="69" t="s">
        <v>40</v>
      </c>
      <c r="E29" s="66"/>
      <c r="F29" s="66"/>
      <c r="G29" s="10"/>
      <c r="H29" s="81" t="s">
        <v>58</v>
      </c>
      <c r="I29" s="67"/>
      <c r="J29" s="11"/>
    </row>
    <row r="30" spans="1:10" ht="25.5">
      <c r="A30" s="9" t="s">
        <v>2</v>
      </c>
      <c r="B30" s="76"/>
      <c r="C30" s="69"/>
      <c r="D30" s="69"/>
      <c r="E30" s="26"/>
      <c r="F30" s="38"/>
      <c r="G30" s="31"/>
      <c r="H30" s="77"/>
      <c r="I30" s="90"/>
      <c r="J30" s="32"/>
    </row>
    <row r="31" spans="2:17" ht="20.25">
      <c r="B31" s="4" t="s">
        <v>18</v>
      </c>
      <c r="C31" s="4"/>
      <c r="D31" s="4"/>
      <c r="E31" s="4"/>
      <c r="F31" s="4"/>
      <c r="G31" s="4"/>
      <c r="H31" s="4"/>
      <c r="I31" s="4"/>
      <c r="J31" s="4"/>
      <c r="K31" s="4"/>
      <c r="L31" s="4"/>
      <c r="M31" s="4"/>
      <c r="N31" s="4"/>
      <c r="O31" s="4"/>
      <c r="P31" s="4"/>
      <c r="Q31" s="4"/>
    </row>
    <row r="32" spans="2:17" ht="20.25">
      <c r="B32" s="4"/>
      <c r="C32" s="4"/>
      <c r="D32" s="4"/>
      <c r="E32" s="4"/>
      <c r="F32" s="4"/>
      <c r="G32" s="4"/>
      <c r="H32" s="4"/>
      <c r="I32" s="4"/>
      <c r="J32" s="4"/>
      <c r="K32" s="4"/>
      <c r="L32" s="4"/>
      <c r="M32" s="4"/>
      <c r="N32" s="4"/>
      <c r="O32" s="4"/>
      <c r="P32" s="4"/>
      <c r="Q32" s="4"/>
    </row>
    <row r="33" spans="2:17" ht="20.25">
      <c r="B33" s="4" t="s">
        <v>19</v>
      </c>
      <c r="C33" s="4"/>
      <c r="D33" s="4"/>
      <c r="E33" s="4"/>
      <c r="F33" s="4"/>
      <c r="G33" s="4"/>
      <c r="H33" s="4"/>
      <c r="I33" s="4"/>
      <c r="J33" s="4"/>
      <c r="K33" s="4"/>
      <c r="L33" s="4"/>
      <c r="M33" s="4"/>
      <c r="N33" s="4"/>
      <c r="O33" s="4"/>
      <c r="P33" s="4"/>
      <c r="Q33" s="4"/>
    </row>
    <row r="34" spans="2:17" ht="12.75">
      <c r="B34"/>
      <c r="C34"/>
      <c r="D34"/>
      <c r="E34"/>
      <c r="F34"/>
      <c r="G34"/>
      <c r="H34"/>
      <c r="I34"/>
      <c r="J34"/>
      <c r="K34"/>
      <c r="L34"/>
      <c r="M34"/>
      <c r="N34"/>
      <c r="O34"/>
      <c r="P34"/>
      <c r="Q34"/>
    </row>
  </sheetData>
  <autoFilter ref="A6:K31"/>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8"/>
  <sheetViews>
    <sheetView tabSelected="1" workbookViewId="0" topLeftCell="A23">
      <selection activeCell="M31" sqref="M31"/>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63"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106" t="s">
        <v>31</v>
      </c>
      <c r="E1" s="107"/>
      <c r="F1" s="107"/>
      <c r="G1" s="107"/>
      <c r="H1" s="107"/>
      <c r="I1" s="107"/>
      <c r="J1" s="107"/>
      <c r="K1" s="108"/>
      <c r="L1" s="64"/>
    </row>
    <row r="2" spans="4:12" s="10" customFormat="1" ht="12.75">
      <c r="D2" s="16" t="s">
        <v>20</v>
      </c>
      <c r="E2" s="16"/>
      <c r="F2" s="16"/>
      <c r="G2" s="59"/>
      <c r="H2" s="16"/>
      <c r="I2" s="16"/>
      <c r="J2" s="16"/>
      <c r="K2" s="17"/>
      <c r="L2" s="22"/>
    </row>
    <row r="3" spans="2:12" s="10" customFormat="1" ht="12.75">
      <c r="B3" s="18" t="s">
        <v>12</v>
      </c>
      <c r="C3" s="18"/>
      <c r="D3" s="18"/>
      <c r="E3" s="19" t="s">
        <v>29</v>
      </c>
      <c r="F3" s="19"/>
      <c r="G3" s="60"/>
      <c r="H3" s="19"/>
      <c r="I3" s="19"/>
      <c r="K3" s="10" t="s">
        <v>13</v>
      </c>
      <c r="L3" s="22" t="s">
        <v>15</v>
      </c>
    </row>
    <row r="4" spans="1:12" s="22" customFormat="1" ht="36" customHeight="1">
      <c r="A4" s="20"/>
      <c r="B4" s="110" t="s">
        <v>11</v>
      </c>
      <c r="C4" s="111"/>
      <c r="D4" s="112"/>
      <c r="E4" s="102" t="s">
        <v>96</v>
      </c>
      <c r="F4" s="103"/>
      <c r="G4" s="103"/>
      <c r="H4" s="103"/>
      <c r="I4" s="103"/>
      <c r="J4" s="104"/>
      <c r="K4" s="21" t="s">
        <v>14</v>
      </c>
      <c r="L4" s="21" t="s">
        <v>16</v>
      </c>
    </row>
    <row r="5" spans="1:12" s="10" customFormat="1" ht="20.1" customHeight="1">
      <c r="A5" s="20"/>
      <c r="E5" s="23"/>
      <c r="F5" s="23"/>
      <c r="G5" s="61"/>
      <c r="H5" s="23"/>
      <c r="I5" s="23"/>
      <c r="J5" s="23"/>
      <c r="K5" s="23"/>
      <c r="L5" s="23"/>
    </row>
    <row r="6" spans="1:13" ht="47.25">
      <c r="A6" s="14"/>
      <c r="B6" s="33" t="s">
        <v>3</v>
      </c>
      <c r="C6" s="33" t="s">
        <v>0</v>
      </c>
      <c r="D6" s="33" t="s">
        <v>1</v>
      </c>
      <c r="E6" s="34" t="s">
        <v>4</v>
      </c>
      <c r="F6" s="34" t="s">
        <v>21</v>
      </c>
      <c r="G6" s="62" t="s">
        <v>22</v>
      </c>
      <c r="H6" s="34" t="s">
        <v>23</v>
      </c>
      <c r="I6" s="34" t="s">
        <v>24</v>
      </c>
      <c r="J6" s="35" t="s">
        <v>25</v>
      </c>
      <c r="K6" s="35" t="s">
        <v>26</v>
      </c>
      <c r="L6" s="36" t="s">
        <v>27</v>
      </c>
      <c r="M6" s="37" t="s">
        <v>32</v>
      </c>
    </row>
    <row r="7" spans="1:13" ht="12.75">
      <c r="A7" s="14"/>
      <c r="B7" s="58">
        <v>1</v>
      </c>
      <c r="C7" s="109">
        <v>2</v>
      </c>
      <c r="D7" s="109"/>
      <c r="E7" s="109"/>
      <c r="F7" s="25">
        <v>3</v>
      </c>
      <c r="G7" s="43">
        <v>4</v>
      </c>
      <c r="H7" s="25">
        <v>5</v>
      </c>
      <c r="I7" s="25">
        <v>6</v>
      </c>
      <c r="J7" s="25">
        <v>7</v>
      </c>
      <c r="K7" s="25">
        <v>8</v>
      </c>
      <c r="L7" s="15">
        <v>9</v>
      </c>
      <c r="M7" s="10"/>
    </row>
    <row r="8" spans="2:13" ht="63.75">
      <c r="B8" s="9" t="s">
        <v>2</v>
      </c>
      <c r="C8" s="79" t="s">
        <v>62</v>
      </c>
      <c r="D8" s="73" t="s">
        <v>59</v>
      </c>
      <c r="E8" s="74" t="s">
        <v>60</v>
      </c>
      <c r="F8" s="114" t="s">
        <v>34</v>
      </c>
      <c r="G8" s="114">
        <v>7</v>
      </c>
      <c r="H8" s="10"/>
      <c r="I8" s="10"/>
      <c r="J8" s="10"/>
      <c r="K8" s="10"/>
      <c r="L8" s="65" t="s">
        <v>95</v>
      </c>
      <c r="M8" s="117">
        <v>2257500</v>
      </c>
    </row>
    <row r="9" spans="2:13" ht="63.75">
      <c r="B9" s="9" t="s">
        <v>2</v>
      </c>
      <c r="C9" s="79" t="s">
        <v>63</v>
      </c>
      <c r="D9" s="73" t="s">
        <v>59</v>
      </c>
      <c r="E9" s="74" t="s">
        <v>61</v>
      </c>
      <c r="F9" s="115"/>
      <c r="G9" s="115"/>
      <c r="H9" s="10"/>
      <c r="I9" s="10"/>
      <c r="J9" s="10"/>
      <c r="K9" s="10"/>
      <c r="L9" s="65" t="s">
        <v>95</v>
      </c>
      <c r="M9" s="118"/>
    </row>
    <row r="10" spans="2:13" ht="63.75">
      <c r="B10" s="9" t="s">
        <v>2</v>
      </c>
      <c r="C10" s="79" t="s">
        <v>64</v>
      </c>
      <c r="D10" s="73" t="s">
        <v>59</v>
      </c>
      <c r="E10" s="74" t="s">
        <v>42</v>
      </c>
      <c r="F10" s="115"/>
      <c r="G10" s="115"/>
      <c r="H10" s="10"/>
      <c r="I10" s="10"/>
      <c r="J10" s="10"/>
      <c r="K10" s="10"/>
      <c r="L10" s="65" t="s">
        <v>95</v>
      </c>
      <c r="M10" s="118"/>
    </row>
    <row r="11" spans="2:13" ht="63.75">
      <c r="B11" s="9" t="s">
        <v>2</v>
      </c>
      <c r="C11" s="79" t="s">
        <v>65</v>
      </c>
      <c r="D11" s="73" t="s">
        <v>59</v>
      </c>
      <c r="E11" s="74" t="s">
        <v>43</v>
      </c>
      <c r="F11" s="115"/>
      <c r="G11" s="115"/>
      <c r="H11" s="10"/>
      <c r="I11" s="10"/>
      <c r="J11" s="10"/>
      <c r="K11" s="10"/>
      <c r="L11" s="65" t="s">
        <v>95</v>
      </c>
      <c r="M11" s="118"/>
    </row>
    <row r="12" spans="2:13" ht="63.75">
      <c r="B12" s="9" t="s">
        <v>2</v>
      </c>
      <c r="C12" s="79" t="s">
        <v>66</v>
      </c>
      <c r="D12" s="73" t="s">
        <v>59</v>
      </c>
      <c r="E12" s="73" t="s">
        <v>44</v>
      </c>
      <c r="F12" s="115"/>
      <c r="G12" s="115"/>
      <c r="H12" s="10"/>
      <c r="I12" s="10"/>
      <c r="J12" s="10"/>
      <c r="K12" s="10"/>
      <c r="L12" s="65" t="s">
        <v>95</v>
      </c>
      <c r="M12" s="118"/>
    </row>
    <row r="13" spans="2:13" ht="63.75">
      <c r="B13" s="9" t="s">
        <v>2</v>
      </c>
      <c r="C13" s="79" t="s">
        <v>67</v>
      </c>
      <c r="D13" s="73" t="s">
        <v>59</v>
      </c>
      <c r="E13" s="73" t="s">
        <v>45</v>
      </c>
      <c r="F13" s="115"/>
      <c r="G13" s="115"/>
      <c r="H13" s="10"/>
      <c r="I13" s="10"/>
      <c r="J13" s="10"/>
      <c r="K13" s="10"/>
      <c r="L13" s="65" t="s">
        <v>95</v>
      </c>
      <c r="M13" s="118"/>
    </row>
    <row r="14" spans="2:13" ht="63.75">
      <c r="B14" s="9" t="s">
        <v>2</v>
      </c>
      <c r="C14" s="79" t="s">
        <v>68</v>
      </c>
      <c r="D14" s="73" t="s">
        <v>59</v>
      </c>
      <c r="E14" s="74" t="s">
        <v>46</v>
      </c>
      <c r="F14" s="115"/>
      <c r="G14" s="115"/>
      <c r="H14" s="10"/>
      <c r="I14" s="10"/>
      <c r="J14" s="10"/>
      <c r="K14" s="10"/>
      <c r="L14" s="65" t="s">
        <v>95</v>
      </c>
      <c r="M14" s="118"/>
    </row>
    <row r="15" spans="2:18" ht="63.75">
      <c r="B15" s="9" t="s">
        <v>2</v>
      </c>
      <c r="C15" s="79" t="s">
        <v>69</v>
      </c>
      <c r="D15" s="73" t="s">
        <v>59</v>
      </c>
      <c r="E15" s="74" t="s">
        <v>47</v>
      </c>
      <c r="F15" s="115"/>
      <c r="G15" s="115"/>
      <c r="H15" s="113"/>
      <c r="I15" s="113"/>
      <c r="J15" s="91"/>
      <c r="K15" s="91"/>
      <c r="L15" s="65" t="s">
        <v>95</v>
      </c>
      <c r="M15" s="118"/>
      <c r="N15" s="1"/>
      <c r="O15" s="1"/>
      <c r="P15" s="1"/>
      <c r="Q15" s="1"/>
      <c r="R15" s="1"/>
    </row>
    <row r="16" spans="2:18" ht="63.75">
      <c r="B16" s="9" t="s">
        <v>2</v>
      </c>
      <c r="C16" s="79" t="s">
        <v>70</v>
      </c>
      <c r="D16" s="73" t="s">
        <v>35</v>
      </c>
      <c r="E16" s="72" t="s">
        <v>48</v>
      </c>
      <c r="F16" s="115"/>
      <c r="G16" s="115"/>
      <c r="H16" s="92"/>
      <c r="I16" s="92"/>
      <c r="J16" s="92"/>
      <c r="K16" s="92"/>
      <c r="L16" s="65" t="s">
        <v>95</v>
      </c>
      <c r="M16" s="118"/>
      <c r="N16" s="4"/>
      <c r="O16" s="4"/>
      <c r="P16" s="4"/>
      <c r="Q16" s="4"/>
      <c r="R16" s="4"/>
    </row>
    <row r="17" spans="2:18" ht="63.75">
      <c r="B17" s="9" t="s">
        <v>2</v>
      </c>
      <c r="C17" s="79" t="s">
        <v>71</v>
      </c>
      <c r="D17" s="73" t="s">
        <v>59</v>
      </c>
      <c r="E17" s="74" t="s">
        <v>41</v>
      </c>
      <c r="F17" s="116"/>
      <c r="G17" s="116"/>
      <c r="H17" s="92"/>
      <c r="I17" s="92"/>
      <c r="J17" s="92"/>
      <c r="K17" s="92"/>
      <c r="L17" s="65" t="s">
        <v>95</v>
      </c>
      <c r="M17" s="119"/>
      <c r="N17" s="4"/>
      <c r="O17" s="4"/>
      <c r="P17" s="4"/>
      <c r="Q17" s="4"/>
      <c r="R17" s="4"/>
    </row>
    <row r="18" spans="2:18" ht="63.75">
      <c r="B18" s="9" t="s">
        <v>2</v>
      </c>
      <c r="C18" s="79" t="s">
        <v>77</v>
      </c>
      <c r="D18" s="73" t="s">
        <v>36</v>
      </c>
      <c r="E18" s="74" t="s">
        <v>49</v>
      </c>
      <c r="F18" s="114" t="s">
        <v>34</v>
      </c>
      <c r="G18" s="114">
        <v>5</v>
      </c>
      <c r="H18" s="92"/>
      <c r="I18" s="92"/>
      <c r="J18" s="92"/>
      <c r="K18" s="92"/>
      <c r="L18" s="65" t="s">
        <v>95</v>
      </c>
      <c r="M18" s="117">
        <v>1025000</v>
      </c>
      <c r="N18" s="4"/>
      <c r="O18" s="4"/>
      <c r="P18" s="4"/>
      <c r="Q18" s="4"/>
      <c r="R18" s="4"/>
    </row>
    <row r="19" spans="2:13" ht="63.75">
      <c r="B19" s="9" t="s">
        <v>2</v>
      </c>
      <c r="C19" s="79" t="s">
        <v>78</v>
      </c>
      <c r="D19" s="73" t="s">
        <v>36</v>
      </c>
      <c r="E19" s="74" t="s">
        <v>50</v>
      </c>
      <c r="F19" s="115"/>
      <c r="G19" s="115"/>
      <c r="H19" s="10"/>
      <c r="I19" s="10"/>
      <c r="J19" s="10"/>
      <c r="K19" s="10"/>
      <c r="L19" s="65" t="s">
        <v>95</v>
      </c>
      <c r="M19" s="118"/>
    </row>
    <row r="20" spans="2:13" ht="63.75">
      <c r="B20" s="9" t="s">
        <v>2</v>
      </c>
      <c r="C20" s="79" t="s">
        <v>79</v>
      </c>
      <c r="D20" s="73" t="s">
        <v>36</v>
      </c>
      <c r="E20" s="74" t="s">
        <v>51</v>
      </c>
      <c r="F20" s="115"/>
      <c r="G20" s="115"/>
      <c r="H20" s="10"/>
      <c r="I20" s="10"/>
      <c r="J20" s="10"/>
      <c r="K20" s="10"/>
      <c r="L20" s="65" t="s">
        <v>95</v>
      </c>
      <c r="M20" s="118"/>
    </row>
    <row r="21" spans="2:13" ht="63.75">
      <c r="B21" s="9" t="s">
        <v>2</v>
      </c>
      <c r="C21" s="79" t="s">
        <v>80</v>
      </c>
      <c r="D21" s="73" t="s">
        <v>36</v>
      </c>
      <c r="E21" s="93" t="s">
        <v>46</v>
      </c>
      <c r="F21" s="115"/>
      <c r="G21" s="115"/>
      <c r="H21" s="10"/>
      <c r="I21" s="10"/>
      <c r="J21" s="10"/>
      <c r="K21" s="10"/>
      <c r="L21" s="65" t="s">
        <v>95</v>
      </c>
      <c r="M21" s="118"/>
    </row>
    <row r="22" spans="2:13" ht="63.75">
      <c r="B22" s="9" t="s">
        <v>2</v>
      </c>
      <c r="C22" s="79" t="s">
        <v>81</v>
      </c>
      <c r="D22" s="68" t="s">
        <v>36</v>
      </c>
      <c r="E22" s="93" t="s">
        <v>47</v>
      </c>
      <c r="F22" s="115"/>
      <c r="G22" s="115"/>
      <c r="H22" s="10"/>
      <c r="I22" s="10"/>
      <c r="J22" s="10"/>
      <c r="K22" s="10"/>
      <c r="L22" s="65" t="s">
        <v>95</v>
      </c>
      <c r="M22" s="118"/>
    </row>
    <row r="23" spans="2:13" ht="63.75">
      <c r="B23" s="9" t="s">
        <v>2</v>
      </c>
      <c r="C23" s="79" t="s">
        <v>82</v>
      </c>
      <c r="D23" s="68" t="s">
        <v>36</v>
      </c>
      <c r="E23" s="71" t="s">
        <v>45</v>
      </c>
      <c r="F23" s="115"/>
      <c r="G23" s="115"/>
      <c r="H23" s="10"/>
      <c r="I23" s="10"/>
      <c r="J23" s="10"/>
      <c r="K23" s="10"/>
      <c r="L23" s="65" t="s">
        <v>95</v>
      </c>
      <c r="M23" s="118"/>
    </row>
    <row r="24" spans="2:13" ht="63.75">
      <c r="B24" s="9" t="s">
        <v>2</v>
      </c>
      <c r="C24" s="79" t="s">
        <v>83</v>
      </c>
      <c r="D24" s="68" t="s">
        <v>36</v>
      </c>
      <c r="E24" s="72" t="s">
        <v>52</v>
      </c>
      <c r="F24" s="115"/>
      <c r="G24" s="115"/>
      <c r="H24" s="10"/>
      <c r="I24" s="10"/>
      <c r="J24" s="10"/>
      <c r="K24" s="10"/>
      <c r="L24" s="65" t="s">
        <v>95</v>
      </c>
      <c r="M24" s="118"/>
    </row>
    <row r="25" spans="2:13" ht="63.75">
      <c r="B25" s="9" t="s">
        <v>2</v>
      </c>
      <c r="C25" s="79" t="s">
        <v>84</v>
      </c>
      <c r="D25" s="68" t="s">
        <v>36</v>
      </c>
      <c r="E25" s="74" t="s">
        <v>41</v>
      </c>
      <c r="F25" s="116"/>
      <c r="G25" s="116"/>
      <c r="H25" s="10"/>
      <c r="I25" s="10"/>
      <c r="J25" s="10"/>
      <c r="K25" s="10"/>
      <c r="L25" s="65" t="s">
        <v>95</v>
      </c>
      <c r="M25" s="119"/>
    </row>
    <row r="26" spans="2:13" ht="114">
      <c r="B26" s="9" t="s">
        <v>2</v>
      </c>
      <c r="C26" s="88" t="s">
        <v>90</v>
      </c>
      <c r="D26" s="75" t="s">
        <v>33</v>
      </c>
      <c r="E26" s="75" t="s">
        <v>33</v>
      </c>
      <c r="F26" s="114" t="s">
        <v>34</v>
      </c>
      <c r="G26" s="114">
        <v>2</v>
      </c>
      <c r="H26" s="10"/>
      <c r="I26" s="10"/>
      <c r="J26" s="10"/>
      <c r="K26" s="10"/>
      <c r="L26" s="65" t="s">
        <v>95</v>
      </c>
      <c r="M26" s="117">
        <v>500000</v>
      </c>
    </row>
    <row r="27" spans="2:13" ht="114">
      <c r="B27" s="9" t="s">
        <v>2</v>
      </c>
      <c r="C27" s="88" t="s">
        <v>91</v>
      </c>
      <c r="D27" s="75" t="s">
        <v>33</v>
      </c>
      <c r="E27" s="74" t="s">
        <v>41</v>
      </c>
      <c r="F27" s="116"/>
      <c r="G27" s="116"/>
      <c r="H27" s="10"/>
      <c r="I27" s="10"/>
      <c r="J27" s="10"/>
      <c r="K27" s="10"/>
      <c r="L27" s="65" t="s">
        <v>95</v>
      </c>
      <c r="M27" s="119"/>
    </row>
    <row r="28" spans="2:13" ht="48">
      <c r="B28" s="9" t="s">
        <v>2</v>
      </c>
      <c r="C28" s="88" t="s">
        <v>93</v>
      </c>
      <c r="D28" s="74" t="s">
        <v>38</v>
      </c>
      <c r="E28" s="74" t="s">
        <v>38</v>
      </c>
      <c r="F28" s="66" t="s">
        <v>39</v>
      </c>
      <c r="G28" s="66">
        <v>15</v>
      </c>
      <c r="H28" s="10"/>
      <c r="I28" s="10"/>
      <c r="J28" s="10"/>
      <c r="K28" s="10"/>
      <c r="L28" s="65" t="s">
        <v>95</v>
      </c>
      <c r="M28" s="67">
        <v>20000</v>
      </c>
    </row>
    <row r="29" spans="2:13" ht="48">
      <c r="B29" s="9" t="s">
        <v>2</v>
      </c>
      <c r="C29" s="89" t="s">
        <v>37</v>
      </c>
      <c r="D29" s="74" t="s">
        <v>40</v>
      </c>
      <c r="E29" s="74" t="s">
        <v>40</v>
      </c>
      <c r="F29" s="66" t="s">
        <v>39</v>
      </c>
      <c r="G29" s="66">
        <v>45</v>
      </c>
      <c r="H29" s="10"/>
      <c r="I29" s="10"/>
      <c r="J29" s="10"/>
      <c r="K29" s="10"/>
      <c r="L29" s="65" t="s">
        <v>95</v>
      </c>
      <c r="M29" s="67">
        <v>90000</v>
      </c>
    </row>
    <row r="30" spans="4:18" ht="12.75">
      <c r="D30"/>
      <c r="E30"/>
      <c r="F30"/>
      <c r="G30"/>
      <c r="H30"/>
      <c r="I30"/>
      <c r="J30"/>
      <c r="K30"/>
      <c r="L30"/>
      <c r="M30" s="120">
        <f>SUM(M8:M29)</f>
        <v>3892500</v>
      </c>
      <c r="N30"/>
      <c r="O30"/>
      <c r="P30"/>
      <c r="Q30"/>
      <c r="R30"/>
    </row>
    <row r="31" spans="4:18" ht="12.75">
      <c r="D31"/>
      <c r="E31"/>
      <c r="F31"/>
      <c r="G31"/>
      <c r="H31"/>
      <c r="I31"/>
      <c r="J31"/>
      <c r="K31"/>
      <c r="L31"/>
      <c r="M31"/>
      <c r="N31"/>
      <c r="O31"/>
      <c r="P31"/>
      <c r="Q31"/>
      <c r="R31"/>
    </row>
    <row r="32" spans="4:18" ht="12.75">
      <c r="D32" s="5"/>
      <c r="E32" s="5"/>
      <c r="F32" s="78"/>
      <c r="G32" s="5"/>
      <c r="H32" s="5"/>
      <c r="I32" s="5"/>
      <c r="J32" s="5"/>
      <c r="K32" s="5"/>
      <c r="L32" s="5"/>
      <c r="M32" s="1"/>
      <c r="N32" s="1"/>
      <c r="O32" s="1"/>
      <c r="P32" s="1"/>
      <c r="Q32" s="1"/>
      <c r="R32" s="1"/>
    </row>
    <row r="33" spans="4:18" ht="12.75">
      <c r="D33" s="5"/>
      <c r="E33" s="5"/>
      <c r="F33" s="78"/>
      <c r="G33" s="5"/>
      <c r="H33" s="105" t="s">
        <v>28</v>
      </c>
      <c r="I33" s="105"/>
      <c r="J33" s="3" t="e">
        <f>SUM(#REF!)</f>
        <v>#REF!</v>
      </c>
      <c r="K33" s="3" t="e">
        <f>SUM(#REF!)</f>
        <v>#REF!</v>
      </c>
      <c r="L33" s="5"/>
      <c r="M33" s="1"/>
      <c r="N33" s="1"/>
      <c r="O33" s="1"/>
      <c r="P33" s="1"/>
      <c r="Q33" s="1"/>
      <c r="R33" s="1"/>
    </row>
    <row r="34" spans="4:18" ht="12.75">
      <c r="D34" s="1"/>
      <c r="E34" s="1"/>
      <c r="F34" s="2"/>
      <c r="G34" s="1"/>
      <c r="H34" s="1"/>
      <c r="I34" s="1"/>
      <c r="J34" s="1"/>
      <c r="K34" s="1"/>
      <c r="L34" s="1"/>
      <c r="M34" s="1"/>
      <c r="N34" s="1"/>
      <c r="O34" s="1"/>
      <c r="P34" s="1"/>
      <c r="Q34" s="1"/>
      <c r="R34" s="1"/>
    </row>
    <row r="35" spans="4:18" ht="12.75">
      <c r="D35" s="1"/>
      <c r="E35" s="1"/>
      <c r="F35" s="2"/>
      <c r="G35" s="1"/>
      <c r="H35" s="1"/>
      <c r="I35" s="1"/>
      <c r="J35" s="1"/>
      <c r="K35" s="1"/>
      <c r="L35" s="1"/>
      <c r="M35" s="1"/>
      <c r="N35" s="1"/>
      <c r="O35" s="1"/>
      <c r="P35" s="1"/>
      <c r="Q35" s="1"/>
      <c r="R35" s="1"/>
    </row>
    <row r="36" spans="4:18" ht="20.25">
      <c r="D36" s="4" t="s">
        <v>18</v>
      </c>
      <c r="E36" s="4"/>
      <c r="F36" s="4"/>
      <c r="G36" s="4"/>
      <c r="H36" s="4"/>
      <c r="I36" s="4"/>
      <c r="J36" s="4"/>
      <c r="K36" s="4"/>
      <c r="L36" s="4"/>
      <c r="M36" s="4"/>
      <c r="N36" s="4"/>
      <c r="O36" s="4"/>
      <c r="P36" s="4"/>
      <c r="Q36" s="4"/>
      <c r="R36" s="4"/>
    </row>
    <row r="37" spans="4:18" ht="20.25">
      <c r="D37" s="4"/>
      <c r="E37" s="4"/>
      <c r="F37" s="4"/>
      <c r="G37" s="4"/>
      <c r="H37" s="4"/>
      <c r="I37" s="4"/>
      <c r="J37" s="4"/>
      <c r="K37" s="4"/>
      <c r="L37" s="4"/>
      <c r="M37" s="4"/>
      <c r="N37" s="4"/>
      <c r="O37" s="4"/>
      <c r="P37" s="4"/>
      <c r="Q37" s="4"/>
      <c r="R37" s="4"/>
    </row>
    <row r="38" spans="4:18" ht="20.25">
      <c r="D38" s="4" t="s">
        <v>19</v>
      </c>
      <c r="E38" s="4"/>
      <c r="F38" s="4"/>
      <c r="G38" s="4"/>
      <c r="H38" s="4"/>
      <c r="I38" s="4"/>
      <c r="J38" s="4"/>
      <c r="K38" s="4"/>
      <c r="L38" s="4"/>
      <c r="M38" s="4"/>
      <c r="N38" s="4"/>
      <c r="O38" s="4"/>
      <c r="P38" s="4"/>
      <c r="Q38" s="4"/>
      <c r="R38" s="4"/>
    </row>
  </sheetData>
  <autoFilter ref="A6:L13"/>
  <mergeCells count="15">
    <mergeCell ref="M8:M17"/>
    <mergeCell ref="F18:F25"/>
    <mergeCell ref="G18:G25"/>
    <mergeCell ref="M18:M25"/>
    <mergeCell ref="F26:F27"/>
    <mergeCell ref="G26:G27"/>
    <mergeCell ref="M26:M27"/>
    <mergeCell ref="H33:I33"/>
    <mergeCell ref="D1:K1"/>
    <mergeCell ref="C7:E7"/>
    <mergeCell ref="B4:D4"/>
    <mergeCell ref="E4:J4"/>
    <mergeCell ref="H15:I15"/>
    <mergeCell ref="F8:F17"/>
    <mergeCell ref="G8:G1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9" sqref="D9:R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05" t="s">
        <v>28</v>
      </c>
      <c r="I12" s="105"/>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2023-11-24T13:43:07Z</dcterms:modified>
  <cp:category/>
  <cp:version/>
  <cp:contentType/>
  <cp:contentStatus/>
</cp:coreProperties>
</file>