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tii tehnice" sheetId="4" r:id="rId1"/>
    <sheet name="Specificaţii de preț        " sheetId="5" r:id="rId2"/>
    <sheet name="Sheet2" sheetId="7" r:id="rId3"/>
  </sheets>
  <definedNames>
    <definedName name="_xlnm._FilterDatabase" localSheetId="1" hidden="1">'Specificaţii de preț        '!$B$6:$M$48</definedName>
    <definedName name="_xlnm._FilterDatabase" localSheetId="0" hidden="1">'Specificatii tehnice'!$A$6:$K$48</definedName>
  </definedNames>
  <calcPr calcId="181029"/>
</workbook>
</file>

<file path=xl/sharedStrings.xml><?xml version="1.0" encoding="utf-8"?>
<sst xmlns="http://schemas.openxmlformats.org/spreadsheetml/2006/main" count="377" uniqueCount="118">
  <si>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</si>
  <si>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</si>
  <si>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</si>
  <si>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</si>
  <si>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</si>
  <si>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</si>
  <si>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</si>
  <si>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</si>
  <si>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</si>
  <si>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</si>
  <si>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</si>
  <si>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</si>
  <si>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</si>
  <si>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</si>
  <si>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</si>
  <si>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</si>
  <si>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</si>
  <si>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</si>
  <si>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</si>
  <si>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</si>
  <si>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</si>
  <si>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</si>
  <si>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</si>
  <si>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</si>
  <si>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</si>
  <si>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</si>
  <si>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</si>
  <si>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</si>
  <si>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</si>
  <si>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</si>
  <si>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</si>
  <si>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</si>
  <si>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</si>
  <si>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</si>
  <si>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Achiziționarea de Instrumentar chirurgical (laparascopic) conform necesităților IMSP Spitalul Clinic Municipal ,,Sfânta Treime”, pentru anul 2023</t>
  </si>
  <si>
    <t>Miner monopolar, partea componenta activa a rezectoscopului Richard Wolf analogic la  8674205</t>
  </si>
  <si>
    <t>Motor electronic compatibil cu morcellator Richard Wolf 2307</t>
  </si>
  <si>
    <t>Resectoscop bipolar, setul include optica cu diametrul de 4mm, lungimea intre 300-310mm, unghiul de vedere 30 grade compatibila cu endocam logic hd 3CCD HDTV camera head si fibra optica de la ursa de lumina Endolight Highlight x300, teaca externa grosimea 26 char, teaca interna, obturator, minerul pasiv impreuna cu cablu bipolar compatibil cu electrocuagulatorul Bowa ARC 300. In set cu 6 anse bipolare de taiere cu unghi de 90 grade lungimea 24 char, 6 anse bipolare de cuagulare in forma de minge de 3mm diametrul mingii si lungimea de 24 char, 6 anse bipolare de taiere  sub unghi de 0 grade, 6 anse bipolare de cuagulare in forma de con.</t>
  </si>
  <si>
    <t xml:space="preserve">ansa-electrod de coagulare (rollerball electrod) compatibil cu rezectoscopul rudolf medical rc040-101 </t>
  </si>
  <si>
    <t>ansa-electrod de taiere (loop electrode) inclinat la 30 grade compatibil cu rezectoscopul rudolf medical rc040-101</t>
  </si>
  <si>
    <t>ansa-electrod de taiere, diametrul 0.35 , compatibil cu rezectoscopul richard wolf 8674205</t>
  </si>
  <si>
    <t>Miner monopolar,partea componenta activa a rezectoscopului Rudolf Medical analogic la  RC040-101</t>
  </si>
  <si>
    <t>1.Fibra optica diametru 3.5mm lungimea min. 2300mm compatibil cu sursa de lumina Endolight Highlight x300, CE certificat</t>
  </si>
  <si>
    <t>2.Telescop unghiul de vedere 30 grade, grosimea 10mm, lungimea intre 310mm si 400mm, compatibil cu endocam logic HD 3CCD HDTV camera head si fibra optica de la ursa de lumina Endolight Highlight x300 CE certificat</t>
  </si>
  <si>
    <t>3.Trocar reutilizabil  cu valva si robinet,  grosimea 5.5mm, lungimea 90-110mmm cu stilet conic, CE certificat</t>
  </si>
  <si>
    <t>4.Trocar reutilizabil cu valva si robinet, grosimea 10-11mm, lungimea 90-110mm cu stilet conic, CE certificat</t>
  </si>
  <si>
    <t>5.Pensa moale, monopolara cu cremaliera (atraumatic grasping forceps fenestrated, with cross-cut toothing) diametrul 5 mm lungimea de la 330 mm, CE certificat</t>
  </si>
  <si>
    <t xml:space="preserve"> 6.Pensa crocodil,cu margine ondulata a dintilor, monopolara cu cremaliera (atraumatic grasping forceps jaw throat with wavy tooth edge, 20 mm, double-action) diametrul 5mm lungimea de la 330 mm, CE certificat</t>
  </si>
  <si>
    <t>7.Disector curbat la 90 grade, cu falci zimtate actiune dubla (disecting forceps 90° angled, fine serrated jaws, double action) lungimea de la 330 mm diametrul 5 mm, monopolar cu cremaliera, CE certificat</t>
  </si>
  <si>
    <t>8.Pensa cu rind de dinti, monopolara cu cremaliera (grasping forceps with row of teeth, double-action) diametrul 5mm, lungimea de la 330mm, CE certificat</t>
  </si>
  <si>
    <t xml:space="preserve"> 9.Foarfece monopolar curb (scissors curved, double-action) diametrul 5 mm lungimea de la 330 mm, CE certificat</t>
  </si>
  <si>
    <t>10.Foarfece monopolar drept (Scissors, double-action) diametrul 5 mm lungimea de la 330 mm, CE certificat</t>
  </si>
  <si>
    <t>11. Pensa pentru cuagulare monopolara butonata (Button electrode) diametrul 5 mm lungimea de la 330 mm, CE certificat</t>
  </si>
  <si>
    <t xml:space="preserve"> 12.Cirlig pentru cuagulare monopolara (L-HOOK) lungimea de la 330 mm diametrul 5 mm, CE certificat</t>
  </si>
  <si>
    <t>13.Portac laporoscopic cu falci zimtate drepti (jaw seratted cross serated straight)  drepti, grosimea 5mm, lungimea de la 320mm, CE certificat</t>
  </si>
  <si>
    <t>14.Impingator de nod grosimea 5mm, lungimea de la 330mm, CE certificat</t>
  </si>
  <si>
    <t>15.Departator de organe cu 3 degete, lungimea de la 380mm, grosimea 10mm cu canal de irigare, CE certificat</t>
  </si>
  <si>
    <t>16.Departator de organe cu 5 degete, lungimea de la 340mm, grosimea 10mm cu canal de irigare, CE certificat</t>
  </si>
  <si>
    <t>17.Palpator grosimea 5mm, lungimea de la 400mm, CE certificat</t>
  </si>
  <si>
    <t>18.Ac pentru punctie grosimea 1.8mm, cu miner de irigare cu valva, CE certificat</t>
  </si>
  <si>
    <t>19.Tub de aspiratie grosimea 5mm, lungimea de la 330mm, cu miner pistol pentru irigare aspirare, valva dublu directie, CE certificat</t>
  </si>
  <si>
    <t>20.Clepator lungimea de la 330mm, grosimea 10mm cu setul alcatuit din 1000 de clipse, CE certificat</t>
  </si>
  <si>
    <t>21.Pensa Babcoc lungimea de la 330mm, grosimea 5mm monopolara, miner cu cremaliera, CE certificat</t>
  </si>
  <si>
    <t>22.Manipulator uterin, set complet cu 6 duze de diferite marimi, CE certificat</t>
  </si>
  <si>
    <t>23.Miner monopolar, partea componenta activa a rezectoscopului Richard Wolf analogic la  8674205</t>
  </si>
  <si>
    <t>24.Tub de insuflare CO2 compatibil cu insuflatorul Richard Wolf Hiflow 45, CE certificat</t>
  </si>
  <si>
    <t>25.Motor electronic compatibil cu morcellator Richard Wolf 2307</t>
  </si>
  <si>
    <t>26.Tub de insuflare CO2 compatibil cu insuflatorul Richard Wolf Hiflow 45, CE certificat</t>
  </si>
  <si>
    <t>27.Resectoscop bipolar, setul include optica cu diametrul de 4mm, lungimea intre 300-310mm, unghiul de vedere 30 grade compatibila cu endocam logic hd 3CCD HDTV camera head si fibra optica de la ursa de lumina Endolight Highlight x300, teaca externa grosimea 26 char, teaca interna, obturator, minerul pasiv impreuna cu cablu bipolar compatibil cu electrocuagulatorul Bowa ARC 300. In set cu 6 anse bipolare de taiere cu unghi de 90 grade lungimea 24 char, 6 anse bipolare de cuagulare in forma de minge de 3mm diametrul mingii si lungimea de 24 char, 6 anse bipolare de taiere  sub unghi de 0 grade, 6 anse bipolare de cuagulare in forma de con.</t>
  </si>
  <si>
    <t>28.Foarfece monopolar in forma de cirlig (Hook scissors) diametrul 5 mm lungimea de la 330 mm, CE certificat</t>
  </si>
  <si>
    <t>29.Portac laporoscopic monopolar inclinat spre stinga (Needle holder left curved) cu cremaliera, grosimea 5mm, lungimea de la 320mm, CE certificat</t>
  </si>
  <si>
    <t>30.Pensa de apucare monopolara cu actiune dubla (Grasping forceps, serrated, dolphin-nose) fara cremaliera, grosimea 5mm, lungimea de la 320mm, CE certificat</t>
  </si>
  <si>
    <t>31.Pensa de apucare monopolara cu actiune dubla cu falci zimtate (MARYLAND coarse serrated, curved grasping forceps) fara cremaliera, grosimea 5mm, lungimea de la 320mm, CE certificat</t>
  </si>
  <si>
    <t>32.Foarfece Metzenbaum bipolar curbat, actiune dubla (METZENBAUM scissors, curved) fara cremaliera, grosimea 5mm, lungimea de la 320mm, CE certificat</t>
  </si>
  <si>
    <t>33.Pensa de apucare bipolara,actiune dubla (Grasping forceps, fenestrated) fara cremaliera, grosimea 5mm, lungimea de la 320mm, CE certificat</t>
  </si>
  <si>
    <t>34.Pensa de apucare bipolara pentru microcuagulare (Grasping forceps, fenestrated, pointed) fara cremaliera, grosimea 5mm, lungimea de la 320mm, CE certificat</t>
  </si>
  <si>
    <t>35.Port ac (Needle holder, TC, straight, overload protection) cu cremaliera grosimea 5mm, lungimea de la 320mm, CE certificat</t>
  </si>
  <si>
    <t>36.Burghiu Myoma (Myoma drill) grosimea 5mm, lungimea de la 320mm, CE certificat</t>
  </si>
  <si>
    <r>
      <t xml:space="preserve">37.Ansa-electrod de coagulare </t>
    </r>
    <r>
      <rPr>
        <sz val="8"/>
        <color rgb="FFFF0000"/>
        <rFont val="Times New Roman"/>
        <family val="1"/>
      </rPr>
      <t xml:space="preserve"> </t>
    </r>
    <r>
      <rPr>
        <sz val="8"/>
        <color rgb="FF000000"/>
        <rFont val="Times New Roman"/>
        <family val="1"/>
      </rPr>
      <t>(sphere electrode) compatibil cu rezectoscopul richard wolf  8674205</t>
    </r>
  </si>
  <si>
    <t xml:space="preserve">38.Ansa-electrod de coagulare (rollerball electrod) compatibil cu rezectoscopul rudolf medical rc040-101 </t>
  </si>
  <si>
    <t>39.Ansa-electrod de taiere (loop electrode) inclinat la 30 grade compatibil cu rezectoscopul rudolf medical rc040-101</t>
  </si>
  <si>
    <t>40.Ansa-electrod de taiere, diametrul 0.35 , compatibil cu rezectoscopul richard wolf 8674205</t>
  </si>
  <si>
    <t>41.Miner monopolar,partea componenta activa a rezectoscopului Rudolf Medical analogic la  RC040-101</t>
  </si>
  <si>
    <t xml:space="preserve">În termen de până la 75 zile de la înregistrarea contractului de către CAPCS, într-o singură tranșă, </t>
  </si>
  <si>
    <t xml:space="preserve">Pensa de apucare bipolara pentru microcuagulare (Grasping forceps, fenestrated, pointed) fara cremaliera, grosimea 5mm, lungimea de la 320mm, </t>
  </si>
  <si>
    <r>
      <t xml:space="preserve">ansa-electrod de coagulare </t>
    </r>
    <r>
      <rPr>
        <sz val="10"/>
        <color rgb="FFFF0000"/>
        <rFont val="Times New Roman"/>
        <family val="1"/>
      </rPr>
      <t xml:space="preserve"> </t>
    </r>
    <r>
      <rPr>
        <sz val="10"/>
        <color rgb="FF000000"/>
        <rFont val="Times New Roman"/>
        <family val="1"/>
      </rPr>
      <t>(sphere electrode) compatibil cu rezectoscopul richard wolf  8674205</t>
    </r>
  </si>
  <si>
    <r>
      <t xml:space="preserve">ansa-electrod de coagulare </t>
    </r>
    <r>
      <rPr>
        <sz val="14"/>
        <color rgb="FFFF0000"/>
        <rFont val="Times New Roman"/>
        <family val="1"/>
      </rPr>
      <t xml:space="preserve"> </t>
    </r>
    <r>
      <rPr>
        <sz val="11"/>
        <color rgb="FF000000"/>
        <rFont val="Times New Roman"/>
        <family val="1"/>
      </rPr>
      <t>(sphere electrode) compatibil cu rezectoscopul richard wolf  8674205</t>
    </r>
  </si>
  <si>
    <t xml:space="preserve">Fibra optica diametru 3.5mm lungimea min. 2300mm compatibil cu sursa de lumina Endolight Highlight x300, </t>
  </si>
  <si>
    <t xml:space="preserve">Telescop unghiul de vedere 30 grade, grosimea 10mm, lungimea intre 310mm si 400mm, compatibil cu endocam logic HD 3CCD HDTV camera head si fibra optica de la ursa de lumina Endolight Highlight x300 </t>
  </si>
  <si>
    <t xml:space="preserve">Trocar reutilizabil  cu valva si robinet,  grosimea 5.5mm, lungimea 90-110mmm cu stilet conic, </t>
  </si>
  <si>
    <t xml:space="preserve">Trocar reutilizabil cu valva si robinet, grosimea 10-11mm, lungimea 90-110mm cu stilet conic, </t>
  </si>
  <si>
    <t xml:space="preserve">Pensa moale, monopolara cu cremaliera (atraumatic grasping forceps fenestrated, with cross-cut toothing) diametrul 5 mm lungimea de la 330 mm, </t>
  </si>
  <si>
    <t xml:space="preserve"> Pensa crocodil,cu margine ondulata a dintilor, monopolara cu cremaliera (atraumatic grasping forceps jaw throat with wavy tooth edge, 20 mm, double-action) diametrul 5mm lungimea de la 330 mm, </t>
  </si>
  <si>
    <t xml:space="preserve">Disector curbat la 90 grade, cu falci zimtate actiune dubla (disecting forceps 90° angled, fine serrated jaws, double action) lungimea de la 330 mm diametrul 5 mm, monopolar cu cremaliera, </t>
  </si>
  <si>
    <t xml:space="preserve">Pensa cu rind de dinti, monopolara cu cremaliera (grasping forceps with row of teeth, double-action) diametrul 5mm, lungimea de la 330mm, </t>
  </si>
  <si>
    <t xml:space="preserve"> Foarfece monopolar curb (scissors curved, double-action) diametrul 5 mm lungimea de la 330 mm, </t>
  </si>
  <si>
    <t xml:space="preserve">Foarfece monopolar drept (Scissors, double-action) diametrul 5 mm lungimea de la 330 mm, </t>
  </si>
  <si>
    <t xml:space="preserve"> Pensa pentru cuagulare monopolara butonata (Button electrode) diametrul 5 mm lungimea de la 330 mm, </t>
  </si>
  <si>
    <t xml:space="preserve"> Cirlig pentru cuagulare monopolara (L-HOOK) lungimea de la 330 mm diametrul 5 mm, </t>
  </si>
  <si>
    <t xml:space="preserve">Portac laporoscopic cu falci zimtate drepti (jaw seratted cross serated straight)  drepti, grosimea 5mm, lungimea de la 320mm, </t>
  </si>
  <si>
    <t xml:space="preserve">Impingator de nod grosimea 5mm, lungimea de la 330mm, </t>
  </si>
  <si>
    <t xml:space="preserve">Departator de organe cu 3 degete, lungimea de la 380mm, grosimea 10mm cu canal de irigare, </t>
  </si>
  <si>
    <t xml:space="preserve">Departator de organe cu 5 degete, lungimea de la 340mm, grosimea 10mm cu canal de irigare, </t>
  </si>
  <si>
    <t xml:space="preserve">Palpator grosimea 5mm, lungimea de la 400mm, </t>
  </si>
  <si>
    <t xml:space="preserve">Ac pentru punctie grosimea 1.8mm, cu miner de irigare cu valva, </t>
  </si>
  <si>
    <t xml:space="preserve">Tub de aspiratie grosimea 5mm, lungimea de la 330mm, cu miner pistol pentru irigare aspirare, valva dublu directie, </t>
  </si>
  <si>
    <t xml:space="preserve">Clepator lungimea de la 330mm, grosimea 10mm cu setul alcatuit din 1000 de clipse, </t>
  </si>
  <si>
    <t xml:space="preserve">Pensa Babcoc lungimea de la 330mm, grosimea 5mm monopolara, miner cu cremaliera, </t>
  </si>
  <si>
    <t xml:space="preserve">Manipulator uterin, set complet cu 6 duze de diferite marimi, </t>
  </si>
  <si>
    <t xml:space="preserve">Tub de insuflare CO2 compatibil cu insuflatorul Richard Wolf Hiflow 45, </t>
  </si>
  <si>
    <t xml:space="preserve">Foarfece monopolar in forma de cirlig (Hook scissors) diametrul 5 mm lungimea de la 330 mm, </t>
  </si>
  <si>
    <t xml:space="preserve">Portac laporoscopic monopolar inclinat spre stinga (Needle holder left curved) cu cremaliera, grosimea 5mm, lungimea de la 320mm, </t>
  </si>
  <si>
    <t xml:space="preserve">Pensa de apucare monopolara cu actiune dubla (Grasping forceps, serrated, dolphin-nose) fara cremaliera, grosimea 5mm, lungimea de la 320mm, </t>
  </si>
  <si>
    <t xml:space="preserve">Pensa de apucare monopolara cu actiune dubla cu falci zimtate (MARYLAND coarse serrated, curved grasping forceps) fara cremaliera, grosimea 5mm, lungimea de la 320mm, </t>
  </si>
  <si>
    <t xml:space="preserve">Foarfece Metzenbaum bipolar curbat, actiune dubla (METZENBAUM scissors, curved) fara cremaliera, grosimea 5mm, lungimea de la 320mm, </t>
  </si>
  <si>
    <t xml:space="preserve">Pensa de apucare bipolara,actiune dubla (Grasping forceps, fenestrated) fara cremaliera, grosimea 5mm, lungimea de la 320mm, </t>
  </si>
  <si>
    <t xml:space="preserve">Port ac (Needle holder, TC, straight, overload protection) cu cremaliera grosimea 5mm, lungimea de la 320mm, </t>
  </si>
  <si>
    <t xml:space="preserve">Burghiu Myoma (Myoma drill) grosimea 5mm, lungimea de la 320mm,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</si>
</sst>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1"/>
      <name val="Times New Roman"/>
      <family val="1"/>
    </font>
    <font>
      <sz val="14"/>
      <color rgb="FFFF0000"/>
      <name val="Times New Roman"/>
      <family val="1"/>
    </font>
    <font>
      <sz val="8"/>
      <color rgb="FF000000"/>
      <name val="Times New Roman"/>
      <family val="1"/>
    </font>
    <font>
      <sz val="8"/>
      <color rgb="FFFF0000"/>
      <name val="Times New Roman"/>
      <family val="1"/>
    </font>
    <font>
      <sz val="8"/>
      <name val="Times New Roman"/>
      <family val="1"/>
    </font>
    <font>
      <sz val="9"/>
      <name val="Times New Roman"/>
      <family val="1"/>
    </font>
    <font>
      <sz val="11"/>
      <color rgb="FF000000"/>
      <name val="Times New Roman"/>
      <family val="1"/>
    </font>
    <font>
      <sz val="10"/>
      <color rgb="FFFF0000"/>
      <name val="Times New Roman"/>
      <family val="1"/>
    </font>
    <font>
      <sz val="10"/>
      <color rgb="FF000000"/>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
      <left style="thin"/>
      <right style="thin"/>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05">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7" fillId="0" borderId="5" xfId="0" applyFont="1" applyBorder="1" applyAlignment="1" applyProtection="1">
      <alignment/>
      <protection locked="0"/>
    </xf>
    <xf numFmtId="0" fontId="7" fillId="0" borderId="4" xfId="0" applyFont="1" applyBorder="1" applyAlignment="1" applyProtection="1">
      <alignment/>
      <protection locked="0"/>
    </xf>
    <xf numFmtId="0" fontId="10" fillId="4"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xf>
    <xf numFmtId="0" fontId="12" fillId="4" borderId="1" xfId="20" applyFont="1" applyFill="1" applyBorder="1" applyAlignment="1" applyProtection="1">
      <alignment horizontal="center" vertical="center" wrapText="1"/>
      <protection/>
    </xf>
    <xf numFmtId="0" fontId="15" fillId="0" borderId="0" xfId="20" applyFont="1" applyProtection="1">
      <alignment/>
      <protection locked="0"/>
    </xf>
    <xf numFmtId="0" fontId="15"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5"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5" fillId="2" borderId="1" xfId="20" applyFont="1" applyFill="1" applyBorder="1" applyAlignment="1" applyProtection="1">
      <alignment horizontal="center" vertical="center" wrapText="1"/>
      <protection/>
    </xf>
    <xf numFmtId="49" fontId="12" fillId="3" borderId="2" xfId="0" applyNumberFormat="1" applyFont="1" applyFill="1" applyBorder="1" applyAlignment="1">
      <alignment horizontal="center" vertical="center" wrapText="1"/>
    </xf>
    <xf numFmtId="0" fontId="15" fillId="4" borderId="1" xfId="20" applyFont="1" applyFill="1" applyBorder="1" applyAlignment="1" applyProtection="1">
      <alignment horizontal="center"/>
      <protection locked="0"/>
    </xf>
    <xf numFmtId="0" fontId="0" fillId="4" borderId="1" xfId="0" applyFill="1" applyBorder="1" applyAlignment="1">
      <alignment horizontal="center" vertical="center" wrapText="1"/>
    </xf>
    <xf numFmtId="49" fontId="12" fillId="4" borderId="1" xfId="0" applyNumberFormat="1" applyFont="1" applyFill="1" applyBorder="1" applyAlignment="1">
      <alignment vertical="center" wrapText="1"/>
    </xf>
    <xf numFmtId="12" fontId="4" fillId="2" borderId="6" xfId="15" applyNumberFormat="1" applyFont="1" applyFill="1" applyBorder="1" applyAlignment="1" applyProtection="1">
      <alignment horizontal="center" vertical="center" wrapText="1"/>
      <protection/>
    </xf>
    <xf numFmtId="49" fontId="12"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20" applyFont="1" applyFill="1" applyBorder="1" applyProtection="1">
      <alignment/>
      <protection locked="0"/>
    </xf>
    <xf numFmtId="0" fontId="3" fillId="4" borderId="1" xfId="20" applyFont="1" applyFill="1" applyBorder="1" applyProtection="1">
      <alignment/>
      <protection locked="0"/>
    </xf>
    <xf numFmtId="0" fontId="3" fillId="4" borderId="1" xfId="20" applyFont="1" applyFill="1" applyBorder="1" applyProtection="1">
      <alignment/>
      <protection/>
    </xf>
    <xf numFmtId="0" fontId="8" fillId="4" borderId="1" xfId="20" applyFont="1" applyFill="1" applyBorder="1" applyProtection="1">
      <alignment/>
      <protection locked="0"/>
    </xf>
    <xf numFmtId="0" fontId="0" fillId="4" borderId="1" xfId="0" applyFill="1" applyBorder="1"/>
    <xf numFmtId="0" fontId="12" fillId="4" borderId="1" xfId="0" applyFont="1" applyFill="1" applyBorder="1" applyAlignment="1">
      <alignment horizontal="center" vertical="center" wrapText="1"/>
    </xf>
    <xf numFmtId="0" fontId="5" fillId="2" borderId="6" xfId="20" applyFont="1" applyFill="1" applyBorder="1" applyAlignment="1" applyProtection="1">
      <alignment horizontal="center" vertical="center" wrapText="1"/>
      <protection/>
    </xf>
    <xf numFmtId="12" fontId="5" fillId="2" borderId="6" xfId="20" applyNumberFormat="1" applyFont="1" applyFill="1" applyBorder="1" applyAlignment="1" applyProtection="1">
      <alignment horizontal="center" vertical="center" wrapText="1"/>
      <protection/>
    </xf>
    <xf numFmtId="3" fontId="3" fillId="5" borderId="6" xfId="20" applyNumberFormat="1" applyFont="1" applyFill="1" applyBorder="1" applyAlignment="1" applyProtection="1">
      <alignment vertical="top" wrapText="1"/>
      <protection locked="0"/>
    </xf>
    <xf numFmtId="4" fontId="11" fillId="4" borderId="1" xfId="0" applyNumberFormat="1"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locked="0"/>
    </xf>
    <xf numFmtId="0" fontId="3" fillId="4" borderId="1" xfId="0" applyFont="1" applyFill="1" applyBorder="1" applyProtection="1">
      <protection locked="0"/>
    </xf>
    <xf numFmtId="12" fontId="4" fillId="2" borderId="6" xfId="15" applyNumberFormat="1" applyFont="1" applyFill="1" applyBorder="1" applyAlignment="1" applyProtection="1">
      <alignment horizontal="center" vertical="top" wrapText="1"/>
      <protection/>
    </xf>
    <xf numFmtId="12" fontId="4" fillId="2" borderId="7" xfId="15" applyNumberFormat="1" applyFont="1" applyFill="1" applyBorder="1" applyAlignment="1" applyProtection="1">
      <alignment horizontal="center" vertical="center" wrapText="1"/>
      <protection/>
    </xf>
    <xf numFmtId="49" fontId="14" fillId="4" borderId="1" xfId="0" applyNumberFormat="1" applyFont="1" applyFill="1" applyBorder="1" applyAlignment="1">
      <alignment vertical="center" wrapText="1"/>
    </xf>
    <xf numFmtId="0" fontId="3" fillId="4" borderId="1" xfId="0" applyFont="1" applyFill="1" applyBorder="1" applyAlignment="1" applyProtection="1">
      <alignment horizontal="center" vertical="center"/>
      <protection locked="0"/>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6"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5"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6" xfId="20" applyFont="1" applyFill="1" applyBorder="1" applyAlignment="1" applyProtection="1">
      <alignment horizontal="center" vertical="center" wrapText="1"/>
      <protection/>
    </xf>
    <xf numFmtId="0" fontId="10"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4" borderId="8" xfId="0" applyFont="1" applyFill="1" applyBorder="1" applyAlignment="1">
      <alignment horizontal="left" vertical="center" wrapText="1"/>
    </xf>
    <xf numFmtId="0" fontId="17" fillId="4" borderId="1" xfId="0" applyFont="1" applyFill="1" applyBorder="1" applyAlignment="1">
      <alignment horizontal="left" vertical="center" wrapText="1"/>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53"/>
  <sheetViews>
    <sheetView tabSelected="1" zoomScale="90" zoomScaleNormal="90" workbookViewId="0" topLeftCell="A37">
      <selection activeCell="F9" sqref="F9"/>
    </sheetView>
  </sheetViews>
  <sheetFormatPr defaultColWidth="9.140625" defaultRowHeight="12.75"/>
  <cols>
    <col min="1" max="1" width="5.7109375" style="13" customWidth="1"/>
    <col min="2" max="2" width="4.421875" style="19" customWidth="1"/>
    <col min="3" max="3" width="25.8515625" style="21" customWidth="1"/>
    <col min="4" max="4" width="27.851562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78" t="s">
        <v>30</v>
      </c>
      <c r="E1" s="79"/>
      <c r="F1" s="79"/>
      <c r="G1" s="79"/>
      <c r="H1" s="79"/>
      <c r="I1" s="39"/>
      <c r="J1" s="39"/>
      <c r="K1" s="40"/>
    </row>
    <row r="2" spans="4:8" ht="12.75">
      <c r="D2" s="82" t="s">
        <v>15</v>
      </c>
      <c r="E2" s="82"/>
      <c r="F2" s="82"/>
      <c r="G2" s="82"/>
      <c r="H2" s="82"/>
    </row>
    <row r="3" spans="1:10" ht="31.15" customHeight="1">
      <c r="A3" s="83" t="s">
        <v>10</v>
      </c>
      <c r="B3" s="83"/>
      <c r="C3" s="83"/>
      <c r="D3" s="84" t="s">
        <v>26</v>
      </c>
      <c r="E3" s="84"/>
      <c r="F3" s="84"/>
      <c r="G3" s="84"/>
      <c r="H3" s="84"/>
      <c r="I3" s="35" t="s">
        <v>32</v>
      </c>
      <c r="J3" s="13" t="s">
        <v>13</v>
      </c>
    </row>
    <row r="4" spans="1:11" s="17" customFormat="1" ht="37.15" customHeight="1">
      <c r="A4" s="85" t="s">
        <v>9</v>
      </c>
      <c r="B4" s="85"/>
      <c r="C4" s="85"/>
      <c r="D4" s="86" t="s">
        <v>34</v>
      </c>
      <c r="E4" s="87"/>
      <c r="F4" s="87"/>
      <c r="G4" s="87"/>
      <c r="H4" s="87"/>
      <c r="I4" s="30"/>
      <c r="J4" s="16" t="s">
        <v>14</v>
      </c>
      <c r="K4" s="38"/>
    </row>
    <row r="5" spans="2:11" s="18" customFormat="1" ht="12.75">
      <c r="B5" s="23"/>
      <c r="C5" s="22"/>
      <c r="D5" s="80"/>
      <c r="E5" s="80"/>
      <c r="F5" s="80"/>
      <c r="G5" s="80"/>
      <c r="H5" s="80"/>
      <c r="I5" s="80"/>
      <c r="J5" s="80"/>
      <c r="K5" s="38"/>
    </row>
    <row r="6" spans="1:11" s="50" customFormat="1" ht="47.25">
      <c r="A6" s="42" t="s">
        <v>3</v>
      </c>
      <c r="B6" s="31" t="s">
        <v>0</v>
      </c>
      <c r="C6" s="42" t="s">
        <v>1</v>
      </c>
      <c r="D6" s="42" t="s">
        <v>4</v>
      </c>
      <c r="E6" s="42" t="s">
        <v>28</v>
      </c>
      <c r="F6" s="42" t="s">
        <v>29</v>
      </c>
      <c r="G6" s="42" t="s">
        <v>5</v>
      </c>
      <c r="H6" s="42" t="s">
        <v>6</v>
      </c>
      <c r="I6" s="36" t="s">
        <v>7</v>
      </c>
      <c r="J6" s="42" t="s">
        <v>8</v>
      </c>
      <c r="K6" s="49"/>
    </row>
    <row r="7" spans="1:11" s="52" customFormat="1" ht="12.75">
      <c r="A7" s="58">
        <v>1</v>
      </c>
      <c r="B7" s="81">
        <v>2</v>
      </c>
      <c r="C7" s="81"/>
      <c r="D7" s="81"/>
      <c r="E7" s="58">
        <v>3</v>
      </c>
      <c r="F7" s="58">
        <v>4</v>
      </c>
      <c r="G7" s="58">
        <v>5</v>
      </c>
      <c r="H7" s="74">
        <v>6</v>
      </c>
      <c r="I7" s="75">
        <v>7</v>
      </c>
      <c r="J7" s="58">
        <v>8</v>
      </c>
      <c r="K7" s="51"/>
    </row>
    <row r="8" spans="1:12" ht="48">
      <c r="A8" s="76" t="s">
        <v>2</v>
      </c>
      <c r="B8" s="104">
        <v>1</v>
      </c>
      <c r="C8" s="99" t="s">
        <v>87</v>
      </c>
      <c r="D8" s="99" t="s">
        <v>87</v>
      </c>
      <c r="E8" s="41"/>
      <c r="F8" s="41"/>
      <c r="G8" s="57"/>
      <c r="H8" s="104" t="s">
        <v>42</v>
      </c>
      <c r="I8" s="71"/>
      <c r="J8" s="63"/>
      <c r="L8" s="37"/>
    </row>
    <row r="9" spans="1:10" ht="96">
      <c r="A9" s="76" t="s">
        <v>2</v>
      </c>
      <c r="B9" s="104">
        <v>2</v>
      </c>
      <c r="C9" s="100" t="s">
        <v>88</v>
      </c>
      <c r="D9" s="100" t="s">
        <v>88</v>
      </c>
      <c r="E9" s="41"/>
      <c r="F9" s="41"/>
      <c r="G9" s="57"/>
      <c r="H9" s="104" t="s">
        <v>43</v>
      </c>
      <c r="I9" s="71"/>
      <c r="J9" s="63"/>
    </row>
    <row r="10" spans="1:10" ht="48">
      <c r="A10" s="76" t="s">
        <v>2</v>
      </c>
      <c r="B10" s="104">
        <v>3</v>
      </c>
      <c r="C10" s="100" t="s">
        <v>89</v>
      </c>
      <c r="D10" s="100" t="s">
        <v>89</v>
      </c>
      <c r="E10" s="41"/>
      <c r="F10" s="41"/>
      <c r="G10" s="57"/>
      <c r="H10" s="104" t="s">
        <v>44</v>
      </c>
      <c r="I10" s="71"/>
      <c r="J10" s="63"/>
    </row>
    <row r="11" spans="1:10" ht="48">
      <c r="A11" s="76" t="s">
        <v>2</v>
      </c>
      <c r="B11" s="104">
        <v>4</v>
      </c>
      <c r="C11" s="100" t="s">
        <v>90</v>
      </c>
      <c r="D11" s="100" t="s">
        <v>90</v>
      </c>
      <c r="E11" s="41"/>
      <c r="F11" s="41"/>
      <c r="G11" s="57"/>
      <c r="H11" s="104" t="s">
        <v>45</v>
      </c>
      <c r="I11" s="71"/>
      <c r="J11" s="63"/>
    </row>
    <row r="12" spans="1:23" ht="72">
      <c r="A12" s="76" t="s">
        <v>2</v>
      </c>
      <c r="B12" s="104">
        <v>5</v>
      </c>
      <c r="C12" s="100" t="s">
        <v>91</v>
      </c>
      <c r="D12" s="100" t="s">
        <v>91</v>
      </c>
      <c r="E12" s="63"/>
      <c r="F12" s="63"/>
      <c r="G12" s="72"/>
      <c r="H12" s="104" t="s">
        <v>46</v>
      </c>
      <c r="I12" s="63"/>
      <c r="J12" s="63"/>
      <c r="K12" s="1"/>
      <c r="L12" s="1"/>
      <c r="M12" s="1"/>
      <c r="N12" s="1"/>
      <c r="O12" s="1"/>
      <c r="P12" s="1"/>
      <c r="Q12" s="1"/>
      <c r="R12" s="1"/>
      <c r="S12" s="1"/>
      <c r="T12" s="1"/>
      <c r="U12" s="1"/>
      <c r="V12" s="1"/>
      <c r="W12" s="1"/>
    </row>
    <row r="13" spans="1:23" ht="96">
      <c r="A13" s="76" t="s">
        <v>2</v>
      </c>
      <c r="B13" s="104">
        <v>6</v>
      </c>
      <c r="C13" s="100" t="s">
        <v>92</v>
      </c>
      <c r="D13" s="100" t="s">
        <v>92</v>
      </c>
      <c r="E13" s="65"/>
      <c r="F13" s="65"/>
      <c r="G13" s="65"/>
      <c r="H13" s="104" t="s">
        <v>47</v>
      </c>
      <c r="I13" s="65"/>
      <c r="J13" s="65"/>
      <c r="K13" s="9"/>
      <c r="L13" s="9"/>
      <c r="M13" s="9"/>
      <c r="N13" s="9"/>
      <c r="O13" s="9"/>
      <c r="P13" s="9"/>
      <c r="Q13" s="9"/>
      <c r="R13" s="9"/>
      <c r="S13" s="9"/>
      <c r="T13" s="9"/>
      <c r="U13" s="9"/>
      <c r="V13" s="9"/>
      <c r="W13" s="9"/>
    </row>
    <row r="14" spans="1:23" ht="84">
      <c r="A14" s="76" t="s">
        <v>2</v>
      </c>
      <c r="B14" s="104">
        <v>7</v>
      </c>
      <c r="C14" s="100" t="s">
        <v>93</v>
      </c>
      <c r="D14" s="100" t="s">
        <v>93</v>
      </c>
      <c r="E14" s="65"/>
      <c r="F14" s="65"/>
      <c r="G14" s="65"/>
      <c r="H14" s="104" t="s">
        <v>48</v>
      </c>
      <c r="I14" s="65"/>
      <c r="J14" s="65"/>
      <c r="K14" s="9"/>
      <c r="L14" s="9"/>
      <c r="M14" s="9"/>
      <c r="N14" s="9"/>
      <c r="O14" s="9"/>
      <c r="P14" s="9"/>
      <c r="Q14" s="9"/>
      <c r="R14" s="9"/>
      <c r="S14" s="9"/>
      <c r="T14" s="9"/>
      <c r="U14" s="9"/>
      <c r="V14" s="9"/>
      <c r="W14" s="9"/>
    </row>
    <row r="15" spans="1:23" ht="72">
      <c r="A15" s="76" t="s">
        <v>2</v>
      </c>
      <c r="B15" s="104">
        <v>8</v>
      </c>
      <c r="C15" s="100" t="s">
        <v>94</v>
      </c>
      <c r="D15" s="100" t="s">
        <v>94</v>
      </c>
      <c r="E15" s="65"/>
      <c r="F15" s="65"/>
      <c r="G15" s="65"/>
      <c r="H15" s="104" t="s">
        <v>49</v>
      </c>
      <c r="I15" s="65"/>
      <c r="J15" s="65"/>
      <c r="K15" s="9"/>
      <c r="L15" s="9"/>
      <c r="M15" s="9"/>
      <c r="N15" s="9"/>
      <c r="O15" s="9"/>
      <c r="P15" s="9"/>
      <c r="Q15" s="9"/>
      <c r="R15" s="9"/>
      <c r="S15" s="9"/>
      <c r="T15" s="9"/>
      <c r="U15" s="9"/>
      <c r="V15" s="9"/>
      <c r="W15" s="9"/>
    </row>
    <row r="16" spans="1:23" ht="48">
      <c r="A16" s="76" t="s">
        <v>2</v>
      </c>
      <c r="B16" s="104">
        <v>9</v>
      </c>
      <c r="C16" s="100" t="s">
        <v>95</v>
      </c>
      <c r="D16" s="100" t="s">
        <v>95</v>
      </c>
      <c r="E16" s="66"/>
      <c r="F16" s="66"/>
      <c r="G16" s="66"/>
      <c r="H16" s="104" t="s">
        <v>50</v>
      </c>
      <c r="I16" s="66"/>
      <c r="J16" s="66"/>
      <c r="K16" s="34"/>
      <c r="L16" s="34"/>
      <c r="M16" s="34"/>
      <c r="N16" s="34"/>
      <c r="O16" s="34"/>
      <c r="P16" s="34"/>
      <c r="Q16" s="34"/>
      <c r="R16" s="34"/>
      <c r="S16" s="34"/>
      <c r="T16" s="34"/>
      <c r="U16" s="34"/>
      <c r="V16" s="34"/>
      <c r="W16" s="34"/>
    </row>
    <row r="17" spans="1:23" ht="48">
      <c r="A17" s="76" t="s">
        <v>2</v>
      </c>
      <c r="B17" s="104">
        <v>10</v>
      </c>
      <c r="C17" s="100" t="s">
        <v>96</v>
      </c>
      <c r="D17" s="100" t="s">
        <v>96</v>
      </c>
      <c r="E17" s="66"/>
      <c r="F17" s="66"/>
      <c r="G17" s="66"/>
      <c r="H17" s="104" t="s">
        <v>51</v>
      </c>
      <c r="I17" s="66"/>
      <c r="J17" s="66"/>
      <c r="K17" s="34"/>
      <c r="L17" s="34"/>
      <c r="M17" s="34"/>
      <c r="N17" s="34"/>
      <c r="O17" s="34"/>
      <c r="P17" s="34"/>
      <c r="Q17" s="34"/>
      <c r="R17" s="34"/>
      <c r="S17" s="34"/>
      <c r="T17" s="34"/>
      <c r="U17" s="34"/>
      <c r="V17" s="34"/>
      <c r="W17" s="34"/>
    </row>
    <row r="18" spans="1:10" ht="48">
      <c r="A18" s="76" t="s">
        <v>2</v>
      </c>
      <c r="B18" s="104">
        <v>11</v>
      </c>
      <c r="C18" s="100" t="s">
        <v>97</v>
      </c>
      <c r="D18" s="100" t="s">
        <v>97</v>
      </c>
      <c r="E18" s="73"/>
      <c r="F18" s="73"/>
      <c r="G18" s="73"/>
      <c r="H18" s="104" t="s">
        <v>52</v>
      </c>
      <c r="I18" s="77"/>
      <c r="J18" s="73"/>
    </row>
    <row r="19" spans="1:10" ht="48">
      <c r="A19" s="76" t="s">
        <v>2</v>
      </c>
      <c r="B19" s="104">
        <v>12</v>
      </c>
      <c r="C19" s="100" t="s">
        <v>98</v>
      </c>
      <c r="D19" s="100" t="s">
        <v>98</v>
      </c>
      <c r="E19" s="73"/>
      <c r="F19" s="73"/>
      <c r="G19" s="73"/>
      <c r="H19" s="104" t="s">
        <v>53</v>
      </c>
      <c r="I19" s="77"/>
      <c r="J19" s="73"/>
    </row>
    <row r="20" spans="1:10" ht="60">
      <c r="A20" s="76" t="s">
        <v>2</v>
      </c>
      <c r="B20" s="104">
        <v>13</v>
      </c>
      <c r="C20" s="100" t="s">
        <v>99</v>
      </c>
      <c r="D20" s="100" t="s">
        <v>99</v>
      </c>
      <c r="E20" s="73"/>
      <c r="F20" s="73"/>
      <c r="G20" s="73"/>
      <c r="H20" s="104" t="s">
        <v>54</v>
      </c>
      <c r="I20" s="77"/>
      <c r="J20" s="73"/>
    </row>
    <row r="21" spans="1:10" ht="25.5">
      <c r="A21" s="76" t="s">
        <v>2</v>
      </c>
      <c r="B21" s="104">
        <v>14</v>
      </c>
      <c r="C21" s="100" t="s">
        <v>100</v>
      </c>
      <c r="D21" s="100" t="s">
        <v>100</v>
      </c>
      <c r="E21" s="73"/>
      <c r="F21" s="73"/>
      <c r="G21" s="73"/>
      <c r="H21" s="104" t="s">
        <v>55</v>
      </c>
      <c r="I21" s="77"/>
      <c r="J21" s="73"/>
    </row>
    <row r="22" spans="1:10" ht="48">
      <c r="A22" s="76" t="s">
        <v>2</v>
      </c>
      <c r="B22" s="104">
        <v>15</v>
      </c>
      <c r="C22" s="100" t="s">
        <v>101</v>
      </c>
      <c r="D22" s="100" t="s">
        <v>101</v>
      </c>
      <c r="E22" s="73"/>
      <c r="F22" s="73"/>
      <c r="G22" s="73"/>
      <c r="H22" s="104" t="s">
        <v>56</v>
      </c>
      <c r="I22" s="77"/>
      <c r="J22" s="73"/>
    </row>
    <row r="23" spans="1:10" ht="48">
      <c r="A23" s="76" t="s">
        <v>2</v>
      </c>
      <c r="B23" s="104">
        <v>16</v>
      </c>
      <c r="C23" s="100" t="s">
        <v>102</v>
      </c>
      <c r="D23" s="100" t="s">
        <v>102</v>
      </c>
      <c r="E23" s="73"/>
      <c r="F23" s="73"/>
      <c r="G23" s="73"/>
      <c r="H23" s="104" t="s">
        <v>57</v>
      </c>
      <c r="I23" s="77"/>
      <c r="J23" s="73"/>
    </row>
    <row r="24" spans="1:10" ht="25.5">
      <c r="A24" s="76" t="s">
        <v>2</v>
      </c>
      <c r="B24" s="104">
        <v>17</v>
      </c>
      <c r="C24" s="100" t="s">
        <v>103</v>
      </c>
      <c r="D24" s="100" t="s">
        <v>103</v>
      </c>
      <c r="E24" s="73"/>
      <c r="F24" s="73"/>
      <c r="G24" s="73"/>
      <c r="H24" s="104" t="s">
        <v>58</v>
      </c>
      <c r="I24" s="77"/>
      <c r="J24" s="73"/>
    </row>
    <row r="25" spans="1:10" ht="36">
      <c r="A25" s="76" t="s">
        <v>2</v>
      </c>
      <c r="B25" s="104">
        <v>18</v>
      </c>
      <c r="C25" s="100" t="s">
        <v>104</v>
      </c>
      <c r="D25" s="100" t="s">
        <v>104</v>
      </c>
      <c r="E25" s="73"/>
      <c r="F25" s="73"/>
      <c r="G25" s="73"/>
      <c r="H25" s="104" t="s">
        <v>59</v>
      </c>
      <c r="I25" s="77"/>
      <c r="J25" s="73"/>
    </row>
    <row r="26" spans="1:10" ht="48">
      <c r="A26" s="76" t="s">
        <v>2</v>
      </c>
      <c r="B26" s="104">
        <v>19</v>
      </c>
      <c r="C26" s="100" t="s">
        <v>105</v>
      </c>
      <c r="D26" s="100" t="s">
        <v>105</v>
      </c>
      <c r="E26" s="73"/>
      <c r="F26" s="73"/>
      <c r="G26" s="73"/>
      <c r="H26" s="104" t="s">
        <v>60</v>
      </c>
      <c r="I26" s="77"/>
      <c r="J26" s="73"/>
    </row>
    <row r="27" spans="1:10" ht="48">
      <c r="A27" s="76" t="s">
        <v>2</v>
      </c>
      <c r="B27" s="104">
        <v>20</v>
      </c>
      <c r="C27" s="100" t="s">
        <v>106</v>
      </c>
      <c r="D27" s="100" t="s">
        <v>106</v>
      </c>
      <c r="E27" s="73"/>
      <c r="F27" s="73"/>
      <c r="G27" s="73"/>
      <c r="H27" s="104" t="s">
        <v>61</v>
      </c>
      <c r="I27" s="77"/>
      <c r="J27" s="73"/>
    </row>
    <row r="28" spans="1:10" ht="48">
      <c r="A28" s="76" t="s">
        <v>2</v>
      </c>
      <c r="B28" s="104">
        <v>21</v>
      </c>
      <c r="C28" s="100" t="s">
        <v>107</v>
      </c>
      <c r="D28" s="100" t="s">
        <v>107</v>
      </c>
      <c r="E28" s="73"/>
      <c r="F28" s="73"/>
      <c r="G28" s="73"/>
      <c r="H28" s="104" t="s">
        <v>62</v>
      </c>
      <c r="I28" s="77"/>
      <c r="J28" s="73"/>
    </row>
    <row r="29" spans="1:10" ht="36">
      <c r="A29" s="76" t="s">
        <v>2</v>
      </c>
      <c r="B29" s="104">
        <v>22</v>
      </c>
      <c r="C29" s="100" t="s">
        <v>108</v>
      </c>
      <c r="D29" s="100" t="s">
        <v>108</v>
      </c>
      <c r="E29" s="73"/>
      <c r="F29" s="73"/>
      <c r="G29" s="73"/>
      <c r="H29" s="104" t="s">
        <v>63</v>
      </c>
      <c r="I29" s="77"/>
      <c r="J29" s="73"/>
    </row>
    <row r="30" spans="1:10" ht="48">
      <c r="A30" s="76" t="s">
        <v>2</v>
      </c>
      <c r="B30" s="104">
        <v>23</v>
      </c>
      <c r="C30" s="100" t="s">
        <v>35</v>
      </c>
      <c r="D30" s="100" t="s">
        <v>35</v>
      </c>
      <c r="E30" s="73"/>
      <c r="F30" s="73"/>
      <c r="G30" s="73"/>
      <c r="H30" s="103" t="s">
        <v>64</v>
      </c>
      <c r="I30" s="77"/>
      <c r="J30" s="73"/>
    </row>
    <row r="31" spans="1:10" ht="36">
      <c r="A31" s="76" t="s">
        <v>2</v>
      </c>
      <c r="B31" s="104">
        <v>24</v>
      </c>
      <c r="C31" s="100" t="s">
        <v>109</v>
      </c>
      <c r="D31" s="100" t="s">
        <v>109</v>
      </c>
      <c r="E31" s="73"/>
      <c r="F31" s="73"/>
      <c r="G31" s="73"/>
      <c r="H31" s="103" t="s">
        <v>65</v>
      </c>
      <c r="I31" s="77"/>
      <c r="J31" s="73"/>
    </row>
    <row r="32" spans="1:10" ht="36">
      <c r="A32" s="76" t="s">
        <v>2</v>
      </c>
      <c r="B32" s="104">
        <v>25</v>
      </c>
      <c r="C32" s="100" t="s">
        <v>36</v>
      </c>
      <c r="D32" s="100" t="s">
        <v>36</v>
      </c>
      <c r="E32" s="73"/>
      <c r="F32" s="73"/>
      <c r="G32" s="73"/>
      <c r="H32" s="103" t="s">
        <v>66</v>
      </c>
      <c r="I32" s="77"/>
      <c r="J32" s="73"/>
    </row>
    <row r="33" spans="1:10" ht="36">
      <c r="A33" s="76" t="s">
        <v>2</v>
      </c>
      <c r="B33" s="104">
        <v>26</v>
      </c>
      <c r="C33" s="100" t="s">
        <v>109</v>
      </c>
      <c r="D33" s="100" t="s">
        <v>109</v>
      </c>
      <c r="E33" s="73"/>
      <c r="F33" s="73"/>
      <c r="G33" s="73"/>
      <c r="H33" s="104" t="s">
        <v>67</v>
      </c>
      <c r="I33" s="77"/>
      <c r="J33" s="73"/>
    </row>
    <row r="34" spans="1:10" ht="288">
      <c r="A34" s="76" t="s">
        <v>2</v>
      </c>
      <c r="B34" s="104">
        <v>27</v>
      </c>
      <c r="C34" s="100" t="s">
        <v>37</v>
      </c>
      <c r="D34" s="100" t="s">
        <v>37</v>
      </c>
      <c r="E34" s="73"/>
      <c r="F34" s="73"/>
      <c r="G34" s="73"/>
      <c r="H34" s="103" t="s">
        <v>68</v>
      </c>
      <c r="I34" s="77"/>
      <c r="J34" s="73"/>
    </row>
    <row r="35" spans="1:10" ht="48">
      <c r="A35" s="76" t="s">
        <v>2</v>
      </c>
      <c r="B35" s="104">
        <v>28</v>
      </c>
      <c r="C35" s="100" t="s">
        <v>110</v>
      </c>
      <c r="D35" s="100" t="s">
        <v>110</v>
      </c>
      <c r="E35" s="73"/>
      <c r="F35" s="73"/>
      <c r="G35" s="73"/>
      <c r="H35" s="103" t="s">
        <v>69</v>
      </c>
      <c r="I35" s="77"/>
      <c r="J35" s="73"/>
    </row>
    <row r="36" spans="1:10" ht="72">
      <c r="A36" s="76" t="s">
        <v>2</v>
      </c>
      <c r="B36" s="104">
        <v>29</v>
      </c>
      <c r="C36" s="100" t="s">
        <v>111</v>
      </c>
      <c r="D36" s="100" t="s">
        <v>111</v>
      </c>
      <c r="E36" s="73"/>
      <c r="F36" s="73"/>
      <c r="G36" s="73"/>
      <c r="H36" s="103" t="s">
        <v>70</v>
      </c>
      <c r="I36" s="73"/>
      <c r="J36" s="73"/>
    </row>
    <row r="37" spans="1:10" ht="72">
      <c r="A37" s="76" t="s">
        <v>2</v>
      </c>
      <c r="B37" s="104">
        <v>30</v>
      </c>
      <c r="C37" s="100" t="s">
        <v>112</v>
      </c>
      <c r="D37" s="100" t="s">
        <v>112</v>
      </c>
      <c r="E37" s="73"/>
      <c r="F37" s="73"/>
      <c r="G37" s="73"/>
      <c r="H37" s="103" t="s">
        <v>71</v>
      </c>
      <c r="I37" s="77"/>
      <c r="J37" s="73"/>
    </row>
    <row r="38" spans="1:10" ht="84">
      <c r="A38" s="76" t="s">
        <v>2</v>
      </c>
      <c r="B38" s="104">
        <v>31</v>
      </c>
      <c r="C38" s="100" t="s">
        <v>113</v>
      </c>
      <c r="D38" s="100" t="s">
        <v>113</v>
      </c>
      <c r="E38" s="73"/>
      <c r="F38" s="73"/>
      <c r="G38" s="73"/>
      <c r="H38" s="103" t="s">
        <v>72</v>
      </c>
      <c r="I38" s="77"/>
      <c r="J38" s="73"/>
    </row>
    <row r="39" spans="1:10" ht="72">
      <c r="A39" s="76" t="s">
        <v>2</v>
      </c>
      <c r="B39" s="104">
        <v>32</v>
      </c>
      <c r="C39" s="100" t="s">
        <v>114</v>
      </c>
      <c r="D39" s="100" t="s">
        <v>114</v>
      </c>
      <c r="E39" s="73"/>
      <c r="F39" s="73"/>
      <c r="G39" s="73"/>
      <c r="H39" s="103" t="s">
        <v>73</v>
      </c>
      <c r="I39" s="77"/>
      <c r="J39" s="73"/>
    </row>
    <row r="40" spans="1:10" ht="72">
      <c r="A40" s="76" t="s">
        <v>2</v>
      </c>
      <c r="B40" s="104">
        <v>33</v>
      </c>
      <c r="C40" s="100" t="s">
        <v>115</v>
      </c>
      <c r="D40" s="100" t="s">
        <v>115</v>
      </c>
      <c r="E40" s="73"/>
      <c r="F40" s="73"/>
      <c r="G40" s="73"/>
      <c r="H40" s="103" t="s">
        <v>74</v>
      </c>
      <c r="I40" s="77"/>
      <c r="J40" s="73"/>
    </row>
    <row r="41" spans="1:10" ht="72">
      <c r="A41" s="76" t="s">
        <v>2</v>
      </c>
      <c r="B41" s="104">
        <v>34</v>
      </c>
      <c r="C41" s="100" t="s">
        <v>84</v>
      </c>
      <c r="D41" s="100" t="s">
        <v>84</v>
      </c>
      <c r="E41" s="73"/>
      <c r="F41" s="73"/>
      <c r="G41" s="73"/>
      <c r="H41" s="103" t="s">
        <v>75</v>
      </c>
      <c r="I41" s="77"/>
      <c r="J41" s="73"/>
    </row>
    <row r="42" spans="1:10" ht="48">
      <c r="A42" s="76" t="s">
        <v>2</v>
      </c>
      <c r="B42" s="104">
        <v>35</v>
      </c>
      <c r="C42" s="100" t="s">
        <v>116</v>
      </c>
      <c r="D42" s="100" t="s">
        <v>116</v>
      </c>
      <c r="E42" s="73"/>
      <c r="F42" s="73"/>
      <c r="G42" s="73"/>
      <c r="H42" s="103" t="s">
        <v>76</v>
      </c>
      <c r="I42" s="77"/>
      <c r="J42" s="73"/>
    </row>
    <row r="43" spans="1:10" ht="36">
      <c r="A43" s="76" t="s">
        <v>2</v>
      </c>
      <c r="B43" s="104">
        <v>36</v>
      </c>
      <c r="C43" s="100" t="s">
        <v>117</v>
      </c>
      <c r="D43" s="100" t="s">
        <v>117</v>
      </c>
      <c r="E43" s="73"/>
      <c r="F43" s="73"/>
      <c r="G43" s="73"/>
      <c r="H43" s="103" t="s">
        <v>77</v>
      </c>
      <c r="I43" s="77"/>
      <c r="J43" s="73"/>
    </row>
    <row r="44" spans="1:10" ht="63.75">
      <c r="A44" s="76" t="s">
        <v>2</v>
      </c>
      <c r="B44" s="104">
        <v>37</v>
      </c>
      <c r="C44" s="100" t="s">
        <v>86</v>
      </c>
      <c r="D44" s="100" t="s">
        <v>85</v>
      </c>
      <c r="E44" s="73"/>
      <c r="F44" s="73"/>
      <c r="G44" s="73"/>
      <c r="H44" s="102" t="s">
        <v>78</v>
      </c>
      <c r="I44" s="77"/>
      <c r="J44" s="73"/>
    </row>
    <row r="45" spans="1:10" ht="48">
      <c r="A45" s="76" t="s">
        <v>2</v>
      </c>
      <c r="B45" s="104">
        <v>38</v>
      </c>
      <c r="C45" s="100" t="s">
        <v>38</v>
      </c>
      <c r="D45" s="100" t="s">
        <v>38</v>
      </c>
      <c r="E45" s="73"/>
      <c r="F45" s="73"/>
      <c r="G45" s="73"/>
      <c r="H45" s="102" t="s">
        <v>79</v>
      </c>
      <c r="I45" s="77"/>
      <c r="J45" s="73"/>
    </row>
    <row r="46" spans="1:10" ht="48">
      <c r="A46" s="76" t="s">
        <v>2</v>
      </c>
      <c r="B46" s="104">
        <v>39</v>
      </c>
      <c r="C46" s="100" t="s">
        <v>39</v>
      </c>
      <c r="D46" s="100" t="s">
        <v>39</v>
      </c>
      <c r="E46" s="73"/>
      <c r="F46" s="73"/>
      <c r="G46" s="73"/>
      <c r="H46" s="101" t="s">
        <v>80</v>
      </c>
      <c r="I46" s="77"/>
      <c r="J46" s="73"/>
    </row>
    <row r="47" spans="1:10" ht="48">
      <c r="A47" s="76" t="s">
        <v>2</v>
      </c>
      <c r="B47" s="104">
        <v>40</v>
      </c>
      <c r="C47" s="100" t="s">
        <v>40</v>
      </c>
      <c r="D47" s="100" t="s">
        <v>40</v>
      </c>
      <c r="E47" s="73"/>
      <c r="F47" s="73"/>
      <c r="G47" s="73"/>
      <c r="H47" s="101" t="s">
        <v>81</v>
      </c>
      <c r="I47" s="77"/>
      <c r="J47" s="73"/>
    </row>
    <row r="48" spans="1:10" ht="60">
      <c r="A48" s="76" t="s">
        <v>2</v>
      </c>
      <c r="B48" s="104">
        <v>41</v>
      </c>
      <c r="C48" s="100" t="s">
        <v>41</v>
      </c>
      <c r="D48" s="100" t="s">
        <v>41</v>
      </c>
      <c r="E48" s="73"/>
      <c r="F48" s="73"/>
      <c r="G48" s="73"/>
      <c r="H48" s="103" t="s">
        <v>82</v>
      </c>
      <c r="I48" s="77"/>
      <c r="J48" s="73"/>
    </row>
    <row r="49" spans="3:18" ht="20.25">
      <c r="C49" s="9" t="s">
        <v>16</v>
      </c>
      <c r="D49" s="9"/>
      <c r="E49" s="9"/>
      <c r="F49" s="9"/>
      <c r="G49" s="9"/>
      <c r="H49" s="9"/>
      <c r="I49" s="9"/>
      <c r="J49" s="9"/>
      <c r="K49" s="9"/>
      <c r="L49" s="9"/>
      <c r="M49" s="9"/>
      <c r="N49" s="9"/>
      <c r="O49" s="9"/>
      <c r="P49" s="9"/>
      <c r="Q49" s="9"/>
      <c r="R49" s="9"/>
    </row>
    <row r="50" spans="3:18" ht="20.25">
      <c r="C50" s="9"/>
      <c r="D50" s="9"/>
      <c r="E50" s="9"/>
      <c r="F50" s="9"/>
      <c r="G50" s="9"/>
      <c r="H50" s="9"/>
      <c r="I50" s="9"/>
      <c r="J50" s="9"/>
      <c r="K50" s="9"/>
      <c r="L50" s="9"/>
      <c r="M50" s="9"/>
      <c r="N50" s="9"/>
      <c r="O50" s="9"/>
      <c r="P50" s="9"/>
      <c r="Q50" s="9"/>
      <c r="R50" s="9"/>
    </row>
    <row r="51" spans="3:18" ht="20.25">
      <c r="C51" s="9" t="s">
        <v>17</v>
      </c>
      <c r="D51" s="9"/>
      <c r="E51" s="9"/>
      <c r="F51" s="9"/>
      <c r="G51" s="9"/>
      <c r="H51" s="9"/>
      <c r="I51" s="9"/>
      <c r="J51" s="9"/>
      <c r="K51" s="9"/>
      <c r="L51" s="9" t="e">
        <f>SUM(#REF!)</f>
        <v>#REF!</v>
      </c>
      <c r="M51" s="9"/>
      <c r="N51" s="9"/>
      <c r="O51" s="9"/>
      <c r="P51" s="9"/>
      <c r="Q51" s="9"/>
      <c r="R51" s="9"/>
    </row>
    <row r="52" spans="3:18" ht="12.75">
      <c r="C52" s="34"/>
      <c r="D52" s="34"/>
      <c r="E52" s="34"/>
      <c r="F52" s="34"/>
      <c r="G52" s="34"/>
      <c r="H52" s="34"/>
      <c r="I52" s="34"/>
      <c r="J52" s="34"/>
      <c r="K52" s="34"/>
      <c r="L52" s="34"/>
      <c r="M52" s="34"/>
      <c r="N52" s="34"/>
      <c r="O52" s="34"/>
      <c r="P52" s="34"/>
      <c r="Q52" s="34"/>
      <c r="R52" s="34"/>
    </row>
    <row r="53" spans="3:18" ht="12.75">
      <c r="C53" s="34"/>
      <c r="D53" s="34"/>
      <c r="E53" s="34"/>
      <c r="F53" s="34"/>
      <c r="G53" s="34"/>
      <c r="H53" s="34"/>
      <c r="I53" s="34"/>
      <c r="J53" s="34"/>
      <c r="K53" s="34"/>
      <c r="L53" s="34"/>
      <c r="M53" s="34"/>
      <c r="N53" s="34"/>
      <c r="O53" s="34"/>
      <c r="P53" s="34"/>
      <c r="Q53" s="34"/>
      <c r="R53" s="34"/>
    </row>
  </sheetData>
  <autoFilter ref="A6:K48"/>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8"/>
  <sheetViews>
    <sheetView workbookViewId="0" topLeftCell="A42">
      <selection activeCell="D8" sqref="D8:E48"/>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89" t="s">
        <v>31</v>
      </c>
      <c r="E1" s="89"/>
      <c r="F1" s="89"/>
      <c r="G1" s="89"/>
      <c r="H1" s="89"/>
      <c r="I1" s="89"/>
      <c r="J1" s="89"/>
      <c r="K1" s="89"/>
      <c r="L1" s="89"/>
    </row>
    <row r="2" spans="4:11" ht="12.75">
      <c r="D2" s="90" t="s">
        <v>18</v>
      </c>
      <c r="E2" s="90"/>
      <c r="F2" s="90"/>
      <c r="G2" s="90"/>
      <c r="H2" s="90"/>
      <c r="I2" s="90"/>
      <c r="J2" s="90"/>
      <c r="K2" s="14"/>
    </row>
    <row r="3" spans="2:12" ht="12.75">
      <c r="B3" s="91" t="s">
        <v>10</v>
      </c>
      <c r="C3" s="91"/>
      <c r="D3" s="91"/>
      <c r="E3" s="92" t="s">
        <v>26</v>
      </c>
      <c r="F3" s="92"/>
      <c r="G3" s="92"/>
      <c r="H3" s="92"/>
      <c r="I3" s="92"/>
      <c r="K3" s="1" t="s">
        <v>11</v>
      </c>
      <c r="L3" s="1" t="s">
        <v>13</v>
      </c>
    </row>
    <row r="4" spans="1:13" s="4" customFormat="1" ht="61.5" customHeight="1">
      <c r="A4" s="2"/>
      <c r="B4" s="93" t="s">
        <v>9</v>
      </c>
      <c r="C4" s="93"/>
      <c r="D4" s="93"/>
      <c r="E4" s="94" t="s">
        <v>34</v>
      </c>
      <c r="F4" s="94"/>
      <c r="G4" s="94"/>
      <c r="H4" s="94"/>
      <c r="I4" s="94"/>
      <c r="J4" s="94"/>
      <c r="K4" s="3" t="s">
        <v>12</v>
      </c>
      <c r="L4" s="3" t="s">
        <v>14</v>
      </c>
      <c r="M4" s="33"/>
    </row>
    <row r="5" spans="1:13" s="5" customFormat="1" ht="20.1" customHeight="1">
      <c r="A5" s="2"/>
      <c r="E5" s="96"/>
      <c r="F5" s="96"/>
      <c r="G5" s="96"/>
      <c r="H5" s="96"/>
      <c r="I5" s="96"/>
      <c r="J5" s="96"/>
      <c r="K5" s="96"/>
      <c r="L5" s="96"/>
      <c r="M5" s="33"/>
    </row>
    <row r="6" spans="1:13" s="48" customFormat="1" ht="43.5" customHeight="1">
      <c r="A6" s="46"/>
      <c r="B6" s="25" t="s">
        <v>3</v>
      </c>
      <c r="C6" s="25" t="s">
        <v>0</v>
      </c>
      <c r="D6" s="25" t="s">
        <v>1</v>
      </c>
      <c r="E6" s="26" t="s">
        <v>4</v>
      </c>
      <c r="F6" s="53" t="s">
        <v>19</v>
      </c>
      <c r="G6" s="27" t="s">
        <v>20</v>
      </c>
      <c r="H6" s="53" t="s">
        <v>21</v>
      </c>
      <c r="I6" s="53" t="s">
        <v>22</v>
      </c>
      <c r="J6" s="28" t="s">
        <v>23</v>
      </c>
      <c r="K6" s="28" t="s">
        <v>24</v>
      </c>
      <c r="L6" s="53" t="s">
        <v>33</v>
      </c>
      <c r="M6" s="47" t="s">
        <v>27</v>
      </c>
    </row>
    <row r="7" spans="1:13" ht="12.75">
      <c r="A7" s="6"/>
      <c r="B7" s="68">
        <v>1</v>
      </c>
      <c r="C7" s="97">
        <v>2</v>
      </c>
      <c r="D7" s="97"/>
      <c r="E7" s="97"/>
      <c r="F7" s="68">
        <v>3</v>
      </c>
      <c r="G7" s="69">
        <v>4</v>
      </c>
      <c r="H7" s="68">
        <v>5</v>
      </c>
      <c r="I7" s="68">
        <v>6</v>
      </c>
      <c r="J7" s="68">
        <v>7</v>
      </c>
      <c r="K7" s="68">
        <v>8</v>
      </c>
      <c r="L7" s="68">
        <v>9</v>
      </c>
      <c r="M7" s="70"/>
    </row>
    <row r="8" spans="1:13" s="45" customFormat="1" ht="75">
      <c r="A8" s="54"/>
      <c r="B8" s="59" t="s">
        <v>2</v>
      </c>
      <c r="C8" s="99">
        <v>1</v>
      </c>
      <c r="D8" s="99" t="s">
        <v>87</v>
      </c>
      <c r="E8" s="99" t="s">
        <v>87</v>
      </c>
      <c r="F8" s="67"/>
      <c r="G8" s="61"/>
      <c r="H8" s="98"/>
      <c r="I8" s="43"/>
      <c r="J8" s="43"/>
      <c r="K8" s="43"/>
      <c r="L8" s="60" t="s">
        <v>83</v>
      </c>
      <c r="M8" s="100">
        <v>50000</v>
      </c>
    </row>
    <row r="9" spans="1:13" s="45" customFormat="1" ht="84">
      <c r="A9" s="54"/>
      <c r="B9" s="59" t="s">
        <v>2</v>
      </c>
      <c r="C9" s="100">
        <v>2</v>
      </c>
      <c r="D9" s="100" t="s">
        <v>88</v>
      </c>
      <c r="E9" s="100" t="s">
        <v>88</v>
      </c>
      <c r="F9" s="67"/>
      <c r="G9" s="61"/>
      <c r="H9" s="56"/>
      <c r="I9" s="43"/>
      <c r="J9" s="55"/>
      <c r="K9" s="55"/>
      <c r="L9" s="60" t="s">
        <v>83</v>
      </c>
      <c r="M9" s="100">
        <v>175000</v>
      </c>
    </row>
    <row r="10" spans="1:13" s="44" customFormat="1" ht="75">
      <c r="A10" s="29"/>
      <c r="B10" s="59" t="s">
        <v>2</v>
      </c>
      <c r="C10" s="100">
        <v>3</v>
      </c>
      <c r="D10" s="100" t="s">
        <v>89</v>
      </c>
      <c r="E10" s="100" t="s">
        <v>89</v>
      </c>
      <c r="F10" s="67"/>
      <c r="G10" s="61"/>
      <c r="H10" s="56"/>
      <c r="I10" s="43"/>
      <c r="J10" s="62"/>
      <c r="K10" s="62"/>
      <c r="L10" s="60" t="s">
        <v>83</v>
      </c>
      <c r="M10" s="100">
        <v>33333</v>
      </c>
    </row>
    <row r="11" spans="2:13" ht="75">
      <c r="B11" s="59" t="s">
        <v>2</v>
      </c>
      <c r="C11" s="100">
        <v>4</v>
      </c>
      <c r="D11" s="100" t="s">
        <v>90</v>
      </c>
      <c r="E11" s="100" t="s">
        <v>90</v>
      </c>
      <c r="F11" s="67"/>
      <c r="G11" s="61"/>
      <c r="H11" s="56"/>
      <c r="I11" s="63"/>
      <c r="J11" s="63"/>
      <c r="K11" s="63"/>
      <c r="L11" s="60" t="s">
        <v>83</v>
      </c>
      <c r="M11" s="100">
        <v>33333</v>
      </c>
    </row>
    <row r="12" spans="2:13" ht="75">
      <c r="B12" s="59" t="s">
        <v>2</v>
      </c>
      <c r="C12" s="100">
        <v>5</v>
      </c>
      <c r="D12" s="100" t="s">
        <v>91</v>
      </c>
      <c r="E12" s="100" t="s">
        <v>91</v>
      </c>
      <c r="F12" s="67"/>
      <c r="G12" s="61"/>
      <c r="H12" s="56"/>
      <c r="I12" s="64"/>
      <c r="J12" s="64"/>
      <c r="K12" s="64"/>
      <c r="L12" s="60" t="s">
        <v>83</v>
      </c>
      <c r="M12" s="100">
        <v>15000</v>
      </c>
    </row>
    <row r="13" spans="2:13" ht="84">
      <c r="B13" s="59" t="s">
        <v>2</v>
      </c>
      <c r="C13" s="100">
        <v>6</v>
      </c>
      <c r="D13" s="100" t="s">
        <v>92</v>
      </c>
      <c r="E13" s="100" t="s">
        <v>92</v>
      </c>
      <c r="F13" s="67"/>
      <c r="G13" s="61"/>
      <c r="H13" s="56"/>
      <c r="I13" s="64"/>
      <c r="J13" s="95"/>
      <c r="K13" s="95"/>
      <c r="L13" s="60" t="s">
        <v>83</v>
      </c>
      <c r="M13" s="100">
        <v>15000</v>
      </c>
    </row>
    <row r="14" spans="2:13" ht="84">
      <c r="B14" s="59" t="s">
        <v>2</v>
      </c>
      <c r="C14" s="100">
        <v>7</v>
      </c>
      <c r="D14" s="100" t="s">
        <v>93</v>
      </c>
      <c r="E14" s="100" t="s">
        <v>93</v>
      </c>
      <c r="F14" s="67"/>
      <c r="G14" s="61"/>
      <c r="H14" s="56"/>
      <c r="I14" s="63"/>
      <c r="J14" s="63"/>
      <c r="K14" s="63"/>
      <c r="L14" s="60" t="s">
        <v>83</v>
      </c>
      <c r="M14" s="100">
        <v>21667</v>
      </c>
    </row>
    <row r="15" spans="2:13" ht="75">
      <c r="B15" s="59" t="s">
        <v>2</v>
      </c>
      <c r="C15" s="100">
        <v>8</v>
      </c>
      <c r="D15" s="100" t="s">
        <v>94</v>
      </c>
      <c r="E15" s="100" t="s">
        <v>94</v>
      </c>
      <c r="F15" s="67"/>
      <c r="G15" s="61"/>
      <c r="H15" s="56"/>
      <c r="I15" s="63"/>
      <c r="J15" s="63"/>
      <c r="K15" s="63"/>
      <c r="L15" s="60" t="s">
        <v>83</v>
      </c>
      <c r="M15" s="100">
        <v>15000</v>
      </c>
    </row>
    <row r="16" spans="2:21" ht="75">
      <c r="B16" s="59" t="s">
        <v>2</v>
      </c>
      <c r="C16" s="100">
        <v>9</v>
      </c>
      <c r="D16" s="100" t="s">
        <v>95</v>
      </c>
      <c r="E16" s="100" t="s">
        <v>95</v>
      </c>
      <c r="F16" s="67"/>
      <c r="G16" s="61"/>
      <c r="H16" s="56"/>
      <c r="I16" s="65"/>
      <c r="J16" s="65"/>
      <c r="K16" s="65"/>
      <c r="L16" s="60" t="s">
        <v>83</v>
      </c>
      <c r="M16" s="100">
        <v>15000</v>
      </c>
      <c r="N16" s="9"/>
      <c r="O16" s="9"/>
      <c r="P16" s="9"/>
      <c r="Q16" s="9"/>
      <c r="R16" s="9"/>
      <c r="S16" s="9"/>
      <c r="T16" s="9"/>
      <c r="U16" s="9"/>
    </row>
    <row r="17" spans="2:21" ht="75">
      <c r="B17" s="59" t="s">
        <v>2</v>
      </c>
      <c r="C17" s="100">
        <v>10</v>
      </c>
      <c r="D17" s="100" t="s">
        <v>96</v>
      </c>
      <c r="E17" s="100" t="s">
        <v>96</v>
      </c>
      <c r="F17" s="67"/>
      <c r="G17" s="61"/>
      <c r="H17" s="56"/>
      <c r="I17" s="65"/>
      <c r="J17" s="65"/>
      <c r="K17" s="65"/>
      <c r="L17" s="60" t="s">
        <v>83</v>
      </c>
      <c r="M17" s="100">
        <v>15000</v>
      </c>
      <c r="N17" s="9"/>
      <c r="O17" s="9"/>
      <c r="P17" s="9"/>
      <c r="Q17" s="9"/>
      <c r="R17" s="9"/>
      <c r="S17" s="9"/>
      <c r="T17" s="9"/>
      <c r="U17" s="9"/>
    </row>
    <row r="18" spans="2:21" ht="75">
      <c r="B18" s="59" t="s">
        <v>2</v>
      </c>
      <c r="C18" s="100">
        <v>11</v>
      </c>
      <c r="D18" s="100" t="s">
        <v>97</v>
      </c>
      <c r="E18" s="100" t="s">
        <v>97</v>
      </c>
      <c r="F18" s="67"/>
      <c r="G18" s="61"/>
      <c r="H18" s="56"/>
      <c r="I18" s="65"/>
      <c r="J18" s="65"/>
      <c r="K18" s="65"/>
      <c r="L18" s="60" t="s">
        <v>83</v>
      </c>
      <c r="M18" s="100">
        <v>3333</v>
      </c>
      <c r="N18" s="9"/>
      <c r="O18" s="9"/>
      <c r="P18" s="9"/>
      <c r="Q18" s="9"/>
      <c r="R18" s="9"/>
      <c r="S18" s="9"/>
      <c r="T18" s="9"/>
      <c r="U18" s="9"/>
    </row>
    <row r="19" spans="2:21" ht="75">
      <c r="B19" s="59" t="s">
        <v>2</v>
      </c>
      <c r="C19" s="100">
        <v>12</v>
      </c>
      <c r="D19" s="100" t="s">
        <v>98</v>
      </c>
      <c r="E19" s="100" t="s">
        <v>98</v>
      </c>
      <c r="F19" s="67"/>
      <c r="G19" s="61"/>
      <c r="H19" s="56"/>
      <c r="I19" s="66"/>
      <c r="J19" s="66"/>
      <c r="K19" s="66"/>
      <c r="L19" s="60" t="s">
        <v>83</v>
      </c>
      <c r="M19" s="100">
        <v>3333</v>
      </c>
      <c r="N19" s="34"/>
      <c r="O19" s="34"/>
      <c r="P19" s="34"/>
      <c r="Q19" s="34"/>
      <c r="R19" s="34"/>
      <c r="S19" s="34"/>
      <c r="T19" s="34"/>
      <c r="U19" s="34"/>
    </row>
    <row r="20" spans="2:21" ht="75">
      <c r="B20" s="59" t="s">
        <v>2</v>
      </c>
      <c r="C20" s="100">
        <v>13</v>
      </c>
      <c r="D20" s="100" t="s">
        <v>99</v>
      </c>
      <c r="E20" s="100" t="s">
        <v>99</v>
      </c>
      <c r="F20" s="67"/>
      <c r="G20" s="61"/>
      <c r="H20" s="56"/>
      <c r="I20" s="66"/>
      <c r="J20" s="66"/>
      <c r="K20" s="66"/>
      <c r="L20" s="60" t="s">
        <v>83</v>
      </c>
      <c r="M20" s="100">
        <v>13333</v>
      </c>
      <c r="N20" s="34"/>
      <c r="O20" s="34"/>
      <c r="P20" s="34"/>
      <c r="Q20" s="34"/>
      <c r="R20" s="34"/>
      <c r="S20" s="34"/>
      <c r="T20" s="34"/>
      <c r="U20" s="34"/>
    </row>
    <row r="21" spans="2:13" ht="75">
      <c r="B21" s="59" t="s">
        <v>2</v>
      </c>
      <c r="C21" s="100">
        <v>14</v>
      </c>
      <c r="D21" s="100" t="s">
        <v>100</v>
      </c>
      <c r="E21" s="100" t="s">
        <v>100</v>
      </c>
      <c r="F21" s="67"/>
      <c r="G21" s="61"/>
      <c r="H21" s="56"/>
      <c r="I21" s="63"/>
      <c r="J21" s="63"/>
      <c r="K21" s="63"/>
      <c r="L21" s="60" t="s">
        <v>83</v>
      </c>
      <c r="M21" s="100">
        <v>1167</v>
      </c>
    </row>
    <row r="22" spans="2:13" ht="75">
      <c r="B22" s="59" t="s">
        <v>2</v>
      </c>
      <c r="C22" s="100">
        <v>15</v>
      </c>
      <c r="D22" s="100" t="s">
        <v>101</v>
      </c>
      <c r="E22" s="100" t="s">
        <v>101</v>
      </c>
      <c r="F22" s="67"/>
      <c r="G22" s="61"/>
      <c r="H22" s="56"/>
      <c r="I22" s="63"/>
      <c r="J22" s="63"/>
      <c r="K22" s="63"/>
      <c r="L22" s="60" t="s">
        <v>83</v>
      </c>
      <c r="M22" s="100">
        <v>20000</v>
      </c>
    </row>
    <row r="23" spans="2:13" ht="75">
      <c r="B23" s="59" t="s">
        <v>2</v>
      </c>
      <c r="C23" s="100">
        <v>16</v>
      </c>
      <c r="D23" s="100" t="s">
        <v>102</v>
      </c>
      <c r="E23" s="100" t="s">
        <v>102</v>
      </c>
      <c r="F23" s="67"/>
      <c r="G23" s="61"/>
      <c r="H23" s="56"/>
      <c r="I23" s="63"/>
      <c r="J23" s="63"/>
      <c r="K23" s="63"/>
      <c r="L23" s="60" t="s">
        <v>83</v>
      </c>
      <c r="M23" s="100">
        <v>9167</v>
      </c>
    </row>
    <row r="24" spans="2:13" ht="75">
      <c r="B24" s="59" t="s">
        <v>2</v>
      </c>
      <c r="C24" s="100">
        <v>17</v>
      </c>
      <c r="D24" s="100" t="s">
        <v>103</v>
      </c>
      <c r="E24" s="100" t="s">
        <v>103</v>
      </c>
      <c r="F24" s="67"/>
      <c r="G24" s="61"/>
      <c r="H24" s="56"/>
      <c r="I24" s="63"/>
      <c r="J24" s="63"/>
      <c r="K24" s="63"/>
      <c r="L24" s="60" t="s">
        <v>83</v>
      </c>
      <c r="M24" s="100">
        <v>1833</v>
      </c>
    </row>
    <row r="25" spans="2:13" ht="75">
      <c r="B25" s="59" t="s">
        <v>2</v>
      </c>
      <c r="C25" s="100">
        <v>18</v>
      </c>
      <c r="D25" s="100" t="s">
        <v>104</v>
      </c>
      <c r="E25" s="100" t="s">
        <v>104</v>
      </c>
      <c r="F25" s="67"/>
      <c r="G25" s="61"/>
      <c r="H25" s="56"/>
      <c r="I25" s="63"/>
      <c r="J25" s="63"/>
      <c r="K25" s="63"/>
      <c r="L25" s="60" t="s">
        <v>83</v>
      </c>
      <c r="M25" s="100">
        <v>10000</v>
      </c>
    </row>
    <row r="26" spans="2:13" ht="75">
      <c r="B26" s="59" t="s">
        <v>2</v>
      </c>
      <c r="C26" s="100">
        <v>19</v>
      </c>
      <c r="D26" s="100" t="s">
        <v>105</v>
      </c>
      <c r="E26" s="100" t="s">
        <v>105</v>
      </c>
      <c r="F26" s="67"/>
      <c r="G26" s="61"/>
      <c r="H26" s="56"/>
      <c r="I26" s="63"/>
      <c r="J26" s="63"/>
      <c r="K26" s="63"/>
      <c r="L26" s="60" t="s">
        <v>83</v>
      </c>
      <c r="M26" s="100">
        <v>13333</v>
      </c>
    </row>
    <row r="27" spans="2:13" ht="75">
      <c r="B27" s="59" t="s">
        <v>2</v>
      </c>
      <c r="C27" s="100">
        <v>20</v>
      </c>
      <c r="D27" s="100" t="s">
        <v>106</v>
      </c>
      <c r="E27" s="100" t="s">
        <v>106</v>
      </c>
      <c r="F27" s="67"/>
      <c r="G27" s="61"/>
      <c r="H27" s="56"/>
      <c r="I27" s="63"/>
      <c r="J27" s="63"/>
      <c r="K27" s="63"/>
      <c r="L27" s="60" t="s">
        <v>83</v>
      </c>
      <c r="M27" s="100">
        <v>50000</v>
      </c>
    </row>
    <row r="28" spans="2:13" ht="75">
      <c r="B28" s="59" t="s">
        <v>2</v>
      </c>
      <c r="C28" s="100">
        <v>21</v>
      </c>
      <c r="D28" s="100" t="s">
        <v>107</v>
      </c>
      <c r="E28" s="100" t="s">
        <v>107</v>
      </c>
      <c r="F28" s="67"/>
      <c r="G28" s="61"/>
      <c r="H28" s="56"/>
      <c r="I28" s="63"/>
      <c r="J28" s="63"/>
      <c r="K28" s="63"/>
      <c r="L28" s="60" t="s">
        <v>83</v>
      </c>
      <c r="M28" s="100">
        <v>15000</v>
      </c>
    </row>
    <row r="29" spans="2:13" ht="75">
      <c r="B29" s="59" t="s">
        <v>2</v>
      </c>
      <c r="C29" s="100">
        <v>22</v>
      </c>
      <c r="D29" s="100" t="s">
        <v>108</v>
      </c>
      <c r="E29" s="100" t="s">
        <v>108</v>
      </c>
      <c r="F29" s="67"/>
      <c r="G29" s="61"/>
      <c r="H29" s="56"/>
      <c r="I29" s="63"/>
      <c r="J29" s="63"/>
      <c r="K29" s="63"/>
      <c r="L29" s="60" t="s">
        <v>83</v>
      </c>
      <c r="M29" s="100">
        <v>16667</v>
      </c>
    </row>
    <row r="30" spans="2:13" ht="75">
      <c r="B30" s="59" t="s">
        <v>2</v>
      </c>
      <c r="C30" s="100">
        <v>23</v>
      </c>
      <c r="D30" s="100" t="s">
        <v>35</v>
      </c>
      <c r="E30" s="100" t="s">
        <v>35</v>
      </c>
      <c r="F30" s="67"/>
      <c r="G30" s="61"/>
      <c r="H30" s="56"/>
      <c r="I30" s="63"/>
      <c r="J30" s="63"/>
      <c r="K30" s="63"/>
      <c r="L30" s="60" t="s">
        <v>83</v>
      </c>
      <c r="M30" s="100">
        <v>33000</v>
      </c>
    </row>
    <row r="31" spans="2:13" ht="75">
      <c r="B31" s="59" t="s">
        <v>2</v>
      </c>
      <c r="C31" s="100">
        <v>24</v>
      </c>
      <c r="D31" s="100" t="s">
        <v>109</v>
      </c>
      <c r="E31" s="100" t="s">
        <v>109</v>
      </c>
      <c r="F31" s="67"/>
      <c r="G31" s="61"/>
      <c r="H31" s="56"/>
      <c r="I31" s="63"/>
      <c r="J31" s="63"/>
      <c r="K31" s="63"/>
      <c r="L31" s="60" t="s">
        <v>83</v>
      </c>
      <c r="M31" s="100">
        <v>7500</v>
      </c>
    </row>
    <row r="32" spans="2:13" ht="75">
      <c r="B32" s="59" t="s">
        <v>2</v>
      </c>
      <c r="C32" s="100">
        <v>25</v>
      </c>
      <c r="D32" s="100" t="s">
        <v>36</v>
      </c>
      <c r="E32" s="100" t="s">
        <v>36</v>
      </c>
      <c r="F32" s="67"/>
      <c r="G32" s="61"/>
      <c r="H32" s="56"/>
      <c r="I32" s="63"/>
      <c r="J32" s="63"/>
      <c r="K32" s="63"/>
      <c r="L32" s="60" t="s">
        <v>83</v>
      </c>
      <c r="M32" s="100">
        <v>13333</v>
      </c>
    </row>
    <row r="33" spans="2:13" ht="75">
      <c r="B33" s="59" t="s">
        <v>2</v>
      </c>
      <c r="C33" s="100">
        <v>26</v>
      </c>
      <c r="D33" s="100" t="s">
        <v>109</v>
      </c>
      <c r="E33" s="100" t="s">
        <v>109</v>
      </c>
      <c r="F33" s="67"/>
      <c r="G33" s="61"/>
      <c r="H33" s="56"/>
      <c r="I33" s="63"/>
      <c r="J33" s="63"/>
      <c r="K33" s="63"/>
      <c r="L33" s="60" t="s">
        <v>83</v>
      </c>
      <c r="M33" s="100">
        <v>6000</v>
      </c>
    </row>
    <row r="34" spans="2:13" ht="252">
      <c r="B34" s="59" t="s">
        <v>2</v>
      </c>
      <c r="C34" s="100">
        <v>27</v>
      </c>
      <c r="D34" s="100" t="s">
        <v>37</v>
      </c>
      <c r="E34" s="100" t="s">
        <v>37</v>
      </c>
      <c r="F34" s="67"/>
      <c r="G34" s="61"/>
      <c r="H34" s="56"/>
      <c r="I34" s="63"/>
      <c r="J34" s="63"/>
      <c r="K34" s="63"/>
      <c r="L34" s="60" t="s">
        <v>83</v>
      </c>
      <c r="M34" s="100">
        <v>125000</v>
      </c>
    </row>
    <row r="35" spans="2:13" ht="75">
      <c r="B35" s="59" t="s">
        <v>2</v>
      </c>
      <c r="C35" s="100">
        <v>28</v>
      </c>
      <c r="D35" s="100" t="s">
        <v>110</v>
      </c>
      <c r="E35" s="100" t="s">
        <v>110</v>
      </c>
      <c r="F35" s="67"/>
      <c r="G35" s="61"/>
      <c r="H35" s="56"/>
      <c r="I35" s="63"/>
      <c r="J35" s="63"/>
      <c r="K35" s="63"/>
      <c r="L35" s="60" t="s">
        <v>83</v>
      </c>
      <c r="M35" s="100">
        <v>9167</v>
      </c>
    </row>
    <row r="36" spans="2:13" ht="75">
      <c r="B36" s="59" t="s">
        <v>2</v>
      </c>
      <c r="C36" s="100">
        <v>29</v>
      </c>
      <c r="D36" s="100" t="s">
        <v>111</v>
      </c>
      <c r="E36" s="100" t="s">
        <v>111</v>
      </c>
      <c r="F36" s="67"/>
      <c r="G36" s="61"/>
      <c r="H36" s="56"/>
      <c r="I36" s="63"/>
      <c r="J36" s="63"/>
      <c r="K36" s="63"/>
      <c r="L36" s="60" t="s">
        <v>83</v>
      </c>
      <c r="M36" s="100">
        <v>9167</v>
      </c>
    </row>
    <row r="37" spans="2:13" ht="75">
      <c r="B37" s="59" t="s">
        <v>2</v>
      </c>
      <c r="C37" s="100">
        <v>30</v>
      </c>
      <c r="D37" s="100" t="s">
        <v>112</v>
      </c>
      <c r="E37" s="100" t="s">
        <v>112</v>
      </c>
      <c r="F37" s="67"/>
      <c r="G37" s="61"/>
      <c r="H37" s="56"/>
      <c r="I37" s="63"/>
      <c r="J37" s="63"/>
      <c r="K37" s="63"/>
      <c r="L37" s="60" t="s">
        <v>83</v>
      </c>
      <c r="M37" s="100">
        <v>9167</v>
      </c>
    </row>
    <row r="38" spans="2:13" ht="84">
      <c r="B38" s="59" t="s">
        <v>2</v>
      </c>
      <c r="C38" s="100">
        <v>31</v>
      </c>
      <c r="D38" s="100" t="s">
        <v>113</v>
      </c>
      <c r="E38" s="100" t="s">
        <v>113</v>
      </c>
      <c r="F38" s="67"/>
      <c r="G38" s="61"/>
      <c r="H38" s="56"/>
      <c r="I38" s="63"/>
      <c r="J38" s="63"/>
      <c r="K38" s="63"/>
      <c r="L38" s="60" t="s">
        <v>83</v>
      </c>
      <c r="M38" s="100">
        <v>9167</v>
      </c>
    </row>
    <row r="39" spans="2:13" ht="75">
      <c r="B39" s="59" t="s">
        <v>2</v>
      </c>
      <c r="C39" s="100">
        <v>32</v>
      </c>
      <c r="D39" s="100" t="s">
        <v>114</v>
      </c>
      <c r="E39" s="100" t="s">
        <v>114</v>
      </c>
      <c r="F39" s="67"/>
      <c r="G39" s="61"/>
      <c r="H39" s="56"/>
      <c r="I39" s="63"/>
      <c r="J39" s="63"/>
      <c r="K39" s="63"/>
      <c r="L39" s="60" t="s">
        <v>83</v>
      </c>
      <c r="M39" s="100">
        <v>30833</v>
      </c>
    </row>
    <row r="40" spans="2:13" ht="75">
      <c r="B40" s="59" t="s">
        <v>2</v>
      </c>
      <c r="C40" s="100">
        <v>33</v>
      </c>
      <c r="D40" s="100" t="s">
        <v>115</v>
      </c>
      <c r="E40" s="100" t="s">
        <v>115</v>
      </c>
      <c r="F40" s="67"/>
      <c r="G40" s="61"/>
      <c r="H40" s="56"/>
      <c r="I40" s="63"/>
      <c r="J40" s="63"/>
      <c r="K40" s="63"/>
      <c r="L40" s="60" t="s">
        <v>83</v>
      </c>
      <c r="M40" s="100">
        <v>30833</v>
      </c>
    </row>
    <row r="41" spans="2:13" ht="75">
      <c r="B41" s="59" t="s">
        <v>2</v>
      </c>
      <c r="C41" s="100">
        <v>34</v>
      </c>
      <c r="D41" s="100" t="s">
        <v>84</v>
      </c>
      <c r="E41" s="100" t="s">
        <v>84</v>
      </c>
      <c r="F41" s="67"/>
      <c r="G41" s="61"/>
      <c r="H41" s="56"/>
      <c r="I41" s="63"/>
      <c r="J41" s="63"/>
      <c r="K41" s="63"/>
      <c r="L41" s="60" t="s">
        <v>83</v>
      </c>
      <c r="M41" s="100">
        <v>30833</v>
      </c>
    </row>
    <row r="42" spans="2:13" ht="75">
      <c r="B42" s="59" t="s">
        <v>2</v>
      </c>
      <c r="C42" s="100">
        <v>35</v>
      </c>
      <c r="D42" s="100" t="s">
        <v>116</v>
      </c>
      <c r="E42" s="100" t="s">
        <v>116</v>
      </c>
      <c r="F42" s="67"/>
      <c r="G42" s="61"/>
      <c r="H42" s="56"/>
      <c r="I42" s="63"/>
      <c r="J42" s="63"/>
      <c r="K42" s="63"/>
      <c r="L42" s="60" t="s">
        <v>83</v>
      </c>
      <c r="M42" s="100">
        <v>19167</v>
      </c>
    </row>
    <row r="43" spans="2:13" ht="75">
      <c r="B43" s="59" t="s">
        <v>2</v>
      </c>
      <c r="C43" s="100">
        <v>36</v>
      </c>
      <c r="D43" s="100" t="s">
        <v>117</v>
      </c>
      <c r="E43" s="100" t="s">
        <v>117</v>
      </c>
      <c r="F43" s="67"/>
      <c r="G43" s="61"/>
      <c r="H43" s="56"/>
      <c r="I43" s="63"/>
      <c r="J43" s="63"/>
      <c r="K43" s="63"/>
      <c r="L43" s="60" t="s">
        <v>83</v>
      </c>
      <c r="M43" s="100">
        <v>2167</v>
      </c>
    </row>
    <row r="44" spans="2:13" ht="75">
      <c r="B44" s="59" t="s">
        <v>2</v>
      </c>
      <c r="C44" s="100">
        <v>37</v>
      </c>
      <c r="D44" s="100" t="s">
        <v>86</v>
      </c>
      <c r="E44" s="100" t="s">
        <v>85</v>
      </c>
      <c r="F44" s="67"/>
      <c r="G44" s="61"/>
      <c r="H44" s="56"/>
      <c r="I44" s="63"/>
      <c r="J44" s="63"/>
      <c r="K44" s="63"/>
      <c r="L44" s="60" t="s">
        <v>83</v>
      </c>
      <c r="M44" s="100">
        <v>7917</v>
      </c>
    </row>
    <row r="45" spans="2:13" ht="75">
      <c r="B45" s="59" t="s">
        <v>2</v>
      </c>
      <c r="C45" s="100">
        <v>38</v>
      </c>
      <c r="D45" s="100" t="s">
        <v>38</v>
      </c>
      <c r="E45" s="100" t="s">
        <v>38</v>
      </c>
      <c r="F45" s="67"/>
      <c r="G45" s="61"/>
      <c r="H45" s="56"/>
      <c r="I45" s="63"/>
      <c r="J45" s="63"/>
      <c r="K45" s="63"/>
      <c r="L45" s="60" t="s">
        <v>83</v>
      </c>
      <c r="M45" s="100">
        <v>5000</v>
      </c>
    </row>
    <row r="46" spans="2:13" ht="75">
      <c r="B46" s="59" t="s">
        <v>2</v>
      </c>
      <c r="C46" s="100">
        <v>39</v>
      </c>
      <c r="D46" s="100" t="s">
        <v>39</v>
      </c>
      <c r="E46" s="100" t="s">
        <v>39</v>
      </c>
      <c r="F46" s="67"/>
      <c r="G46" s="61"/>
      <c r="H46" s="56"/>
      <c r="I46" s="63"/>
      <c r="J46" s="63"/>
      <c r="K46" s="63"/>
      <c r="L46" s="60" t="s">
        <v>83</v>
      </c>
      <c r="M46" s="100">
        <v>15833</v>
      </c>
    </row>
    <row r="47" spans="2:13" ht="75">
      <c r="B47" s="59" t="s">
        <v>2</v>
      </c>
      <c r="C47" s="100">
        <v>40</v>
      </c>
      <c r="D47" s="100" t="s">
        <v>40</v>
      </c>
      <c r="E47" s="100" t="s">
        <v>40</v>
      </c>
      <c r="F47" s="67"/>
      <c r="G47" s="61"/>
      <c r="H47" s="56"/>
      <c r="I47" s="63"/>
      <c r="J47" s="63"/>
      <c r="K47" s="63"/>
      <c r="L47" s="60" t="s">
        <v>83</v>
      </c>
      <c r="M47" s="100">
        <v>10000</v>
      </c>
    </row>
    <row r="48" spans="2:13" ht="75">
      <c r="B48" s="59" t="s">
        <v>2</v>
      </c>
      <c r="C48" s="100">
        <v>41</v>
      </c>
      <c r="D48" s="100" t="s">
        <v>41</v>
      </c>
      <c r="E48" s="100" t="s">
        <v>41</v>
      </c>
      <c r="F48" s="67"/>
      <c r="G48" s="61"/>
      <c r="H48" s="56"/>
      <c r="I48" s="63"/>
      <c r="J48" s="63"/>
      <c r="K48" s="63"/>
      <c r="L48" s="60" t="s">
        <v>83</v>
      </c>
      <c r="M48" s="100">
        <v>26250</v>
      </c>
    </row>
    <row r="49" spans="4:13" ht="12.75">
      <c r="D49" s="10"/>
      <c r="E49" s="10"/>
      <c r="F49" s="11"/>
      <c r="G49" s="10"/>
      <c r="H49" s="12"/>
      <c r="I49" s="12"/>
      <c r="J49" s="10"/>
      <c r="K49" s="10"/>
      <c r="L49" s="10"/>
      <c r="M49" s="1">
        <f>SUM(M8:M48)</f>
        <v>945833</v>
      </c>
    </row>
    <row r="50" spans="4:13" ht="12.75">
      <c r="D50" s="10"/>
      <c r="E50" s="10"/>
      <c r="F50" s="11"/>
      <c r="G50" s="10"/>
      <c r="H50" s="88" t="s">
        <v>25</v>
      </c>
      <c r="I50" s="88"/>
      <c r="J50" s="8" t="e">
        <f>SUM(#REF!)</f>
        <v>#REF!</v>
      </c>
      <c r="K50" s="8" t="e">
        <f>SUM(#REF!)</f>
        <v>#REF!</v>
      </c>
      <c r="L50" s="10"/>
      <c r="M50" s="1"/>
    </row>
    <row r="51" spans="5:13" ht="12.75">
      <c r="E51" s="1"/>
      <c r="G51" s="1"/>
      <c r="M51" s="1"/>
    </row>
    <row r="52" spans="5:13" ht="12.75">
      <c r="E52" s="1"/>
      <c r="G52" s="1"/>
      <c r="M52" s="1"/>
    </row>
    <row r="53" spans="4:19" ht="20.25">
      <c r="D53" s="9" t="s">
        <v>16</v>
      </c>
      <c r="E53" s="9"/>
      <c r="F53" s="9"/>
      <c r="G53" s="9"/>
      <c r="H53" s="9"/>
      <c r="I53" s="9"/>
      <c r="J53" s="9"/>
      <c r="K53" s="9"/>
      <c r="L53" s="9"/>
      <c r="M53" s="9"/>
      <c r="N53" s="9"/>
      <c r="O53" s="9"/>
      <c r="P53" s="9"/>
      <c r="Q53" s="9"/>
      <c r="R53" s="9"/>
      <c r="S53" s="9"/>
    </row>
    <row r="54" spans="4:19" ht="20.25">
      <c r="D54" s="9"/>
      <c r="E54" s="9"/>
      <c r="F54" s="9"/>
      <c r="G54" s="9"/>
      <c r="H54" s="9"/>
      <c r="I54" s="9"/>
      <c r="J54" s="9"/>
      <c r="K54" s="9"/>
      <c r="L54" s="9"/>
      <c r="M54" s="9"/>
      <c r="N54" s="9"/>
      <c r="O54" s="9"/>
      <c r="P54" s="9"/>
      <c r="Q54" s="9"/>
      <c r="R54" s="9"/>
      <c r="S54" s="9"/>
    </row>
    <row r="55" spans="4:19" ht="20.25">
      <c r="D55" s="9" t="s">
        <v>17</v>
      </c>
      <c r="E55" s="9"/>
      <c r="F55" s="9"/>
      <c r="G55" s="9"/>
      <c r="H55" s="9"/>
      <c r="I55" s="9"/>
      <c r="J55" s="9"/>
      <c r="K55" s="9"/>
      <c r="L55" s="9"/>
      <c r="M55" s="9"/>
      <c r="N55" s="9"/>
      <c r="O55" s="9"/>
      <c r="P55" s="9"/>
      <c r="Q55" s="9"/>
      <c r="R55" s="9"/>
      <c r="S55" s="9"/>
    </row>
    <row r="56" spans="4:19" ht="12.75">
      <c r="D56" s="34"/>
      <c r="E56" s="34"/>
      <c r="F56" s="34"/>
      <c r="G56" s="34"/>
      <c r="H56" s="34"/>
      <c r="I56" s="34"/>
      <c r="J56" s="34"/>
      <c r="K56" s="34"/>
      <c r="L56" s="34"/>
      <c r="M56" s="34"/>
      <c r="N56" s="34"/>
      <c r="O56" s="34"/>
      <c r="P56" s="34"/>
      <c r="Q56" s="34"/>
      <c r="R56" s="34"/>
      <c r="S56" s="34"/>
    </row>
    <row r="57" spans="4:19" ht="12.75">
      <c r="D57" s="34"/>
      <c r="E57" s="34"/>
      <c r="F57" s="34"/>
      <c r="G57" s="34"/>
      <c r="H57" s="34"/>
      <c r="I57" s="34"/>
      <c r="J57" s="34"/>
      <c r="K57" s="34"/>
      <c r="L57" s="34"/>
      <c r="M57" s="34"/>
      <c r="N57" s="34"/>
      <c r="O57" s="34"/>
      <c r="P57" s="34"/>
      <c r="Q57" s="34"/>
      <c r="R57" s="34"/>
      <c r="S57" s="34"/>
    </row>
    <row r="58" spans="4:19" ht="12.75">
      <c r="D58" s="34"/>
      <c r="E58" s="34"/>
      <c r="F58" s="34"/>
      <c r="G58" s="34"/>
      <c r="H58" s="34"/>
      <c r="I58" s="34"/>
      <c r="J58" s="34"/>
      <c r="K58" s="34"/>
      <c r="L58" s="34"/>
      <c r="M58" s="34"/>
      <c r="N58" s="34"/>
      <c r="O58" s="34"/>
      <c r="P58" s="34"/>
      <c r="Q58" s="34"/>
      <c r="R58" s="34"/>
      <c r="S58" s="34"/>
    </row>
  </sheetData>
  <autoFilter ref="B6:M48"/>
  <mergeCells count="11">
    <mergeCell ref="H50:I50"/>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88" t="s">
        <v>25</v>
      </c>
      <c r="I12" s="88"/>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2023-03-21T07:53:00Z</dcterms:modified>
  <cp:category/>
  <cp:version/>
  <cp:contentType/>
  <cp:contentStatus/>
</cp:coreProperties>
</file>