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192.168.1.200\Advisory\Curtea de conturi IT\"/>
    </mc:Choice>
  </mc:AlternateContent>
  <xr:revisionPtr revIDLastSave="0" documentId="10_ncr:100000_{620FA7C6-43AB-4349-90EE-CC9829BCCA9B}" xr6:coauthVersionLast="31" xr6:coauthVersionMax="31" xr10:uidLastSave="{00000000-0000-0000-0000-000000000000}"/>
  <bookViews>
    <workbookView xWindow="0" yWindow="0" windowWidth="19200" windowHeight="6960" firstSheet="5" activeTab="7" xr2:uid="{00000000-000D-0000-FFFF-FFFF00000000}"/>
  </bookViews>
  <sheets>
    <sheet name="Summary" sheetId="8" r:id="rId1"/>
    <sheet name="Audit Methodology" sheetId="9" r:id="rId2"/>
    <sheet name="Functional Requirements" sheetId="1" r:id="rId3"/>
    <sheet name="Functional Specifications" sheetId="7" r:id="rId4"/>
    <sheet name="Technical Requirements" sheetId="2" r:id="rId5"/>
    <sheet name="Security Requirements" sheetId="3" r:id="rId6"/>
    <sheet name="Maintenance and Support" sheetId="4" r:id="rId7"/>
    <sheet name="E-Training and documentation" sheetId="5" r:id="rId8"/>
    <sheet name="Pricing Methodology" sheetId="6" state="hidden" r:id="rId9"/>
  </sheets>
  <definedNames>
    <definedName name="_xlnm._FilterDatabase" localSheetId="2" hidden="1">'Functional Requirements'!$C$5:$G$5</definedName>
    <definedName name="_Hlk526421674" localSheetId="2">'Functional Requirements'!$C$4</definedName>
    <definedName name="_Hlk526421721" localSheetId="2">'Functional Requirements'!$C$6</definedName>
    <definedName name="_Hlk526504999" localSheetId="6">'Maintenance and Support'!$C$5</definedName>
  </definedNames>
  <calcPr calcId="179017"/>
</workbook>
</file>

<file path=xl/calcChain.xml><?xml version="1.0" encoding="utf-8"?>
<calcChain xmlns="http://schemas.openxmlformats.org/spreadsheetml/2006/main">
  <c r="N9" i="6" l="1"/>
  <c r="M16" i="6"/>
  <c r="K16" i="6"/>
  <c r="L10" i="6"/>
  <c r="D8" i="6"/>
  <c r="D7" i="6"/>
  <c r="D6" i="6"/>
  <c r="D5" i="6"/>
  <c r="D4" i="6"/>
  <c r="E9" i="6"/>
  <c r="C9" i="6"/>
  <c r="L7" i="6"/>
  <c r="L12" i="6" s="1"/>
</calcChain>
</file>

<file path=xl/sharedStrings.xml><?xml version="1.0" encoding="utf-8"?>
<sst xmlns="http://schemas.openxmlformats.org/spreadsheetml/2006/main" count="504" uniqueCount="266">
  <si>
    <t>Audit Planning and Risk Assessment</t>
  </si>
  <si>
    <t>REF.</t>
  </si>
  <si>
    <t>REQUIREMENT</t>
  </si>
  <si>
    <t>The system must have the ability to establish an Audit Universe that has an unlimited number of levels and can contain an unlimited number of auditable entities which may be defined/  labelled in a logical manner to record all auditable activity.</t>
  </si>
  <si>
    <t>The system must have the ability to prepare an Annual Audit Plan with the ability to create any number of Audit Plans over any time horizon be it the next 12 months, quarter or next 3 years.</t>
  </si>
  <si>
    <t>The system must have the ability to make all Audit Plans reportable and must have the ability to monitor through Dashboards any revisions to plans.</t>
  </si>
  <si>
    <t>The system must have the ability to create recurring audits with the ability to record an audit interval for those recurring audits.</t>
  </si>
  <si>
    <t>Ability to capture the name of the audit, type of audit, individuals/ teams to be assigned to an audit as well as the number of days to complete an audit of an entity and capture relevant text that will flow throughout the system from Planning through to Reporting.</t>
  </si>
  <si>
    <t>The system must have the ability to capture permanent information about any auditable entity which has the ability to define the folder structure and provide the ability to drag and drop any (and all) file formats into the system.  This information should be easily accessed from with the Audit File and the Audit Programs.</t>
  </si>
  <si>
    <t xml:space="preserve">The system must have the ability to capture a profile of the individual in terms of their skills, qualifications, experience and conflicts of interest that is all fully definable and can be searched when scheduling the right auditor, at the right time.  </t>
  </si>
  <si>
    <t>The system must have the ability to add additional fields through the use of metadata to capture relevant information about the entity i.e. Financial information.</t>
  </si>
  <si>
    <t xml:space="preserve">Ability to perform a Risk Assessment of the Audit Universe (where applicable) to assist in the prioritization of work during planning. </t>
  </si>
  <si>
    <t>The system should allow for user defined risk criteria to be developed as part of a risk assessment on the Audit Universe. Risk Criteria along with point values and weights will be user defined.</t>
  </si>
  <si>
    <t>The system should allow assigning of an audit budget (in days) to audits highlighted on any plan and allow for the monitoring of performance against the budget.</t>
  </si>
  <si>
    <t>The systems should be able to report on the progress against the audit plan at any point in time using live/ real time data.</t>
  </si>
  <si>
    <t>Different types of audits should be identifiable i.e. Financial, Performance, IT etc. for reporting to management and committees as applicable.</t>
  </si>
  <si>
    <t>Audit Scheduling/ Capacity Management</t>
  </si>
  <si>
    <t>The system must have an Audit Scheduling option whereby an Audit Plan can be imported directly into a GANTT chart that has drag and drop capabilities, conflict management tool and a suite of filters to have the ability to focus on key aspects of the schedule at any time.</t>
  </si>
  <si>
    <t>The system must have the ability to look at the Schedule form a resource perspective that provides the option to ensure that the auditors as they are scheduled can be viewed over a specified date range providing clear visibility in terms of maximizing the utilization of resources.</t>
  </si>
  <si>
    <t>The schedule must have the ability to create unplanned audits.</t>
  </si>
  <si>
    <t>The system should have a conflict management tool that assists in understanding where conflicts exist and to inform decision making.</t>
  </si>
  <si>
    <t>Ability to allocate individuals/  teams to Audit Projects during the Scheduling stage with the ability to make any amendments when engaging onto an Audit/  Project.  Resources should be able to be assigned/  changed at any time during the audit.</t>
  </si>
  <si>
    <t>Ability to specify precise start and finish dates for all audit activity.</t>
  </si>
  <si>
    <t>The ability to zoom into specific time ranges of the GANTT chart as this may cover a large period of elapsed time.</t>
  </si>
  <si>
    <t>The ability to filter in many ways including by user, role, team, Audit Universe.</t>
  </si>
  <si>
    <t xml:space="preserve">The ability to view all non-productive time for example, looking at specific non-auditable activities such as Training, Vacation and Sickness Absence. </t>
  </si>
  <si>
    <t>The ability to ‘pause’ an audit in order to conduct a special investigation.</t>
  </si>
  <si>
    <t>The option to schedule by phases directly within the Schedule that in turn is reflected in the Audit File and furthermore auditors can record time to those phases to understand the breakdown of how time is charged when auditing an entity over the audit year in question.</t>
  </si>
  <si>
    <t xml:space="preserve">The system must have the ability to engage Audits/Projects directly from the Annual Plan, Audit Schedule or create an unplanned audit at any time.  </t>
  </si>
  <si>
    <t>The ability to see a snapshot view of how all Audit Projects/  Files are progressing throughout their lifecycle with the ability on a user by user basis to tailor the perspective of information by sorting by column and to export data immediately to Excel if required.</t>
  </si>
  <si>
    <t>The ability to access closed and archived Projects/  Audits as necessary.</t>
  </si>
  <si>
    <t>The ability to create any number of additional fields to capture information as required including the ability to capture fields for calculating materiality and performance materiality within the Audit Project/  File through the use of Metadata.</t>
  </si>
  <si>
    <t>The ability from within the Project/  Audit File to be able to access any file attachment across the Audit/  Entity including the ability to access the Reference Library/  Permanent  File for any Technical Documentation i.e. Code of Practice/  Audit Manual or any other document for ease of access and reference.</t>
  </si>
  <si>
    <t>The ability to define key dates/  milestones (planned and actual) linked to the completion of Audits/  Projects, these must be fully definable and have the ability to build in rules between key dates.</t>
  </si>
  <si>
    <t>The ability to assign auditors to an Audit/  Project file and assign the budgeted hours for each individual involved on that Audit.  The ability to have an option to capture chargeable rates and budget for expenses should be available.</t>
  </si>
  <si>
    <t>The ability to define Audit Projects/  Files which consist of a number of different Audit Programs.</t>
  </si>
  <si>
    <t xml:space="preserve">The ability to select Audit Opinions from a full definable drop-down lists. </t>
  </si>
  <si>
    <t>The ability to allocate Audit Tasks to individuals as well as the ability to customize templates for local circumstances.</t>
  </si>
  <si>
    <t>The ability to roll forward Audit Programs from prior year to current year Audits.</t>
  </si>
  <si>
    <t>The ability to define within Audit Projects/  Files Stages for key aspects of the Audit approach i.e. Strategic Planning, Detailed Planning, Engagement Planning, Audit Execution, Reporting and Closure etc.</t>
  </si>
  <si>
    <t>The ability to have any number of Checklists associated with any Audit/  Project Type i.e. Audit Planning, Audit Completion etc.</t>
  </si>
  <si>
    <t xml:space="preserve">The ability to issue Questionnaires directly from the Project/  Audit File based on a specific email template, associated with a Questionnaire such as a request for information or customer satisfaction.  </t>
  </si>
  <si>
    <t>The ability to quickly see any Risks, Recommendations or Matters Arising that have been raised directly during the Audit Programs in the current year audit and also those that may be still open from a prior year audit.</t>
  </si>
  <si>
    <t>The ability to control who has the ability to complete and close a Project/  Audit File.</t>
  </si>
  <si>
    <t>The ability to archive Audits on an ongoing basis that can be specified to alert when those Project/  Audit Files require to be archived or externally archived in the future.</t>
  </si>
  <si>
    <t>The option to be able to delete, restore or move Project/  Audit Files should be easily accessible by the administrator who has those permissions to quickly support the team.</t>
  </si>
  <si>
    <t>As part of the ongoing management of a Project/  Audit the ability to generate reports such as a Draft/  Final Report, Management Letter, Audit Announcement Memorandum/  Terms of Reference should as a minimum be available.</t>
  </si>
  <si>
    <t xml:space="preserve">In relation to reporting, a number of standard reports should be available for use with the ability for specific reports to be made available based on SAO Moldova requirements.   </t>
  </si>
  <si>
    <t>Audit Work (Audit Execution)</t>
  </si>
  <si>
    <t>The system should allow for the electronic documentation of audit working papers within an Audit Program, linking together working papers, testing papers and evidence in a logical manner that can be easily followed by other auditors.</t>
  </si>
  <si>
    <t>The system should be compatible with the Microsoft office suite and capable of handling evidence formats such as PDF, JPEG, TIF and other common formats.</t>
  </si>
  <si>
    <t xml:space="preserve">Categorize evidence into a fully definable set of folders.  </t>
  </si>
  <si>
    <t>The ability to attach multiple working papers/  documents of any format, version, or size, particularly MS Office and Adobe Reader format and any scanned documents linked to audit procedures/  tests</t>
  </si>
  <si>
    <r>
      <t xml:space="preserve">The ability to cross reference (hyperlink) to a single version of a document which can be referenced from multiple Audit Programs, Projects, Tasks.  </t>
    </r>
    <r>
      <rPr>
        <sz val="8"/>
        <color theme="1"/>
        <rFont val="Arial"/>
        <family val="2"/>
      </rPr>
      <t> </t>
    </r>
  </si>
  <si>
    <t>The ability to cross reference to specific sections of Microsoft Applications such as MS Word, MS Excel i.e. specific cells.</t>
  </si>
  <si>
    <t>The ability to cross reference to the Internet or an External source as well as between different tests in the same Audit Program and between Audit Programs.</t>
  </si>
  <si>
    <t>The ability to annotate within the solution and on a variety of documents such as MS Excel, MS Word and MS PowerPoint using auditor tick marks.</t>
  </si>
  <si>
    <t>The ability to open up multiple windows at the same time to provide ease of navigation.</t>
  </si>
  <si>
    <t>The system must provide a seamless offline working option to provide the user with the ability to download an Audit Program that is immediately available for working offline.</t>
  </si>
  <si>
    <t>The system should clearly show any conclusions drawn from the audit work and be capable of reporting on these as necessary.</t>
  </si>
  <si>
    <t>The system should be capable of handling pre-defined Audit Programs in a logical manner to reduce the time spent on repeat Audit Programs.</t>
  </si>
  <si>
    <t>The system should allow for the recording of expected controls, actual controls, testing schedules, testing results, and conclusions and where necessary the overall risk rating.</t>
  </si>
  <si>
    <t>Link multiple audit assertions to a single test.</t>
  </si>
  <si>
    <t>The system should also allow for (where applicable) the identification of audit key controls and the reporting of these as necessary.</t>
  </si>
  <si>
    <t>The system should allow for the recording of audit findings and agreed management actions.</t>
  </si>
  <si>
    <t>The ability to define categories of audit matters arising i.e. Risk, Issues, Good Practice etc.</t>
  </si>
  <si>
    <t>The ability to raise any numbers of matters arising, risks and recommendations within audit tests that are automatically linked through to the audit tasks and supporting evidence.</t>
  </si>
  <si>
    <t>The ability to create more than one recommendation within any element of the Audit Program with the further option to create parent and child relationships.</t>
  </si>
  <si>
    <t>The ability to categorize or prioritize matters arising i.e. significant audit matters, material misstatements etc.</t>
  </si>
  <si>
    <t>The ability to track all matters arising from initially creation to future closure.</t>
  </si>
  <si>
    <t>The ability to configure templates for different types of actions such as Risks, Recommendations and Matters Arising which can be labelled as necessary, configurable drop-down lists as aforementioned such as priority, classification etc., people, date, textual and numerical fields that are logically presented for completion from initial conception in the Audit Program through to the future closure of the action.</t>
  </si>
  <si>
    <t>Auditees must be able to access their assigned actions via a browser.</t>
  </si>
  <si>
    <t>The ability to attach documents such as MS Word, MS Excel and PowerPoint documents into the system and then have the ability to edit those items with full file version control.</t>
  </si>
  <si>
    <t>Audit Work (Review/ Quality Assurance)</t>
  </si>
  <si>
    <t>Support multiple preparers and reviewer sign offs such as detailed supervisory reviews and higher-level reviews. The review policy should be highly configurable.</t>
  </si>
  <si>
    <t>Allow users to act as reviewer on one Project/ Program and preparer on another.</t>
  </si>
  <si>
    <t>Ability to undertake an independent review by a person independent of the team with read only access e.g. Quality Assurance.</t>
  </si>
  <si>
    <t>Ability to include additional evidence at second stage review with the ability or review notes to be raised on selected tests and the ability to include hyperlinks to specific documents and paragraphs.</t>
  </si>
  <si>
    <t>All review notes must illustrate who raised them and who addressed them including the date.</t>
  </si>
  <si>
    <t>Review notes must have the option to categorize such as further clarification, further work required, training issue.</t>
  </si>
  <si>
    <t>Ability to perform an interim review whilst the auditor(s) continue to work on the Audit program.</t>
  </si>
  <si>
    <t>Ability for more than one auditor to be working in the same Audit Program with the ability to consolidate and resolve conflicts in an easy to use and efficient manner.</t>
  </si>
  <si>
    <t>Ability to delete and make amendments to text covered by review notes without deleting the review note.</t>
  </si>
  <si>
    <t>Template Designer/ Methodologies</t>
  </si>
  <si>
    <t>The system must have a central repository to capture all of the SAO’s Audit Program Templates that can be used on one or multiple Audits/ Projects over time.  Specifically, the following template options must be available:</t>
  </si>
  <si>
    <r>
      <t>·</t>
    </r>
    <r>
      <rPr>
        <sz val="7"/>
        <color theme="1"/>
        <rFont val="Times New Roman"/>
        <family val="1"/>
      </rPr>
      <t xml:space="preserve">         </t>
    </r>
    <r>
      <rPr>
        <sz val="10"/>
        <color theme="1"/>
        <rFont val="Arial Narrow"/>
        <family val="2"/>
      </rPr>
      <t>Audit Programs</t>
    </r>
  </si>
  <si>
    <r>
      <t>·</t>
    </r>
    <r>
      <rPr>
        <sz val="7"/>
        <color theme="1"/>
        <rFont val="Times New Roman"/>
        <family val="1"/>
      </rPr>
      <t xml:space="preserve">         </t>
    </r>
    <r>
      <rPr>
        <sz val="10"/>
        <color theme="1"/>
        <rFont val="Arial Narrow"/>
        <family val="2"/>
      </rPr>
      <t>Documents</t>
    </r>
  </si>
  <si>
    <r>
      <t>·</t>
    </r>
    <r>
      <rPr>
        <sz val="7"/>
        <color theme="1"/>
        <rFont val="Times New Roman"/>
        <family val="1"/>
      </rPr>
      <t xml:space="preserve">         </t>
    </r>
    <r>
      <rPr>
        <sz val="10"/>
        <color theme="1"/>
        <rFont val="Arial Narrow"/>
        <family val="2"/>
      </rPr>
      <t>Audit Files</t>
    </r>
  </si>
  <si>
    <r>
      <t>·</t>
    </r>
    <r>
      <rPr>
        <sz val="7"/>
        <color theme="1"/>
        <rFont val="Times New Roman"/>
        <family val="1"/>
      </rPr>
      <t xml:space="preserve">         </t>
    </r>
    <r>
      <rPr>
        <sz val="10"/>
        <color theme="1"/>
        <rFont val="Arial Narrow"/>
        <family val="2"/>
      </rPr>
      <t>Checklists</t>
    </r>
  </si>
  <si>
    <r>
      <t>·</t>
    </r>
    <r>
      <rPr>
        <sz val="7"/>
        <color theme="1"/>
        <rFont val="Times New Roman"/>
        <family val="1"/>
      </rPr>
      <t xml:space="preserve">         </t>
    </r>
    <r>
      <rPr>
        <sz val="10"/>
        <color theme="1"/>
        <rFont val="Arial Narrow"/>
        <family val="2"/>
      </rPr>
      <t>Questionnaires</t>
    </r>
  </si>
  <si>
    <r>
      <t>·</t>
    </r>
    <r>
      <rPr>
        <sz val="7"/>
        <color theme="1"/>
        <rFont val="Times New Roman"/>
        <family val="1"/>
      </rPr>
      <t xml:space="preserve">         </t>
    </r>
    <r>
      <rPr>
        <sz val="10"/>
        <color theme="1"/>
        <rFont val="Arial Narrow"/>
        <family val="2"/>
      </rPr>
      <t>Metadata</t>
    </r>
  </si>
  <si>
    <r>
      <t>·</t>
    </r>
    <r>
      <rPr>
        <sz val="7"/>
        <color theme="1"/>
        <rFont val="Times New Roman"/>
        <family val="1"/>
      </rPr>
      <t xml:space="preserve">         </t>
    </r>
    <r>
      <rPr>
        <sz val="10"/>
        <color theme="1"/>
        <rFont val="Arial Narrow"/>
        <family val="2"/>
      </rPr>
      <t>Email Notifications (fully programmable)</t>
    </r>
  </si>
  <si>
    <r>
      <t>·</t>
    </r>
    <r>
      <rPr>
        <sz val="7"/>
        <color theme="1"/>
        <rFont val="Times New Roman"/>
        <family val="1"/>
      </rPr>
      <t xml:space="preserve">         </t>
    </r>
    <r>
      <rPr>
        <sz val="10"/>
        <color theme="1"/>
        <rFont val="Arial Narrow"/>
        <family val="2"/>
      </rPr>
      <t>Reports</t>
    </r>
  </si>
  <si>
    <t>The central repository must be able to be updated and access provided to only those who are updating the SAO methodology over time to ensure that our methodology is firmly embedded within the system.</t>
  </si>
  <si>
    <t>In relation to the Audit Programs there must be an option to embed (as applicable) notes for guidance to the auditor to fulfil certain types of audit tests/  procedures.  In addition, there must be the ability to hyperlink to any type of guidance whether it be the Audit Manual held within the solution or an external link to International Standards of Auditing.</t>
  </si>
  <si>
    <t>The ability to define different Audit Programs for both Financial Audit, Performance Audit and other types of Audits as required.  These must have the ability to be assigned to the Audit Universe for use on one or multiple audits over time.</t>
  </si>
  <si>
    <t>Must have a unique scoring technology that can be used where applicable i.e. auditing of Key Financial Systems on a cyclical basis to assisting in understanding if the control environment is strengthening or weakening over time.</t>
  </si>
  <si>
    <t>The ability to maintain a central repository of templates to promote standardization and consistency and have the ability for auditors to exercise professional judgement when assigning to Audits with those local changes impacting on the integrity of the centralized template.</t>
  </si>
  <si>
    <t>The ability to define variable templates including Checklists, Documents and Questionnaires that can be associated to the Audit Projects/  Files.  In addition, the ability to define Metadata templates with various option such as, but no limited to free text fields, numerical fields, date fields and drop-down lists.</t>
  </si>
  <si>
    <t>The ability to cross-reference audit tasks and fields to Audit Manuals, Code of Practice and auditing standards.</t>
  </si>
  <si>
    <t>The ability to reference to online material.</t>
  </si>
  <si>
    <t>Reference Library</t>
  </si>
  <si>
    <t>The system must have a Reference Library option to store documents to support the auditors on a day to day basis that can be accessed both online and when working offline</t>
  </si>
  <si>
    <t>The Reference Library must have the ability to define a folder structure that can be governed in terms of who has access to the relevant documentation.  Typically, we expect this to store all technical guidance including, but not limited to Audit Manuals, Codes of Practice, Legislative or Regulatory information that can be managed by a centralized team or delegated persons.</t>
  </si>
  <si>
    <t>The reference library must be able to be accessed from within the Project/  Audit Files and within the Audit Programs to facilitate ease of access and navigation.</t>
  </si>
  <si>
    <t>The reference library contents must have the ability to be hyperlinked further enforcing ease of access and referencing as applicable.</t>
  </si>
  <si>
    <t>The reference library contents must be able to be synchronized to the user’s machines by easily and dragging and dropping to an auditors favorites.</t>
  </si>
  <si>
    <t>Reporting</t>
  </si>
  <si>
    <t>The system must be capable of generating both standard reports, specific reports on a real time basis supported by the concept of memorized reporting.  The reporting capabilities of the solution must be capable of the following:</t>
  </si>
  <si>
    <r>
      <t>·</t>
    </r>
    <r>
      <rPr>
        <sz val="7"/>
        <color theme="1"/>
        <rFont val="Times New Roman"/>
        <family val="1"/>
      </rPr>
      <t xml:space="preserve">         </t>
    </r>
    <r>
      <rPr>
        <sz val="10"/>
        <color theme="1"/>
        <rFont val="Arial Narrow"/>
        <family val="2"/>
      </rPr>
      <t>Report actual progress against budget for all Audit Projects/ Files.</t>
    </r>
  </si>
  <si>
    <r>
      <t>·</t>
    </r>
    <r>
      <rPr>
        <sz val="7"/>
        <color theme="1"/>
        <rFont val="Times New Roman"/>
        <family val="1"/>
      </rPr>
      <t xml:space="preserve">         </t>
    </r>
    <r>
      <rPr>
        <sz val="10"/>
        <color theme="1"/>
        <rFont val="Arial Narrow"/>
        <family val="2"/>
      </rPr>
      <t>Provide a high-level overview of progress against the Annual Plan.</t>
    </r>
  </si>
  <si>
    <r>
      <t>·</t>
    </r>
    <r>
      <rPr>
        <sz val="7"/>
        <color theme="1"/>
        <rFont val="Times New Roman"/>
        <family val="1"/>
      </rPr>
      <t xml:space="preserve">         </t>
    </r>
    <r>
      <rPr>
        <sz val="10"/>
        <color theme="1"/>
        <rFont val="Arial Narrow"/>
        <family val="2"/>
      </rPr>
      <t>Recommendation Letters</t>
    </r>
  </si>
  <si>
    <r>
      <t>·</t>
    </r>
    <r>
      <rPr>
        <sz val="7"/>
        <color theme="1"/>
        <rFont val="Times New Roman"/>
        <family val="1"/>
      </rPr>
      <t xml:space="preserve">         </t>
    </r>
    <r>
      <rPr>
        <sz val="10"/>
        <color theme="1"/>
        <rFont val="Arial Narrow"/>
        <family val="2"/>
      </rPr>
      <t>Draft/ Final Reports</t>
    </r>
  </si>
  <si>
    <r>
      <t>·</t>
    </r>
    <r>
      <rPr>
        <sz val="7"/>
        <color theme="1"/>
        <rFont val="Times New Roman"/>
        <family val="1"/>
      </rPr>
      <t xml:space="preserve">         </t>
    </r>
    <r>
      <rPr>
        <sz val="10"/>
        <color theme="1"/>
        <rFont val="Arial Narrow"/>
        <family val="2"/>
      </rPr>
      <t>Provide a snapshot view of Audit Files and Work Programs</t>
    </r>
  </si>
  <si>
    <r>
      <t>·</t>
    </r>
    <r>
      <rPr>
        <sz val="7"/>
        <color theme="1"/>
        <rFont val="Times New Roman"/>
        <family val="1"/>
      </rPr>
      <t xml:space="preserve">         </t>
    </r>
    <r>
      <rPr>
        <sz val="10"/>
        <color theme="1"/>
        <rFont val="Arial Narrow"/>
        <family val="2"/>
      </rPr>
      <t>Export information throughout the system into formats such as MS Excel</t>
    </r>
  </si>
  <si>
    <r>
      <t>·</t>
    </r>
    <r>
      <rPr>
        <sz val="7"/>
        <color theme="1"/>
        <rFont val="Times New Roman"/>
        <family val="1"/>
      </rPr>
      <t xml:space="preserve">         </t>
    </r>
    <r>
      <rPr>
        <sz val="10"/>
        <color theme="1"/>
        <rFont val="Arial Narrow"/>
        <family val="2"/>
      </rPr>
      <t>Generate reports into MS Word (.docx), MS Excel (.xlsx) and PDF</t>
    </r>
  </si>
  <si>
    <r>
      <t>·</t>
    </r>
    <r>
      <rPr>
        <sz val="7"/>
        <color theme="1"/>
        <rFont val="Times New Roman"/>
        <family val="1"/>
      </rPr>
      <t xml:space="preserve">         </t>
    </r>
    <r>
      <rPr>
        <sz val="10"/>
        <color theme="1"/>
        <rFont val="Arial Narrow"/>
        <family val="2"/>
      </rPr>
      <t>Provide an overview of progress of Audit Programs through percentage of completion</t>
    </r>
  </si>
  <si>
    <r>
      <t>·</t>
    </r>
    <r>
      <rPr>
        <sz val="7"/>
        <color theme="1"/>
        <rFont val="Times New Roman"/>
        <family val="1"/>
      </rPr>
      <t xml:space="preserve">         </t>
    </r>
    <r>
      <rPr>
        <sz val="10"/>
        <color theme="1"/>
        <rFont val="Arial Narrow"/>
        <family val="2"/>
      </rPr>
      <t>Give a snapshot view of personal assigned responsibilities and audit tasks immediately upon logging into the system</t>
    </r>
  </si>
  <si>
    <t>The system must also have an array of dashboards with the ability to drill down to source information where applicable and view the details i.e. Performance on Audits/ Projects and Recommendations/ Actions as part of the follow up process.</t>
  </si>
  <si>
    <t>The system should have configurable reports that cover or can be adapted to cover various styles of audits.  Information should be drawn from the Project/ Audit Files to avoid any unnecessary duplication of work.</t>
  </si>
  <si>
    <t>Audit reports produced should be in a format capable of being sent to the auditee for review and need to be in a common editable format compatible with the Microsoft office suite.</t>
  </si>
  <si>
    <t>The system should be capable of ensuring that all reports are appropriately version controlled so it is clear which is the latest version of any report  issued.</t>
  </si>
  <si>
    <t>The system holds clear and reviewable /  reportable audit trails identifying who has edited and accessed Project/ Audit Files and who has completed each Audit Program and who has reviewed/ certified its quality</t>
  </si>
  <si>
    <t>Performance Management and Time Recording</t>
  </si>
  <si>
    <t>The system must have a dedicated module to be able to record Time (and expenses where applicable) on an ongoing basis for both Audit and Non-Audit related activities.</t>
  </si>
  <si>
    <t>The system must have the ability to track time spent on each audit assignment, time spent on non-audit activities and non-working time and be capable of reporting on these on an individual audit, individual auditor and whole population level.  Dashboards should also exist to provide oversight on Productive versus Non-Productive time with the ability to drill down into the performance information.</t>
  </si>
  <si>
    <t>The non-auditable codes must be fully configurable and have the ability to be amended as necessary by a system administrator.</t>
  </si>
  <si>
    <t>Timesheets for audit staff should be completed at least weekly and should remind staff /  escalate by exception where these are late/ overdue.</t>
  </si>
  <si>
    <t>When an auditor is charging time there must be the ability to capture notes (which can be enforced as mandatory i.e. administration).  In addition, an option to charge time to phases of an audit such as Planning, Execution, Reporting and Follow Up (but not limited to those options)</t>
  </si>
  <si>
    <t>The system must have the ability to capture metadata for entering details when recording time providing additional flexibility for the record.</t>
  </si>
  <si>
    <t xml:space="preserve">The system must provide the auditor when charging time to both audit and non-audit codes their budget and time charged to date as well </t>
  </si>
  <si>
    <t>All timesheets must be capable of following a review /  authorisation process with the option to have a self-approval should this be required.</t>
  </si>
  <si>
    <t>The system should provide reports (whether standard or through custom design) to enable calculations for the following indicators:</t>
  </si>
  <si>
    <r>
      <t>·</t>
    </r>
    <r>
      <rPr>
        <sz val="7"/>
        <color theme="1"/>
        <rFont val="Times New Roman"/>
        <family val="1"/>
      </rPr>
      <t xml:space="preserve">         </t>
    </r>
    <r>
      <rPr>
        <sz val="10"/>
        <color theme="1"/>
        <rFont val="Arial Narrow"/>
        <family val="2"/>
      </rPr>
      <t>%of audits completed within audit budget</t>
    </r>
  </si>
  <si>
    <r>
      <t>·</t>
    </r>
    <r>
      <rPr>
        <sz val="7"/>
        <color theme="1"/>
        <rFont val="Times New Roman"/>
        <family val="1"/>
      </rPr>
      <t xml:space="preserve">         </t>
    </r>
    <r>
      <rPr>
        <sz val="10"/>
        <color theme="1"/>
        <rFont val="Arial Narrow"/>
        <family val="2"/>
      </rPr>
      <t>Number of days between start of fieldwork and completion of fieldwork</t>
    </r>
  </si>
  <si>
    <r>
      <t>·</t>
    </r>
    <r>
      <rPr>
        <sz val="7"/>
        <color theme="1"/>
        <rFont val="Times New Roman"/>
        <family val="1"/>
      </rPr>
      <t xml:space="preserve">         </t>
    </r>
    <r>
      <rPr>
        <sz val="10"/>
        <color theme="1"/>
        <rFont val="Arial Narrow"/>
        <family val="2"/>
      </rPr>
      <t>Number of days between the end of fieldwork and the draft report issue date</t>
    </r>
  </si>
  <si>
    <r>
      <t>·</t>
    </r>
    <r>
      <rPr>
        <sz val="7"/>
        <color theme="1"/>
        <rFont val="Times New Roman"/>
        <family val="1"/>
      </rPr>
      <t xml:space="preserve">         </t>
    </r>
    <r>
      <rPr>
        <sz val="10"/>
        <color theme="1"/>
        <rFont val="Arial Narrow"/>
        <family val="2"/>
      </rPr>
      <t>Number of days between the auditee’s response to a draft report and the date of the final report being issued</t>
    </r>
  </si>
  <si>
    <r>
      <t>·</t>
    </r>
    <r>
      <rPr>
        <sz val="7"/>
        <color theme="1"/>
        <rFont val="Times New Roman"/>
        <family val="1"/>
      </rPr>
      <t xml:space="preserve">         </t>
    </r>
    <r>
      <rPr>
        <sz val="10"/>
        <color theme="1"/>
        <rFont val="Arial Narrow"/>
        <family val="2"/>
      </rPr>
      <t>Number of chargeable days by auditor</t>
    </r>
  </si>
  <si>
    <r>
      <t>·</t>
    </r>
    <r>
      <rPr>
        <sz val="7"/>
        <color theme="1"/>
        <rFont val="Times New Roman"/>
        <family val="1"/>
      </rPr>
      <t xml:space="preserve">         </t>
    </r>
    <r>
      <rPr>
        <sz val="10"/>
        <color theme="1"/>
        <rFont val="Arial Narrow"/>
        <family val="2"/>
      </rPr>
      <t>Productivity report of auditors, roles and teams across any date range or the entire population</t>
    </r>
  </si>
  <si>
    <r>
      <t>·</t>
    </r>
    <r>
      <rPr>
        <sz val="7"/>
        <color theme="1"/>
        <rFont val="Times New Roman"/>
        <family val="1"/>
      </rPr>
      <t xml:space="preserve">         </t>
    </r>
    <r>
      <rPr>
        <sz val="10"/>
        <color theme="1"/>
        <rFont val="Arial Narrow"/>
        <family val="2"/>
      </rPr>
      <t>Progress against both Planned, Scheduled and Budgeted Days</t>
    </r>
  </si>
  <si>
    <t>Reports should have the option of presenting results in Hours/ Days as appropriate.</t>
  </si>
  <si>
    <t>The system must allow for entry of key deliverable dates with the Project/ Audit File and provide reporting, monitoring and alerting around those key dates.</t>
  </si>
  <si>
    <t>Exception reports should be able to be customised so that key deliverable dates that have been missed or not populated are captured.</t>
  </si>
  <si>
    <t>Recommendation/ Matters Arising Tracking</t>
  </si>
  <si>
    <t xml:space="preserve">The system should have as part of the fully integrated solution a Recommendation/  Matters Arising Tracking module that provides an efficient and effective mechanism for following up on any Risks, Recommendations and Matters Arising during the Audit process.  </t>
  </si>
  <si>
    <t>Ability when recording any Risks, Recommendations and / or Matters Arising that these are documented as part of the Audit which are then available for reporting and are automatically transferred to the Tracking module for following up on those items during the course and beyond the end of the Audit.</t>
  </si>
  <si>
    <t>The system must provide a vast range of filter and reporting options to provide flexibility in drilling down into information for analysis, monitoring and housekeeping of all types of actions.</t>
  </si>
  <si>
    <t>The system must provide mechanisms for updating the status and the ownership of actions in bulk.</t>
  </si>
  <si>
    <t>The system must allow for both users and auditors to update the relevant fields and be governed based on permissions i.e. auditees cannot make changes to fields documented by the auditor thus protecting the integrity of information but must be able to provide management responses, progress updates and attach tangible evidence where applicable.</t>
  </si>
  <si>
    <t>The system must have an online browser-based portal providing auditees to be able to review, respond to and report on any audit actions for which they are responsible.</t>
  </si>
  <si>
    <t>The system must have a fully programmable email notifications that can be specified between ‘event’ based and ‘conditional’ based options.  The timing and frequency must be able to be determined and be accompanied by an email notification of our choice.  Examples include but are not limited to reminders and overdue alerts where target dates are due or passed.</t>
  </si>
  <si>
    <t>The system must be able to report on the following items either by standard or custom designed reports:</t>
  </si>
  <si>
    <r>
      <t>·</t>
    </r>
    <r>
      <rPr>
        <sz val="7"/>
        <color theme="1"/>
        <rFont val="Times New Roman"/>
        <family val="1"/>
      </rPr>
      <t xml:space="preserve">         </t>
    </r>
    <r>
      <rPr>
        <sz val="10"/>
        <color theme="1"/>
        <rFont val="Arial Narrow"/>
        <family val="2"/>
      </rPr>
      <t>Number of new actions issued in any given period</t>
    </r>
  </si>
  <si>
    <r>
      <t>·</t>
    </r>
    <r>
      <rPr>
        <sz val="7"/>
        <color theme="1"/>
        <rFont val="Times New Roman"/>
        <family val="1"/>
      </rPr>
      <t xml:space="preserve">         </t>
    </r>
    <r>
      <rPr>
        <sz val="10"/>
        <color theme="1"/>
        <rFont val="Arial Narrow"/>
        <family val="2"/>
      </rPr>
      <t>Number of implemented actions issued in any given period</t>
    </r>
  </si>
  <si>
    <r>
      <t>·</t>
    </r>
    <r>
      <rPr>
        <sz val="7"/>
        <color theme="1"/>
        <rFont val="Times New Roman"/>
        <family val="1"/>
      </rPr>
      <t xml:space="preserve">         </t>
    </r>
    <r>
      <rPr>
        <sz val="10"/>
        <color theme="1"/>
        <rFont val="Arial Narrow"/>
        <family val="2"/>
      </rPr>
      <t>Number of overdue actions</t>
    </r>
  </si>
  <si>
    <r>
      <t>·</t>
    </r>
    <r>
      <rPr>
        <sz val="7"/>
        <color theme="1"/>
        <rFont val="Times New Roman"/>
        <family val="1"/>
      </rPr>
      <t xml:space="preserve">         </t>
    </r>
    <r>
      <rPr>
        <sz val="10"/>
        <color theme="1"/>
        <rFont val="Arial Narrow"/>
        <family val="2"/>
      </rPr>
      <t>Actions by action owner and auditable entity</t>
    </r>
  </si>
  <si>
    <r>
      <t>·</t>
    </r>
    <r>
      <rPr>
        <sz val="7"/>
        <color theme="1"/>
        <rFont val="Times New Roman"/>
        <family val="1"/>
      </rPr>
      <t xml:space="preserve">         </t>
    </r>
    <r>
      <rPr>
        <sz val="10"/>
        <color theme="1"/>
        <rFont val="Arial Narrow"/>
        <family val="2"/>
      </rPr>
      <t>Ageing and overdue Analysis reports (textual and graphical)</t>
    </r>
  </si>
  <si>
    <r>
      <t>·</t>
    </r>
    <r>
      <rPr>
        <sz val="7"/>
        <color theme="1"/>
        <rFont val="Times New Roman"/>
        <family val="1"/>
      </rPr>
      <t xml:space="preserve">         </t>
    </r>
    <r>
      <rPr>
        <sz val="10"/>
        <color theme="1"/>
        <rFont val="Arial Narrow"/>
        <family val="2"/>
      </rPr>
      <t>Number of date revisions for each action outstanding</t>
    </r>
  </si>
  <si>
    <t>The system must have dashboards for auditors to access and drill down to source information within the action itself.  These must be flexible so that filtering options are available to view information in different views with the option for multiple perspectives on the auditor’s dashboard.</t>
  </si>
  <si>
    <t>The system must have the ability to enter directly into the Tracking module any type of action as necessary.</t>
  </si>
  <si>
    <t>Questionnaire Tracking</t>
  </si>
  <si>
    <t>The system must have a Questionnaire Tracking option that consolidates all questionnaires that have been issued to track the status of responses, ability to analyse the response received and to be able to report on the information captured.</t>
  </si>
  <si>
    <t>The system must have the ability to issue any type of questionnaire making distinctions between them i.e. request for information, customer satisfaction etc.  These must be supported by their own specific email template and can be issued directly from a Project/ Audit File or directly from the module itself.</t>
  </si>
  <si>
    <t>All questionnaires responses must be able to be reported using MS Word and/ or MS Excel using either standard in built templates or specific templates as required.</t>
  </si>
  <si>
    <t>Governance, Security, Administration and Archiving</t>
  </si>
  <si>
    <t>The system should restrict access to Projects/ Audits and unknown users – access should be configurable as required.</t>
  </si>
  <si>
    <t>Access should be authenticated by passwords or other security method to ensure data protection issues are not breached (i.e. Active Directory)</t>
  </si>
  <si>
    <t>Any data outside of the core database should be encrypted or provide other mechanisms to ensure that the data is protected (audits often contain data protected information).</t>
  </si>
  <si>
    <t>The system should allow ‘guest’ user access as necessary to ensure that the quality of work can be viewed by external assessors as necessary.</t>
  </si>
  <si>
    <t>The system should have a method of archiving older Projects/ Audits so that they can be retained to a retention schedule and accessed if necessary.</t>
  </si>
  <si>
    <t>Please outline how data will be protected in transit when outside of our network control (i.e. working offline).</t>
  </si>
  <si>
    <t>The system must have the capability to search the system using key word searches and must have an in-built event log as part of the audit trail capability.  The search functionality must also be able to search into documents.</t>
  </si>
  <si>
    <t>The system must maintain a clear audit trail of who has edited and signed off procedures and documents.</t>
  </si>
  <si>
    <t>Maintain a clear audit trail of who has edited and signed off procedures and documents.</t>
  </si>
  <si>
    <t>All attachments either attached or generated within the system must have file version control and the ability to view earlier and restore earlier versions as necessary.</t>
  </si>
  <si>
    <t>The system must have a full role-based permission model behind the scenes that provides the customer the ability to define their own roles within the solution and the permissions that go along with those roles.</t>
  </si>
  <si>
    <t>The system must have an ‘Audit Right’s mode that provides the flexibility for team members to move between varying roles and to inherit the roles applicable to that particular Audit/ Project.</t>
  </si>
  <si>
    <t>The system must have the ability to set Entity Access in terms of governing their Audit Universe to provide the options for assigning only the relevant members of the Audit Team to particular auditable activities.</t>
  </si>
  <si>
    <t>The system should be able to set document protection as a restrictive access to documents that contain sensitive information.</t>
  </si>
  <si>
    <t>The ability to restrict access to Audit Projects/ Files and Audit Programs based upon role and work allocated.</t>
  </si>
  <si>
    <t>The ability to handle unexpected loss of network connectivity without losing or corrupting data, including during synchronization operations.</t>
  </si>
  <si>
    <t>The ability to lock documents in the Project/ Audit File and Audit Programs to maintain integrity while it is being edited and maintain a record of changes that have been made.</t>
  </si>
  <si>
    <t>Ability to complete and close off an Audit Project/ File so that all data is locked for editing, with the ability to provide permissions to senior roles for unlocking as necessary.</t>
  </si>
  <si>
    <t>X</t>
  </si>
  <si>
    <t>General</t>
  </si>
  <si>
    <t>Requirement</t>
  </si>
  <si>
    <t xml:space="preserve">Please provide an overview of the technical architecture for the proposed solution setting out the minimum requirements for both the client and server components.  Please note that the solution must be a .Net application that is web enabled but is not web dependent allowing auditors to work quite seamlessly offline when executing the fieldwork.  </t>
  </si>
  <si>
    <t>Scale and customize screens, fonts and windows to address accessibility.</t>
  </si>
  <si>
    <t>An offline mode allowing users to work with content previously downloaded, and to upload changes when connectivity is resumed whilst maintaining data integrity.</t>
  </si>
  <si>
    <r>
      <t>The system must be compatible and work effectively with MS Windows 7 or higher.</t>
    </r>
    <r>
      <rPr>
        <sz val="8"/>
        <color theme="1"/>
        <rFont val="Arial"/>
        <family val="2"/>
      </rPr>
      <t> </t>
    </r>
  </si>
  <si>
    <t>Any browser-based components must work effectively on up-to-date versions of at least Microsoft Internet Explorer .</t>
  </si>
  <si>
    <t>The Database functionality must run either on Microsoft SQL Server or an open source database e.g. MySQL.</t>
  </si>
  <si>
    <t>All server functionality must run either on Microsoft Windows Server and must be capable of running inside a VMware virtual machine.</t>
  </si>
  <si>
    <t>All system data must be able to be exported to standard file formats such as CSV, XML, Excel, .Doc.</t>
  </si>
  <si>
    <t>It must be possible to print all documentation including any text fields from the system either directly or through reporting.  Essentially, system must be fully reportable.</t>
  </si>
  <si>
    <r>
      <t xml:space="preserve">The software should be scalable for approximately 100 </t>
    </r>
    <r>
      <rPr>
        <sz val="8"/>
        <color theme="1"/>
        <rFont val="Arial"/>
        <family val="2"/>
      </rPr>
      <t> </t>
    </r>
    <r>
      <rPr>
        <sz val="10"/>
        <color theme="1"/>
        <rFont val="Arial Narrow"/>
        <family val="2"/>
      </rPr>
      <t>concurrent users and have a track history of delivering to large State Audit Institutions or similar size customers (or larger).</t>
    </r>
  </si>
  <si>
    <t>Ability to fully configure all terminology to the State Audit Office terminology throughout the system including field names, buttons, drop-down lists.</t>
  </si>
  <si>
    <t>The Service Provider (SP) maintains and implements a comprehensive Information Security Policy which addresses management and mitigation of information security risks.</t>
  </si>
  <si>
    <t>The SP authorized system users are defined based on the need-to-know basis.</t>
  </si>
  <si>
    <t>The SP internal network communication must be encrypted.</t>
  </si>
  <si>
    <t>The SP allows only secure protocols (such as SSH, HTTPS. SFTP).</t>
  </si>
  <si>
    <r>
      <t>The SP’s IT infrastructure has proper Demilitarized Zones with properly configured firewalls and Intrusion Detection Systems.</t>
    </r>
    <r>
      <rPr>
        <sz val="8"/>
        <color theme="1"/>
        <rFont val="Arial"/>
        <family val="2"/>
      </rPr>
      <t> </t>
    </r>
  </si>
  <si>
    <t>The SP’s internal network must be segmented.</t>
  </si>
  <si>
    <t>The SP’s systems shall be patched with the latest patches.</t>
  </si>
  <si>
    <t>The SP encrypts Data stored in its premises.</t>
  </si>
  <si>
    <t>In case data need to be exchanged, a secure method such as Virtual Private Networks, Secure File Transfer or HTTPS Protocols must be used by the SP.</t>
  </si>
  <si>
    <t>In cases where the SP’s processes customer personal data, the SP must be registered with the Data Protection Commissioner.</t>
  </si>
  <si>
    <r>
      <t>The SP certifies that it does not store or process customer personal data outside the E.U.</t>
    </r>
    <r>
      <rPr>
        <sz val="8"/>
        <color theme="1"/>
        <rFont val="Arial"/>
        <family val="2"/>
      </rPr>
      <t> </t>
    </r>
  </si>
  <si>
    <t>The SP must have in place a Security Incident Response Plan to address timely detection, assessment, investigation, and resolution of information security incidents.</t>
  </si>
  <si>
    <t>The SP must have an incident notification mechanism in place to immediately report to the Customer’s Information Security Department of any information security incidents within their own infrastructure and systems which affect the security of information.</t>
  </si>
  <si>
    <t>The SP must have a current IT DR Plan and test it annually.</t>
  </si>
  <si>
    <t xml:space="preserve">The SP ensures that all its employees are adequately trained and aware of Information Security matters in order to effectively perform their assigned duties and responsibilities. To achieve this all SP’s employees are required to participate in Information Security Awareness training at least once every three-year period in order to be informed of relevant Security Policy provisions and of new security risks and protective measures.  </t>
  </si>
  <si>
    <t>The SP has in place adequate physical access and environmental controls to protect its special purpose facilities housing critical IT infrastructure or equipment (i.e. Computer Centres, Server rooms, telecommunication facilities, etc.) from unauthorized access and natural disasters (i.e., fire, flooding, and other environmental hazards).</t>
  </si>
  <si>
    <t>Maintenance</t>
  </si>
  <si>
    <t>An annual support and maintenance contract option must be available.  First point of support for users will be the SAO Service Desk.  The provider’s Support Desk will not be responsible for OS or SQL server configuration.</t>
  </si>
  <si>
    <t>A Service Level Agreement must clearly define response and resolution times to problems and matters raised with clearly defined escalation criteria.</t>
  </si>
  <si>
    <t>The system must be maintained to address software issues and service packs issued to address these.</t>
  </si>
  <si>
    <t>Product support must be available as a consultancy service to support the design and implementation.</t>
  </si>
  <si>
    <t>Formal notifications of changes and system developments must be provided.</t>
  </si>
  <si>
    <t>Please describe your procedures for maintenance and support, and your upgrade schedule.</t>
  </si>
  <si>
    <t>Do you maintain a separate testing environment?</t>
  </si>
  <si>
    <t>Post Implementation support</t>
  </si>
  <si>
    <t>The Supplier MUST provide a sound post-project implementation support for one year including use of the system functionality to a nominated SAO representative, technical issues, including upgrades during the project and account management and liaison with a nominated SA representative.</t>
  </si>
  <si>
    <t>After commissioning the supplier MUST provide technical support via a staffed support function that can be reached by telephone on weekdays.</t>
  </si>
  <si>
    <t>Apart from a staffed support function the Supplier MUST have a 24/7/365 Support Ticketing function to enable the SAO helpdesk to report support cases.</t>
  </si>
  <si>
    <t>The SAO intends to run a live pilot with a limited number of users.  The Supplier shall be prepared to provide standard support for this phase.</t>
  </si>
  <si>
    <t>The account (project) manager, assigned by the Supplier, shall be responsible for managing and monitoring service quality to be agreed by both parties and shall attend service review meetings at agreed times/locations (by video conferencing where possible).  Service review meetings shall be held quarterly unless varied by mutual agreement.</t>
  </si>
  <si>
    <t>Ongoing health checks must be an option to continue a collaborative and fruitful relationship to ensure that the SAO continue to grow in the use and understanding of the system.</t>
  </si>
  <si>
    <t>Training</t>
  </si>
  <si>
    <t>The Supplier MUST provide training (maximum of 12 per session) in three different types of session:</t>
  </si>
  <si>
    <r>
      <t>·</t>
    </r>
    <r>
      <rPr>
        <sz val="7"/>
        <color theme="1"/>
        <rFont val="Times New Roman"/>
        <family val="1"/>
      </rPr>
      <t xml:space="preserve">         </t>
    </r>
    <r>
      <rPr>
        <sz val="10"/>
        <color theme="1"/>
        <rFont val="Arial Narrow"/>
        <family val="2"/>
      </rPr>
      <t>System Administrators/Help desk staff;</t>
    </r>
  </si>
  <si>
    <r>
      <t>·</t>
    </r>
    <r>
      <rPr>
        <sz val="7"/>
        <color theme="1"/>
        <rFont val="Times New Roman"/>
        <family val="1"/>
      </rPr>
      <t xml:space="preserve">         </t>
    </r>
    <r>
      <rPr>
        <sz val="10"/>
        <color theme="1"/>
        <rFont val="Arial Narrow"/>
        <family val="2"/>
      </rPr>
      <t>Users of the software</t>
    </r>
  </si>
  <si>
    <r>
      <t>·</t>
    </r>
    <r>
      <rPr>
        <sz val="7"/>
        <color theme="1"/>
        <rFont val="Times New Roman"/>
        <family val="1"/>
      </rPr>
      <t xml:space="preserve">         </t>
    </r>
    <r>
      <rPr>
        <sz val="10"/>
        <color theme="1"/>
        <rFont val="Arial Narrow"/>
        <family val="2"/>
      </rPr>
      <t>Train the Trainer</t>
    </r>
  </si>
  <si>
    <t>System administrator training will not exceed 12 individuals who after they have completed training will then receive Train the Trainer training to have the necessary skills to train and supervise others with the SAO.</t>
  </si>
  <si>
    <t>User training will be delivered in line with the initial configuration based on an agreed number of sessions to be delivered by the provider onsite (or at a location of our choice) with a maximum number of 12 attendees per session.</t>
  </si>
  <si>
    <r>
      <t>All training must be delivered onsite (or at a location of our choice) at the State Audit Office with the price of training including all training materials for all courses and persons as described above.</t>
    </r>
    <r>
      <rPr>
        <sz val="8"/>
        <color theme="1"/>
        <rFont val="Arial"/>
        <family val="2"/>
      </rPr>
      <t> </t>
    </r>
  </si>
  <si>
    <t>The software must be delivered with adequate and user-friendly documentation (both pre and post training materials, to support all levels of user.</t>
  </si>
  <si>
    <t>All training delivered must be provided by fully qualified individuals within the organisation who are experts in the use of the system.</t>
  </si>
  <si>
    <t>Documentation</t>
  </si>
  <si>
    <t>End-user documents must be provided for all aspects of the software and be easily accessible through the system itself or packaged and issued to the team following on from training.  These must be available in English</t>
  </si>
  <si>
    <t>Technical documents must be provided in English and issued to the team at an early stage in the implementation.</t>
  </si>
  <si>
    <t>Technical Requirements</t>
  </si>
  <si>
    <t>Security Requirements</t>
  </si>
  <si>
    <t>Maintenance and Support</t>
  </si>
  <si>
    <t>E-Training and documentation</t>
  </si>
  <si>
    <t>Functional Specifications</t>
  </si>
  <si>
    <t>Total</t>
  </si>
  <si>
    <t xml:space="preserve">ISSAI Audit Methodology </t>
  </si>
  <si>
    <t>Pricing</t>
  </si>
  <si>
    <t>max</t>
  </si>
  <si>
    <t>DRAFT</t>
  </si>
  <si>
    <t>OUT OF THE BOX</t>
  </si>
  <si>
    <t>Yes</t>
  </si>
  <si>
    <t>Description</t>
  </si>
  <si>
    <t>Current file is for exemplification purposes</t>
  </si>
  <si>
    <t>Please describe your International Audit Standards (ISAs) knowledge and capabilities.</t>
  </si>
  <si>
    <t>Please state your experience with functional requirements over all, and specific experience with public institutions.</t>
  </si>
  <si>
    <t>Please detail your knowledge of the Moldovan market with focus on audit engagements.</t>
  </si>
  <si>
    <t>Please detail your overall knowledge of audit practices.</t>
  </si>
  <si>
    <t>Describe briefly how you will establish what updates need to be performed to our current methodology in order to achieve a successful alignment with ISAs in force. (eg. Gap Analysis.)</t>
  </si>
  <si>
    <t>The team providing the methodological services should include two team members that are already ACCA Members.</t>
  </si>
  <si>
    <t>Extensive experience in using Audit Management Software for not less than 5 years.</t>
  </si>
  <si>
    <t>Detail your project management experience with focus on IT implementation and functional specifications</t>
  </si>
  <si>
    <t>The methodology service provider should be licensed for practicing audit in Republic of Moldova for not less than 7 years.</t>
  </si>
  <si>
    <t xml:space="preserve">Identify any risks in the methodological alignment process, functional requirements creation and their inclusion as configuration or customization needs in the Solution to be implemented. Please briefly discuss the mitigation techniques. </t>
  </si>
  <si>
    <t>Audit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</si>
</sst>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0"/>
      <color theme="1"/>
      <name val="Arial Narrow"/>
      <family val="2"/>
    </font>
    <font>
      <b/>
      <sz val="10"/>
      <color rgb="FFFFFFFF"/>
      <name val="Arial Narrow"/>
      <family val="2"/>
    </font>
    <font>
      <sz val="10"/>
      <color theme="1"/>
      <name val="Arial Narrow"/>
      <family val="2"/>
    </font>
    <font>
      <sz val="8"/>
      <color theme="1"/>
      <name val="Arial"/>
      <family val="2"/>
    </font>
    <font>
      <sz val="10"/>
      <color theme="1"/>
      <name val="Symbol"/>
      <family val="1"/>
      <charset val="2"/>
    </font>
    <font>
      <sz val="7"/>
      <color theme="1"/>
      <name val="Times New Roman"/>
      <family val="1"/>
    </font>
    <font>
      <sz val="11"/>
      <color rgb="FFFF0000"/>
      <name val="Calibri"/>
      <family val="2"/>
      <scheme val="minor"/>
    </font>
    <font>
      <sz val="11"/>
      <color theme="0"/>
      <name val="Calibri"/>
      <family val="2"/>
      <scheme val="minor"/>
    </font>
    <font>
      <sz val="11"/>
      <name val="Calibri"/>
      <family val="2"/>
      <scheme val="minor"/>
    </font>
    <font>
      <b/>
      <sz val="48"/>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4">
    <xf numFmtId="0" fontId="0" fillId="0" borderId="0" xfId="0"/>
    <xf numFmtId="0" fontId="3" fillId="3" borderId="4" xfId="0" applyFont="1" applyFill="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 xfId="0" applyFont="1" applyBorder="1" applyAlignment="1">
      <alignment horizontal="justify" vertical="center" wrapText="1"/>
    </xf>
    <xf numFmtId="0" fontId="4" fillId="0" borderId="8"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5" xfId="0" applyFont="1" applyBorder="1" applyAlignment="1">
      <alignment horizontal="justify" vertical="center" wrapText="1"/>
    </xf>
    <xf numFmtId="0" fontId="4" fillId="0" borderId="8" xfId="0" applyFont="1" applyBorder="1" applyAlignment="1">
      <alignment vertical="center" wrapText="1"/>
    </xf>
    <xf numFmtId="0" fontId="6" fillId="0" borderId="8" xfId="0" applyFont="1" applyBorder="1" applyAlignment="1">
      <alignment horizontal="left" vertical="center" wrapText="1" indent="5"/>
    </xf>
    <xf numFmtId="0" fontId="6" fillId="0" borderId="5" xfId="0" applyFont="1" applyBorder="1" applyAlignment="1">
      <alignment horizontal="left" vertical="center" wrapText="1" indent="5"/>
    </xf>
    <xf numFmtId="0" fontId="5" fillId="0" borderId="0" xfId="0" applyFont="1" applyAlignment="1">
      <alignment vertical="center"/>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vertical="center" wrapText="1"/>
    </xf>
    <xf numFmtId="9" fontId="0" fillId="0" borderId="0" xfId="0" applyNumberFormat="1"/>
    <xf numFmtId="9" fontId="0" fillId="0" borderId="0" xfId="1" applyFont="1"/>
    <xf numFmtId="10" fontId="0" fillId="0" borderId="0" xfId="1" applyNumberFormat="1" applyFont="1"/>
    <xf numFmtId="0" fontId="4" fillId="0" borderId="4" xfId="0" applyFont="1" applyBorder="1" applyAlignment="1">
      <alignment horizontal="justify" vertical="center" wrapText="1"/>
    </xf>
    <xf numFmtId="0" fontId="9" fillId="5" borderId="0" xfId="0" applyFont="1" applyFill="1"/>
    <xf numFmtId="0" fontId="11" fillId="5" borderId="0" xfId="0" applyFont="1" applyFill="1"/>
    <xf numFmtId="0" fontId="0" fillId="5" borderId="0" xfId="0" applyFill="1"/>
    <xf numFmtId="0" fontId="5" fillId="5" borderId="0" xfId="0" applyFont="1" applyFill="1" applyAlignment="1">
      <alignment vertical="center"/>
    </xf>
    <xf numFmtId="0" fontId="3" fillId="6" borderId="12" xfId="0" applyFont="1" applyFill="1" applyBorder="1" applyAlignment="1">
      <alignment horizontal="center" vertical="center" wrapText="1"/>
    </xf>
    <xf numFmtId="0" fontId="10" fillId="5" borderId="13" xfId="0" applyFont="1" applyFill="1" applyBorder="1"/>
    <xf numFmtId="0" fontId="0" fillId="5" borderId="13" xfId="0" applyFill="1" applyBorder="1"/>
    <xf numFmtId="0" fontId="4" fillId="5" borderId="13" xfId="0" applyFont="1" applyFill="1" applyBorder="1" applyAlignment="1">
      <alignment vertical="center" wrapText="1"/>
    </xf>
    <xf numFmtId="0" fontId="4" fillId="5" borderId="17" xfId="0" applyFont="1" applyFill="1" applyBorder="1" applyAlignment="1">
      <alignment vertical="center" wrapText="1"/>
    </xf>
    <xf numFmtId="0" fontId="0" fillId="5" borderId="17" xfId="0" applyFill="1" applyBorder="1"/>
    <xf numFmtId="0" fontId="4" fillId="5" borderId="13" xfId="0" applyFont="1" applyFill="1" applyBorder="1" applyAlignment="1">
      <alignment horizontal="justify" vertical="center" wrapText="1"/>
    </xf>
    <xf numFmtId="0" fontId="6" fillId="5" borderId="13" xfId="0" applyFont="1" applyFill="1" applyBorder="1" applyAlignment="1">
      <alignment horizontal="justify" vertical="center" wrapText="1"/>
    </xf>
    <xf numFmtId="0" fontId="6" fillId="5" borderId="13" xfId="0" applyFont="1" applyFill="1" applyBorder="1" applyAlignment="1">
      <alignment horizontal="left" vertical="center" wrapText="1" indent="5"/>
    </xf>
    <xf numFmtId="0" fontId="0" fillId="5" borderId="17" xfId="0" applyFill="1" applyBorder="1" applyAlignment="1"/>
    <xf numFmtId="0" fontId="8" fillId="5" borderId="0" xfId="0" applyFont="1" applyFill="1"/>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4" fillId="5" borderId="13" xfId="0" applyFont="1" applyFill="1" applyBorder="1" applyAlignment="1">
      <alignment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4" fillId="5" borderId="17" xfId="0" applyFont="1" applyFill="1" applyBorder="1" applyAlignment="1">
      <alignment vertical="center" wrapText="1"/>
    </xf>
    <xf numFmtId="0" fontId="4" fillId="5" borderId="13" xfId="0" applyFont="1" applyFill="1" applyBorder="1" applyAlignment="1">
      <alignment horizontal="justify" vertical="center" wrapText="1"/>
    </xf>
    <xf numFmtId="0" fontId="4" fillId="5" borderId="19" xfId="0" applyFont="1" applyFill="1" applyBorder="1" applyAlignment="1">
      <alignment vertical="center" wrapText="1"/>
    </xf>
    <xf numFmtId="0" fontId="4" fillId="5" borderId="16" xfId="0" applyFont="1" applyFill="1" applyBorder="1" applyAlignment="1">
      <alignment vertical="center" wrapText="1"/>
    </xf>
    <xf numFmtId="0" fontId="4" fillId="5" borderId="20" xfId="0" applyFont="1" applyFill="1" applyBorder="1" applyAlignment="1">
      <alignment vertical="center" wrapText="1"/>
    </xf>
    <xf numFmtId="0" fontId="4" fillId="5" borderId="21" xfId="0" applyFont="1" applyFill="1" applyBorder="1" applyAlignment="1">
      <alignment vertical="center" wrapText="1"/>
    </xf>
    <xf numFmtId="0" fontId="4" fillId="5" borderId="22" xfId="0" applyFont="1" applyFill="1" applyBorder="1" applyAlignment="1">
      <alignment vertical="center" wrapText="1"/>
    </xf>
    <xf numFmtId="0" fontId="4" fillId="5" borderId="23" xfId="0" applyFont="1" applyFill="1" applyBorder="1" applyAlignment="1">
      <alignment vertical="center" wrapText="1"/>
    </xf>
    <xf numFmtId="0" fontId="4" fillId="5" borderId="14" xfId="0" applyFont="1" applyFill="1" applyBorder="1" applyAlignment="1">
      <alignment horizontal="right" vertical="center" wrapText="1"/>
    </xf>
    <xf numFmtId="0" fontId="4" fillId="5" borderId="15" xfId="0" applyFont="1" applyFill="1" applyBorder="1" applyAlignment="1">
      <alignment horizontal="righ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3" fillId="3" borderId="4"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3" xfId="0" applyFont="1" applyFill="1" applyBorder="1" applyAlignment="1">
      <alignment horizontal="justify"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topLeftCell="XEM1" workbookViewId="0">
      <selection activeCell="XFD3" sqref="XFD3"/>
    </sheetView>
  </sheetViews>
  <sheetFormatPr defaultColWidth="9.1796875" defaultRowHeight="14.5" x14ac:dyDescent="0.35"/>
  <cols>
    <col min="1" max="16384" width="9.1796875" style="20"/>
  </cols>
  <sheetData>
    <row r="1" spans="1:1" ht="61.5" x14ac:dyDescent="1.35">
      <c r="A1" s="21" t="s">
        <v>250</v>
      </c>
    </row>
    <row r="3" spans="1:1" x14ac:dyDescent="0.35">
      <c r="A3" s="34" t="s">
        <v>254</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671EA-6B2F-45F5-A027-BA1EB72BC606}">
  <dimension ref="B2:C14"/>
  <sheetViews>
    <sheetView workbookViewId="0">
      <selection activeCell="E7" sqref="E7"/>
    </sheetView>
  </sheetViews>
  <sheetFormatPr defaultRowHeight="14.5" x14ac:dyDescent="0.35"/>
  <cols>
    <col min="3" max="3" width="66.90625" customWidth="1"/>
  </cols>
  <sheetData>
    <row r="2" spans="2:3" ht="15" thickBot="1" x14ac:dyDescent="0.4"/>
    <row r="3" spans="2:3" ht="15" thickBot="1" x14ac:dyDescent="0.4">
      <c r="B3" s="82" t="s">
        <v>265</v>
      </c>
      <c r="C3" s="83"/>
    </row>
    <row r="4" spans="2:3" ht="15" thickBot="1" x14ac:dyDescent="0.4">
      <c r="B4" s="80" t="s">
        <v>1</v>
      </c>
      <c r="C4" s="81" t="s">
        <v>2</v>
      </c>
    </row>
    <row r="5" spans="2:3" ht="15" thickBot="1" x14ac:dyDescent="0.4">
      <c r="B5" s="19">
        <v>1</v>
      </c>
      <c r="C5" s="4" t="s">
        <v>255</v>
      </c>
    </row>
    <row r="6" spans="2:3" ht="26.5" thickBot="1" x14ac:dyDescent="0.4">
      <c r="B6" s="19">
        <v>2</v>
      </c>
      <c r="C6" s="4" t="s">
        <v>256</v>
      </c>
    </row>
    <row r="7" spans="2:3" ht="15" thickBot="1" x14ac:dyDescent="0.4">
      <c r="B7" s="19">
        <v>3</v>
      </c>
      <c r="C7" s="4" t="s">
        <v>257</v>
      </c>
    </row>
    <row r="8" spans="2:3" ht="15" thickBot="1" x14ac:dyDescent="0.4">
      <c r="B8" s="19">
        <v>4</v>
      </c>
      <c r="C8" s="4" t="s">
        <v>258</v>
      </c>
    </row>
    <row r="9" spans="2:3" ht="26.5" thickBot="1" x14ac:dyDescent="0.4">
      <c r="B9" s="19">
        <v>5</v>
      </c>
      <c r="C9" s="4" t="s">
        <v>259</v>
      </c>
    </row>
    <row r="10" spans="2:3" ht="26.5" thickBot="1" x14ac:dyDescent="0.4">
      <c r="B10" s="19">
        <v>6</v>
      </c>
      <c r="C10" s="4" t="s">
        <v>260</v>
      </c>
    </row>
    <row r="11" spans="2:3" ht="15" thickBot="1" x14ac:dyDescent="0.4">
      <c r="B11" s="19">
        <v>7</v>
      </c>
      <c r="C11" s="4" t="s">
        <v>261</v>
      </c>
    </row>
    <row r="12" spans="2:3" ht="26.5" thickBot="1" x14ac:dyDescent="0.4">
      <c r="B12" s="19">
        <v>8</v>
      </c>
      <c r="C12" s="4" t="s">
        <v>262</v>
      </c>
    </row>
    <row r="13" spans="2:3" ht="26.5" thickBot="1" x14ac:dyDescent="0.4">
      <c r="B13" s="19">
        <v>9</v>
      </c>
      <c r="C13" s="4" t="s">
        <v>263</v>
      </c>
    </row>
    <row r="14" spans="2:3" ht="39.5" thickBot="1" x14ac:dyDescent="0.4">
      <c r="B14" s="19">
        <v>10</v>
      </c>
      <c r="C14" s="4" t="s">
        <v>264</v>
      </c>
    </row>
  </sheetData>
  <mergeCells count="1">
    <mergeCell ref="B3:C3"/>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P188"/>
  <sheetViews>
    <sheetView topLeftCell="C1" zoomScale="80" zoomScaleNormal="80" workbookViewId="0">
      <selection activeCell="F5" sqref="F5"/>
    </sheetView>
  </sheetViews>
  <sheetFormatPr defaultColWidth="9.1796875" defaultRowHeight="21.75" customHeight="1" x14ac:dyDescent="0.35"/>
  <cols>
    <col min="1" max="4" width="9.1796875" style="22"/>
    <col min="5" max="5" width="75.7265625" style="22" customWidth="1"/>
    <col min="6" max="6" width="16" style="22" customWidth="1"/>
    <col min="7" max="7" width="73.54296875" style="22" customWidth="1"/>
    <col min="8" max="16384" width="9.1796875" style="22"/>
  </cols>
  <sheetData>
    <row r="3" spans="3:7" ht="21.75" customHeight="1" thickBot="1" x14ac:dyDescent="0.4"/>
    <row r="4" spans="3:7" ht="25" customHeight="1" thickBot="1" x14ac:dyDescent="0.4">
      <c r="C4" s="35" t="s">
        <v>0</v>
      </c>
      <c r="D4" s="36"/>
      <c r="E4" s="36"/>
      <c r="F4" s="36"/>
      <c r="G4" s="37"/>
    </row>
    <row r="5" spans="3:7" ht="25" customHeight="1" x14ac:dyDescent="0.35">
      <c r="C5" s="24" t="s">
        <v>1</v>
      </c>
      <c r="D5" s="42" t="s">
        <v>2</v>
      </c>
      <c r="E5" s="43"/>
      <c r="F5" s="24" t="s">
        <v>251</v>
      </c>
      <c r="G5" s="24" t="s">
        <v>253</v>
      </c>
    </row>
    <row r="6" spans="3:7" ht="25" customHeight="1" x14ac:dyDescent="0.35">
      <c r="C6" s="27">
        <v>1</v>
      </c>
      <c r="D6" s="41" t="s">
        <v>3</v>
      </c>
      <c r="E6" s="41"/>
      <c r="F6" s="25" t="s">
        <v>252</v>
      </c>
      <c r="G6" s="26"/>
    </row>
    <row r="7" spans="3:7" ht="25" customHeight="1" x14ac:dyDescent="0.35">
      <c r="C7" s="27">
        <v>2</v>
      </c>
      <c r="D7" s="41" t="s">
        <v>4</v>
      </c>
      <c r="E7" s="41"/>
      <c r="F7" s="26" t="s">
        <v>252</v>
      </c>
      <c r="G7" s="26"/>
    </row>
    <row r="8" spans="3:7" ht="25" customHeight="1" x14ac:dyDescent="0.35">
      <c r="C8" s="27">
        <v>3</v>
      </c>
      <c r="D8" s="41" t="s">
        <v>5</v>
      </c>
      <c r="E8" s="41"/>
      <c r="F8" s="26" t="s">
        <v>252</v>
      </c>
      <c r="G8" s="26"/>
    </row>
    <row r="9" spans="3:7" ht="25" customHeight="1" x14ac:dyDescent="0.35">
      <c r="C9" s="27">
        <v>4</v>
      </c>
      <c r="D9" s="41" t="s">
        <v>6</v>
      </c>
      <c r="E9" s="41"/>
      <c r="F9" s="26" t="s">
        <v>252</v>
      </c>
      <c r="G9" s="26"/>
    </row>
    <row r="10" spans="3:7" ht="25" customHeight="1" x14ac:dyDescent="0.35">
      <c r="C10" s="27">
        <v>5</v>
      </c>
      <c r="D10" s="41" t="s">
        <v>7</v>
      </c>
      <c r="E10" s="41"/>
      <c r="F10" s="26" t="s">
        <v>252</v>
      </c>
      <c r="G10" s="26"/>
    </row>
    <row r="11" spans="3:7" ht="25" customHeight="1" x14ac:dyDescent="0.35">
      <c r="C11" s="27">
        <v>6</v>
      </c>
      <c r="D11" s="41" t="s">
        <v>8</v>
      </c>
      <c r="E11" s="41"/>
      <c r="F11" s="26" t="s">
        <v>252</v>
      </c>
      <c r="G11" s="26"/>
    </row>
    <row r="12" spans="3:7" ht="25" customHeight="1" x14ac:dyDescent="0.35">
      <c r="C12" s="27">
        <v>7</v>
      </c>
      <c r="D12" s="41" t="s">
        <v>9</v>
      </c>
      <c r="E12" s="41"/>
      <c r="G12" s="26"/>
    </row>
    <row r="13" spans="3:7" ht="25" customHeight="1" x14ac:dyDescent="0.35">
      <c r="C13" s="27">
        <v>8</v>
      </c>
      <c r="D13" s="41" t="s">
        <v>10</v>
      </c>
      <c r="E13" s="41"/>
      <c r="F13" s="26" t="s">
        <v>252</v>
      </c>
      <c r="G13" s="26"/>
    </row>
    <row r="14" spans="3:7" ht="25" customHeight="1" x14ac:dyDescent="0.35">
      <c r="C14" s="27">
        <v>9</v>
      </c>
      <c r="D14" s="41" t="s">
        <v>11</v>
      </c>
      <c r="E14" s="41"/>
      <c r="F14" s="26" t="s">
        <v>252</v>
      </c>
      <c r="G14" s="26"/>
    </row>
    <row r="15" spans="3:7" ht="25" customHeight="1" x14ac:dyDescent="0.35">
      <c r="C15" s="27">
        <v>10</v>
      </c>
      <c r="D15" s="41" t="s">
        <v>12</v>
      </c>
      <c r="E15" s="41"/>
      <c r="F15" s="26" t="s">
        <v>252</v>
      </c>
      <c r="G15" s="26"/>
    </row>
    <row r="16" spans="3:7" ht="25" customHeight="1" x14ac:dyDescent="0.35">
      <c r="C16" s="27">
        <v>11</v>
      </c>
      <c r="D16" s="41" t="s">
        <v>13</v>
      </c>
      <c r="E16" s="41"/>
      <c r="F16" s="26" t="s">
        <v>252</v>
      </c>
      <c r="G16" s="26"/>
    </row>
    <row r="17" spans="3:16" ht="25" customHeight="1" x14ac:dyDescent="0.35">
      <c r="C17" s="27">
        <v>12</v>
      </c>
      <c r="D17" s="41" t="s">
        <v>14</v>
      </c>
      <c r="E17" s="41"/>
      <c r="F17" s="26" t="s">
        <v>252</v>
      </c>
      <c r="G17" s="26"/>
    </row>
    <row r="18" spans="3:16" ht="25" customHeight="1" thickBot="1" x14ac:dyDescent="0.4">
      <c r="C18" s="28">
        <v>13</v>
      </c>
      <c r="D18" s="44" t="s">
        <v>15</v>
      </c>
      <c r="E18" s="44"/>
      <c r="F18" s="29" t="s">
        <v>252</v>
      </c>
      <c r="G18" s="29"/>
    </row>
    <row r="19" spans="3:16" ht="25" customHeight="1" x14ac:dyDescent="0.35">
      <c r="C19" s="38" t="s">
        <v>16</v>
      </c>
      <c r="D19" s="39"/>
      <c r="E19" s="39"/>
      <c r="F19" s="39"/>
      <c r="G19" s="40"/>
      <c r="P19" s="26" t="s">
        <v>252</v>
      </c>
    </row>
    <row r="20" spans="3:16" ht="25" customHeight="1" x14ac:dyDescent="0.35">
      <c r="C20" s="27">
        <v>14</v>
      </c>
      <c r="D20" s="41" t="s">
        <v>17</v>
      </c>
      <c r="E20" s="41"/>
      <c r="F20" s="26" t="s">
        <v>252</v>
      </c>
      <c r="G20" s="26"/>
    </row>
    <row r="21" spans="3:16" ht="25" customHeight="1" x14ac:dyDescent="0.35">
      <c r="C21" s="27">
        <v>15</v>
      </c>
      <c r="D21" s="41" t="s">
        <v>18</v>
      </c>
      <c r="E21" s="41"/>
      <c r="F21" s="26" t="s">
        <v>252</v>
      </c>
      <c r="G21" s="26"/>
    </row>
    <row r="22" spans="3:16" ht="25" customHeight="1" x14ac:dyDescent="0.35">
      <c r="C22" s="27">
        <v>16</v>
      </c>
      <c r="D22" s="41" t="s">
        <v>19</v>
      </c>
      <c r="E22" s="41"/>
      <c r="F22" s="26" t="s">
        <v>252</v>
      </c>
      <c r="G22" s="26"/>
    </row>
    <row r="23" spans="3:16" ht="25" customHeight="1" x14ac:dyDescent="0.35">
      <c r="C23" s="27">
        <v>17</v>
      </c>
      <c r="D23" s="41" t="s">
        <v>20</v>
      </c>
      <c r="E23" s="41"/>
      <c r="F23" s="26" t="s">
        <v>252</v>
      </c>
      <c r="G23" s="26"/>
    </row>
    <row r="24" spans="3:16" ht="25" customHeight="1" x14ac:dyDescent="0.35">
      <c r="C24" s="27">
        <v>18</v>
      </c>
      <c r="D24" s="41" t="s">
        <v>21</v>
      </c>
      <c r="E24" s="41"/>
      <c r="F24" s="26" t="s">
        <v>252</v>
      </c>
      <c r="G24" s="26"/>
    </row>
    <row r="25" spans="3:16" ht="25" customHeight="1" x14ac:dyDescent="0.35">
      <c r="C25" s="27">
        <v>19</v>
      </c>
      <c r="D25" s="41" t="s">
        <v>22</v>
      </c>
      <c r="E25" s="41"/>
      <c r="F25" s="26" t="s">
        <v>252</v>
      </c>
      <c r="G25" s="26"/>
    </row>
    <row r="26" spans="3:16" ht="25" customHeight="1" x14ac:dyDescent="0.35">
      <c r="C26" s="27">
        <v>20</v>
      </c>
      <c r="D26" s="41" t="s">
        <v>23</v>
      </c>
      <c r="E26" s="41"/>
      <c r="F26" s="26" t="s">
        <v>252</v>
      </c>
      <c r="G26" s="26"/>
    </row>
    <row r="27" spans="3:16" ht="25" customHeight="1" x14ac:dyDescent="0.35">
      <c r="C27" s="27">
        <v>21</v>
      </c>
      <c r="D27" s="41" t="s">
        <v>24</v>
      </c>
      <c r="E27" s="41"/>
      <c r="F27" s="26" t="s">
        <v>252</v>
      </c>
      <c r="G27" s="26"/>
    </row>
    <row r="28" spans="3:16" ht="25" customHeight="1" x14ac:dyDescent="0.35">
      <c r="C28" s="27">
        <v>22</v>
      </c>
      <c r="D28" s="41" t="s">
        <v>25</v>
      </c>
      <c r="E28" s="41"/>
      <c r="F28" s="26" t="s">
        <v>252</v>
      </c>
      <c r="G28" s="26"/>
    </row>
    <row r="29" spans="3:16" ht="25" customHeight="1" x14ac:dyDescent="0.35">
      <c r="C29" s="27">
        <v>23</v>
      </c>
      <c r="D29" s="41" t="s">
        <v>26</v>
      </c>
      <c r="E29" s="41"/>
      <c r="F29" s="26" t="s">
        <v>252</v>
      </c>
      <c r="G29" s="26"/>
    </row>
    <row r="30" spans="3:16" ht="25" customHeight="1" x14ac:dyDescent="0.35">
      <c r="C30" s="27">
        <v>24</v>
      </c>
      <c r="D30" s="41" t="s">
        <v>27</v>
      </c>
      <c r="E30" s="41"/>
      <c r="F30" s="26" t="s">
        <v>252</v>
      </c>
      <c r="G30" s="26"/>
    </row>
    <row r="31" spans="3:16" ht="25" customHeight="1" x14ac:dyDescent="0.35">
      <c r="C31" s="27">
        <v>25</v>
      </c>
      <c r="D31" s="41" t="s">
        <v>28</v>
      </c>
      <c r="E31" s="41"/>
      <c r="F31" s="26" t="s">
        <v>252</v>
      </c>
      <c r="G31" s="26"/>
    </row>
    <row r="32" spans="3:16" ht="25" customHeight="1" x14ac:dyDescent="0.35">
      <c r="C32" s="27">
        <v>26</v>
      </c>
      <c r="D32" s="41" t="s">
        <v>29</v>
      </c>
      <c r="E32" s="41"/>
      <c r="F32" s="26" t="s">
        <v>252</v>
      </c>
      <c r="G32" s="26"/>
    </row>
    <row r="33" spans="3:7" ht="25" customHeight="1" x14ac:dyDescent="0.35">
      <c r="C33" s="27">
        <v>27</v>
      </c>
      <c r="D33" s="41" t="s">
        <v>30</v>
      </c>
      <c r="E33" s="41"/>
      <c r="F33" s="26" t="s">
        <v>252</v>
      </c>
      <c r="G33" s="26"/>
    </row>
    <row r="34" spans="3:7" ht="25" customHeight="1" x14ac:dyDescent="0.35">
      <c r="C34" s="27">
        <v>28</v>
      </c>
      <c r="D34" s="41" t="s">
        <v>31</v>
      </c>
      <c r="E34" s="41"/>
      <c r="F34" s="26" t="s">
        <v>252</v>
      </c>
      <c r="G34" s="26"/>
    </row>
    <row r="35" spans="3:7" ht="25" customHeight="1" x14ac:dyDescent="0.35">
      <c r="C35" s="27">
        <v>29</v>
      </c>
      <c r="D35" s="41" t="s">
        <v>32</v>
      </c>
      <c r="E35" s="41"/>
      <c r="F35" s="26" t="s">
        <v>252</v>
      </c>
      <c r="G35" s="26"/>
    </row>
    <row r="36" spans="3:7" ht="25" customHeight="1" x14ac:dyDescent="0.35">
      <c r="C36" s="27">
        <v>30</v>
      </c>
      <c r="D36" s="41" t="s">
        <v>33</v>
      </c>
      <c r="E36" s="41"/>
      <c r="F36" s="26" t="s">
        <v>252</v>
      </c>
      <c r="G36" s="26"/>
    </row>
    <row r="37" spans="3:7" ht="25" customHeight="1" x14ac:dyDescent="0.35">
      <c r="C37" s="27">
        <v>31</v>
      </c>
      <c r="D37" s="41" t="s">
        <v>34</v>
      </c>
      <c r="E37" s="41"/>
      <c r="F37" s="26" t="s">
        <v>252</v>
      </c>
      <c r="G37" s="26"/>
    </row>
    <row r="38" spans="3:7" ht="25" customHeight="1" x14ac:dyDescent="0.35">
      <c r="C38" s="27">
        <v>32</v>
      </c>
      <c r="D38" s="41" t="s">
        <v>35</v>
      </c>
      <c r="E38" s="41"/>
      <c r="F38" s="26" t="s">
        <v>252</v>
      </c>
      <c r="G38" s="26"/>
    </row>
    <row r="39" spans="3:7" ht="25" customHeight="1" x14ac:dyDescent="0.35">
      <c r="C39" s="27">
        <v>33</v>
      </c>
      <c r="D39" s="41" t="s">
        <v>36</v>
      </c>
      <c r="E39" s="41"/>
      <c r="F39" s="26" t="s">
        <v>252</v>
      </c>
      <c r="G39" s="26"/>
    </row>
    <row r="40" spans="3:7" ht="25" customHeight="1" x14ac:dyDescent="0.35">
      <c r="C40" s="27">
        <v>34</v>
      </c>
      <c r="D40" s="41" t="s">
        <v>37</v>
      </c>
      <c r="E40" s="41"/>
      <c r="F40" s="26" t="s">
        <v>252</v>
      </c>
      <c r="G40" s="26"/>
    </row>
    <row r="41" spans="3:7" ht="25" customHeight="1" x14ac:dyDescent="0.35">
      <c r="C41" s="27">
        <v>35</v>
      </c>
      <c r="D41" s="41" t="s">
        <v>38</v>
      </c>
      <c r="E41" s="41"/>
      <c r="F41" s="26" t="s">
        <v>252</v>
      </c>
      <c r="G41" s="26"/>
    </row>
    <row r="42" spans="3:7" ht="25" customHeight="1" x14ac:dyDescent="0.35">
      <c r="C42" s="27">
        <v>36</v>
      </c>
      <c r="D42" s="41" t="s">
        <v>39</v>
      </c>
      <c r="E42" s="41"/>
      <c r="F42" s="26" t="s">
        <v>252</v>
      </c>
      <c r="G42" s="26"/>
    </row>
    <row r="43" spans="3:7" ht="25" customHeight="1" x14ac:dyDescent="0.35">
      <c r="C43" s="27">
        <v>37</v>
      </c>
      <c r="D43" s="41" t="s">
        <v>40</v>
      </c>
      <c r="E43" s="41"/>
      <c r="F43" s="26" t="s">
        <v>252</v>
      </c>
      <c r="G43" s="26"/>
    </row>
    <row r="44" spans="3:7" ht="25" customHeight="1" x14ac:dyDescent="0.35">
      <c r="C44" s="27">
        <v>38</v>
      </c>
      <c r="D44" s="41" t="s">
        <v>41</v>
      </c>
      <c r="E44" s="41"/>
      <c r="F44" s="26" t="s">
        <v>252</v>
      </c>
      <c r="G44" s="26"/>
    </row>
    <row r="45" spans="3:7" ht="25" customHeight="1" x14ac:dyDescent="0.35">
      <c r="C45" s="27">
        <v>39</v>
      </c>
      <c r="D45" s="41" t="s">
        <v>42</v>
      </c>
      <c r="E45" s="41"/>
      <c r="F45" s="26" t="s">
        <v>252</v>
      </c>
      <c r="G45" s="26"/>
    </row>
    <row r="46" spans="3:7" ht="25" customHeight="1" x14ac:dyDescent="0.35">
      <c r="C46" s="27">
        <v>40</v>
      </c>
      <c r="D46" s="41" t="s">
        <v>43</v>
      </c>
      <c r="E46" s="41"/>
      <c r="F46" s="26" t="s">
        <v>252</v>
      </c>
      <c r="G46" s="26"/>
    </row>
    <row r="47" spans="3:7" ht="25" customHeight="1" x14ac:dyDescent="0.35">
      <c r="C47" s="27">
        <v>41</v>
      </c>
      <c r="D47" s="41" t="s">
        <v>44</v>
      </c>
      <c r="E47" s="41"/>
      <c r="F47" s="26" t="s">
        <v>252</v>
      </c>
      <c r="G47" s="26"/>
    </row>
    <row r="48" spans="3:7" ht="25" customHeight="1" x14ac:dyDescent="0.35">
      <c r="C48" s="27">
        <v>42</v>
      </c>
      <c r="D48" s="41" t="s">
        <v>45</v>
      </c>
      <c r="E48" s="41"/>
      <c r="F48" s="26" t="s">
        <v>252</v>
      </c>
      <c r="G48" s="26"/>
    </row>
    <row r="49" spans="3:7" ht="25" customHeight="1" x14ac:dyDescent="0.35">
      <c r="C49" s="27">
        <v>43</v>
      </c>
      <c r="D49" s="41" t="s">
        <v>46</v>
      </c>
      <c r="E49" s="41"/>
      <c r="F49" s="26" t="s">
        <v>252</v>
      </c>
      <c r="G49" s="26"/>
    </row>
    <row r="50" spans="3:7" ht="25" customHeight="1" thickBot="1" x14ac:dyDescent="0.4">
      <c r="C50" s="27">
        <v>44</v>
      </c>
      <c r="D50" s="41" t="s">
        <v>47</v>
      </c>
      <c r="E50" s="41"/>
      <c r="F50" s="26" t="s">
        <v>252</v>
      </c>
      <c r="G50" s="26"/>
    </row>
    <row r="51" spans="3:7" ht="25" customHeight="1" x14ac:dyDescent="0.35">
      <c r="C51" s="38" t="s">
        <v>48</v>
      </c>
      <c r="D51" s="39"/>
      <c r="E51" s="39"/>
      <c r="F51" s="39"/>
      <c r="G51" s="40"/>
    </row>
    <row r="52" spans="3:7" ht="25" customHeight="1" x14ac:dyDescent="0.35">
      <c r="C52" s="41">
        <v>45</v>
      </c>
      <c r="D52" s="41"/>
      <c r="E52" s="27" t="s">
        <v>49</v>
      </c>
      <c r="F52" s="26"/>
      <c r="G52" s="26"/>
    </row>
    <row r="53" spans="3:7" ht="25" customHeight="1" x14ac:dyDescent="0.35">
      <c r="C53" s="41">
        <v>46</v>
      </c>
      <c r="D53" s="41"/>
      <c r="E53" s="27" t="s">
        <v>50</v>
      </c>
      <c r="F53" s="26"/>
      <c r="G53" s="26"/>
    </row>
    <row r="54" spans="3:7" ht="25" customHeight="1" x14ac:dyDescent="0.35">
      <c r="C54" s="41">
        <v>47</v>
      </c>
      <c r="D54" s="41"/>
      <c r="E54" s="27" t="s">
        <v>51</v>
      </c>
      <c r="F54" s="26"/>
      <c r="G54" s="26"/>
    </row>
    <row r="55" spans="3:7" ht="25" customHeight="1" x14ac:dyDescent="0.35">
      <c r="C55" s="41">
        <v>48</v>
      </c>
      <c r="D55" s="41"/>
      <c r="E55" s="27" t="s">
        <v>52</v>
      </c>
      <c r="F55" s="26"/>
      <c r="G55" s="26"/>
    </row>
    <row r="56" spans="3:7" ht="25" customHeight="1" x14ac:dyDescent="0.35">
      <c r="C56" s="41">
        <v>49</v>
      </c>
      <c r="D56" s="41"/>
      <c r="E56" s="30" t="s">
        <v>53</v>
      </c>
      <c r="F56" s="26"/>
      <c r="G56" s="26"/>
    </row>
    <row r="57" spans="3:7" ht="25" customHeight="1" x14ac:dyDescent="0.35">
      <c r="C57" s="41">
        <v>50</v>
      </c>
      <c r="D57" s="41"/>
      <c r="E57" s="30" t="s">
        <v>54</v>
      </c>
      <c r="F57" s="26"/>
      <c r="G57" s="26"/>
    </row>
    <row r="58" spans="3:7" ht="25" customHeight="1" x14ac:dyDescent="0.35">
      <c r="C58" s="41">
        <v>51</v>
      </c>
      <c r="D58" s="41"/>
      <c r="E58" s="30" t="s">
        <v>55</v>
      </c>
      <c r="F58" s="26"/>
      <c r="G58" s="26"/>
    </row>
    <row r="59" spans="3:7" ht="25" customHeight="1" x14ac:dyDescent="0.35">
      <c r="C59" s="41">
        <v>52</v>
      </c>
      <c r="D59" s="41"/>
      <c r="E59" s="27" t="s">
        <v>56</v>
      </c>
      <c r="F59" s="26"/>
      <c r="G59" s="26"/>
    </row>
    <row r="60" spans="3:7" ht="25" customHeight="1" x14ac:dyDescent="0.35">
      <c r="C60" s="41">
        <v>53</v>
      </c>
      <c r="D60" s="41"/>
      <c r="E60" s="30" t="s">
        <v>57</v>
      </c>
      <c r="F60" s="26"/>
      <c r="G60" s="26"/>
    </row>
    <row r="61" spans="3:7" ht="25" customHeight="1" x14ac:dyDescent="0.35">
      <c r="C61" s="41">
        <v>54</v>
      </c>
      <c r="D61" s="41"/>
      <c r="E61" s="30" t="s">
        <v>58</v>
      </c>
      <c r="F61" s="26"/>
      <c r="G61" s="26"/>
    </row>
    <row r="62" spans="3:7" ht="25" customHeight="1" x14ac:dyDescent="0.35">
      <c r="C62" s="41">
        <v>55</v>
      </c>
      <c r="D62" s="41"/>
      <c r="E62" s="27" t="s">
        <v>59</v>
      </c>
      <c r="F62" s="26"/>
      <c r="G62" s="26"/>
    </row>
    <row r="63" spans="3:7" ht="25" customHeight="1" x14ac:dyDescent="0.35">
      <c r="C63" s="41">
        <v>56</v>
      </c>
      <c r="D63" s="41"/>
      <c r="E63" s="27" t="s">
        <v>60</v>
      </c>
      <c r="F63" s="26"/>
      <c r="G63" s="26"/>
    </row>
    <row r="64" spans="3:7" ht="25" customHeight="1" x14ac:dyDescent="0.35">
      <c r="C64" s="41">
        <v>57</v>
      </c>
      <c r="D64" s="41"/>
      <c r="E64" s="27" t="s">
        <v>61</v>
      </c>
      <c r="F64" s="26"/>
      <c r="G64" s="26"/>
    </row>
    <row r="65" spans="3:7" ht="25" customHeight="1" x14ac:dyDescent="0.35">
      <c r="C65" s="41">
        <v>58</v>
      </c>
      <c r="D65" s="41"/>
      <c r="E65" s="30" t="s">
        <v>62</v>
      </c>
      <c r="F65" s="26"/>
      <c r="G65" s="26"/>
    </row>
    <row r="66" spans="3:7" ht="25" customHeight="1" x14ac:dyDescent="0.35">
      <c r="C66" s="41">
        <v>59</v>
      </c>
      <c r="D66" s="41"/>
      <c r="E66" s="27" t="s">
        <v>63</v>
      </c>
      <c r="F66" s="26"/>
      <c r="G66" s="26"/>
    </row>
    <row r="67" spans="3:7" ht="25" customHeight="1" x14ac:dyDescent="0.35">
      <c r="C67" s="41">
        <v>60</v>
      </c>
      <c r="D67" s="41"/>
      <c r="E67" s="27" t="s">
        <v>64</v>
      </c>
      <c r="F67" s="26"/>
      <c r="G67" s="26"/>
    </row>
    <row r="68" spans="3:7" ht="25" customHeight="1" x14ac:dyDescent="0.35">
      <c r="C68" s="41">
        <v>61</v>
      </c>
      <c r="D68" s="41"/>
      <c r="E68" s="30" t="s">
        <v>65</v>
      </c>
      <c r="F68" s="26"/>
      <c r="G68" s="26"/>
    </row>
    <row r="69" spans="3:7" ht="25" customHeight="1" x14ac:dyDescent="0.35">
      <c r="C69" s="41">
        <v>62</v>
      </c>
      <c r="D69" s="41"/>
      <c r="E69" s="30" t="s">
        <v>66</v>
      </c>
      <c r="F69" s="26"/>
      <c r="G69" s="26"/>
    </row>
    <row r="70" spans="3:7" ht="25" customHeight="1" x14ac:dyDescent="0.35">
      <c r="C70" s="41">
        <v>63</v>
      </c>
      <c r="D70" s="41"/>
      <c r="E70" s="30" t="s">
        <v>67</v>
      </c>
      <c r="F70" s="26"/>
      <c r="G70" s="26"/>
    </row>
    <row r="71" spans="3:7" ht="25" customHeight="1" x14ac:dyDescent="0.35">
      <c r="C71" s="41">
        <v>64</v>
      </c>
      <c r="D71" s="41"/>
      <c r="E71" s="30" t="s">
        <v>68</v>
      </c>
      <c r="F71" s="26"/>
      <c r="G71" s="26"/>
    </row>
    <row r="72" spans="3:7" ht="25" customHeight="1" x14ac:dyDescent="0.35">
      <c r="C72" s="41">
        <v>65</v>
      </c>
      <c r="D72" s="41"/>
      <c r="E72" s="30" t="s">
        <v>69</v>
      </c>
      <c r="F72" s="26"/>
      <c r="G72" s="26"/>
    </row>
    <row r="73" spans="3:7" ht="25" customHeight="1" x14ac:dyDescent="0.35">
      <c r="C73" s="41">
        <v>66</v>
      </c>
      <c r="D73" s="41"/>
      <c r="E73" s="27" t="s">
        <v>70</v>
      </c>
      <c r="F73" s="26"/>
      <c r="G73" s="26"/>
    </row>
    <row r="74" spans="3:7" ht="25" customHeight="1" x14ac:dyDescent="0.35">
      <c r="C74" s="41">
        <v>67</v>
      </c>
      <c r="D74" s="41"/>
      <c r="E74" s="30" t="s">
        <v>71</v>
      </c>
      <c r="F74" s="26"/>
      <c r="G74" s="26"/>
    </row>
    <row r="75" spans="3:7" ht="25" customHeight="1" thickBot="1" x14ac:dyDescent="0.4">
      <c r="C75" s="41">
        <v>68</v>
      </c>
      <c r="D75" s="41"/>
      <c r="E75" s="30" t="s">
        <v>72</v>
      </c>
      <c r="F75" s="26"/>
      <c r="G75" s="26"/>
    </row>
    <row r="76" spans="3:7" ht="25" customHeight="1" x14ac:dyDescent="0.35">
      <c r="C76" s="38" t="s">
        <v>73</v>
      </c>
      <c r="D76" s="39"/>
      <c r="E76" s="39"/>
      <c r="F76" s="39"/>
      <c r="G76" s="40"/>
    </row>
    <row r="77" spans="3:7" ht="25" customHeight="1" x14ac:dyDescent="0.35">
      <c r="C77" s="41">
        <v>69</v>
      </c>
      <c r="D77" s="41"/>
      <c r="E77" s="30" t="s">
        <v>74</v>
      </c>
      <c r="F77" s="26"/>
      <c r="G77" s="26"/>
    </row>
    <row r="78" spans="3:7" ht="25" customHeight="1" x14ac:dyDescent="0.35">
      <c r="C78" s="41"/>
      <c r="D78" s="41"/>
      <c r="E78" s="30"/>
      <c r="F78" s="26"/>
      <c r="G78" s="26"/>
    </row>
    <row r="79" spans="3:7" ht="25" customHeight="1" x14ac:dyDescent="0.35">
      <c r="C79" s="41"/>
      <c r="D79" s="41"/>
      <c r="E79" s="27" t="s">
        <v>75</v>
      </c>
      <c r="F79" s="26"/>
      <c r="G79" s="26"/>
    </row>
    <row r="80" spans="3:7" ht="25" customHeight="1" x14ac:dyDescent="0.35">
      <c r="C80" s="41">
        <v>70</v>
      </c>
      <c r="D80" s="41"/>
      <c r="E80" s="27" t="s">
        <v>76</v>
      </c>
      <c r="F80" s="26"/>
      <c r="G80" s="26"/>
    </row>
    <row r="81" spans="3:7" ht="25" customHeight="1" x14ac:dyDescent="0.35">
      <c r="C81" s="41">
        <v>71</v>
      </c>
      <c r="D81" s="41"/>
      <c r="E81" s="30" t="s">
        <v>77</v>
      </c>
      <c r="F81" s="26"/>
      <c r="G81" s="26"/>
    </row>
    <row r="82" spans="3:7" ht="25" customHeight="1" x14ac:dyDescent="0.35">
      <c r="C82" s="41">
        <v>72</v>
      </c>
      <c r="D82" s="41"/>
      <c r="E82" s="30" t="s">
        <v>78</v>
      </c>
      <c r="F82" s="26"/>
      <c r="G82" s="26"/>
    </row>
    <row r="83" spans="3:7" ht="25" customHeight="1" x14ac:dyDescent="0.35">
      <c r="C83" s="41">
        <v>73</v>
      </c>
      <c r="D83" s="41"/>
      <c r="E83" s="30" t="s">
        <v>79</v>
      </c>
      <c r="F83" s="26"/>
      <c r="G83" s="26"/>
    </row>
    <row r="84" spans="3:7" ht="25" customHeight="1" x14ac:dyDescent="0.35">
      <c r="C84" s="41">
        <v>74</v>
      </c>
      <c r="D84" s="41"/>
      <c r="E84" s="30" t="s">
        <v>80</v>
      </c>
      <c r="F84" s="26"/>
      <c r="G84" s="26"/>
    </row>
    <row r="85" spans="3:7" ht="25" customHeight="1" x14ac:dyDescent="0.35">
      <c r="C85" s="41">
        <v>75</v>
      </c>
      <c r="D85" s="41"/>
      <c r="E85" s="30" t="s">
        <v>81</v>
      </c>
      <c r="F85" s="26"/>
      <c r="G85" s="26"/>
    </row>
    <row r="86" spans="3:7" ht="25" customHeight="1" x14ac:dyDescent="0.35">
      <c r="C86" s="41">
        <v>76</v>
      </c>
      <c r="D86" s="41"/>
      <c r="E86" s="45" t="s">
        <v>82</v>
      </c>
      <c r="F86" s="26"/>
      <c r="G86" s="26"/>
    </row>
    <row r="87" spans="3:7" ht="25" customHeight="1" thickBot="1" x14ac:dyDescent="0.4">
      <c r="C87" s="41"/>
      <c r="D87" s="41"/>
      <c r="E87" s="45"/>
      <c r="F87" s="26"/>
      <c r="G87" s="26"/>
    </row>
    <row r="88" spans="3:7" ht="25" customHeight="1" x14ac:dyDescent="0.35">
      <c r="C88" s="38" t="s">
        <v>83</v>
      </c>
      <c r="D88" s="39"/>
      <c r="E88" s="39"/>
      <c r="F88" s="39"/>
      <c r="G88" s="40"/>
    </row>
    <row r="89" spans="3:7" ht="25" customHeight="1" x14ac:dyDescent="0.35">
      <c r="C89" s="46">
        <v>77</v>
      </c>
      <c r="D89" s="47"/>
      <c r="E89" s="30" t="s">
        <v>84</v>
      </c>
      <c r="F89" s="26"/>
      <c r="G89" s="26"/>
    </row>
    <row r="90" spans="3:7" ht="25" customHeight="1" x14ac:dyDescent="0.35">
      <c r="C90" s="48"/>
      <c r="D90" s="49"/>
      <c r="E90" s="31" t="s">
        <v>85</v>
      </c>
      <c r="F90" s="26"/>
      <c r="G90" s="26"/>
    </row>
    <row r="91" spans="3:7" ht="25" customHeight="1" x14ac:dyDescent="0.35">
      <c r="C91" s="48"/>
      <c r="D91" s="49"/>
      <c r="E91" s="31" t="s">
        <v>86</v>
      </c>
      <c r="F91" s="26"/>
      <c r="G91" s="26"/>
    </row>
    <row r="92" spans="3:7" ht="25" customHeight="1" x14ac:dyDescent="0.35">
      <c r="C92" s="48"/>
      <c r="D92" s="49"/>
      <c r="E92" s="31" t="s">
        <v>87</v>
      </c>
      <c r="F92" s="26"/>
      <c r="G92" s="26"/>
    </row>
    <row r="93" spans="3:7" ht="25" customHeight="1" x14ac:dyDescent="0.35">
      <c r="C93" s="48"/>
      <c r="D93" s="49"/>
      <c r="E93" s="31" t="s">
        <v>88</v>
      </c>
      <c r="F93" s="26"/>
      <c r="G93" s="26"/>
    </row>
    <row r="94" spans="3:7" ht="25" customHeight="1" x14ac:dyDescent="0.35">
      <c r="C94" s="48"/>
      <c r="D94" s="49"/>
      <c r="E94" s="31" t="s">
        <v>89</v>
      </c>
      <c r="F94" s="26"/>
      <c r="G94" s="26"/>
    </row>
    <row r="95" spans="3:7" ht="25" customHeight="1" x14ac:dyDescent="0.35">
      <c r="C95" s="48"/>
      <c r="D95" s="49"/>
      <c r="E95" s="31" t="s">
        <v>90</v>
      </c>
      <c r="F95" s="26"/>
      <c r="G95" s="26"/>
    </row>
    <row r="96" spans="3:7" ht="25" customHeight="1" x14ac:dyDescent="0.35">
      <c r="C96" s="48"/>
      <c r="D96" s="49"/>
      <c r="E96" s="31" t="s">
        <v>91</v>
      </c>
      <c r="F96" s="26"/>
      <c r="G96" s="26"/>
    </row>
    <row r="97" spans="3:7" ht="25" customHeight="1" x14ac:dyDescent="0.35">
      <c r="C97" s="50"/>
      <c r="D97" s="51"/>
      <c r="E97" s="31" t="s">
        <v>92</v>
      </c>
      <c r="F97" s="26"/>
      <c r="G97" s="26"/>
    </row>
    <row r="98" spans="3:7" ht="25" customHeight="1" x14ac:dyDescent="0.35">
      <c r="C98" s="41">
        <v>78</v>
      </c>
      <c r="D98" s="41"/>
      <c r="E98" s="30" t="s">
        <v>93</v>
      </c>
      <c r="F98" s="26"/>
      <c r="G98" s="26"/>
    </row>
    <row r="99" spans="3:7" ht="25" customHeight="1" x14ac:dyDescent="0.35">
      <c r="C99" s="41">
        <v>79</v>
      </c>
      <c r="D99" s="41"/>
      <c r="E99" s="30" t="s">
        <v>94</v>
      </c>
      <c r="F99" s="26"/>
      <c r="G99" s="26"/>
    </row>
    <row r="100" spans="3:7" ht="25" customHeight="1" x14ac:dyDescent="0.35">
      <c r="C100" s="41">
        <v>80</v>
      </c>
      <c r="D100" s="41"/>
      <c r="E100" s="27" t="s">
        <v>95</v>
      </c>
      <c r="F100" s="26"/>
      <c r="G100" s="26"/>
    </row>
    <row r="101" spans="3:7" ht="25" customHeight="1" x14ac:dyDescent="0.35">
      <c r="C101" s="41">
        <v>81</v>
      </c>
      <c r="D101" s="41"/>
      <c r="E101" s="27" t="s">
        <v>96</v>
      </c>
      <c r="F101" s="26"/>
      <c r="G101" s="26"/>
    </row>
    <row r="102" spans="3:7" ht="25" customHeight="1" x14ac:dyDescent="0.35">
      <c r="C102" s="41">
        <v>82</v>
      </c>
      <c r="D102" s="41"/>
      <c r="E102" s="27" t="s">
        <v>97</v>
      </c>
      <c r="F102" s="26"/>
      <c r="G102" s="26"/>
    </row>
    <row r="103" spans="3:7" ht="25" customHeight="1" x14ac:dyDescent="0.35">
      <c r="C103" s="41">
        <v>83</v>
      </c>
      <c r="D103" s="41"/>
      <c r="E103" s="30" t="s">
        <v>98</v>
      </c>
      <c r="F103" s="26"/>
      <c r="G103" s="26"/>
    </row>
    <row r="104" spans="3:7" ht="25" customHeight="1" x14ac:dyDescent="0.35">
      <c r="C104" s="41">
        <v>84</v>
      </c>
      <c r="D104" s="41"/>
      <c r="E104" s="30" t="s">
        <v>99</v>
      </c>
      <c r="F104" s="26"/>
      <c r="G104" s="26"/>
    </row>
    <row r="105" spans="3:7" ht="25" customHeight="1" thickBot="1" x14ac:dyDescent="0.4">
      <c r="C105" s="41">
        <v>85</v>
      </c>
      <c r="D105" s="41"/>
      <c r="E105" s="30" t="s">
        <v>100</v>
      </c>
      <c r="F105" s="26"/>
      <c r="G105" s="26"/>
    </row>
    <row r="106" spans="3:7" ht="25" customHeight="1" x14ac:dyDescent="0.35">
      <c r="C106" s="38" t="s">
        <v>101</v>
      </c>
      <c r="D106" s="39"/>
      <c r="E106" s="39"/>
      <c r="F106" s="39"/>
      <c r="G106" s="40"/>
    </row>
    <row r="107" spans="3:7" ht="25" customHeight="1" x14ac:dyDescent="0.35">
      <c r="C107" s="41">
        <v>86</v>
      </c>
      <c r="D107" s="41"/>
      <c r="E107" s="30" t="s">
        <v>102</v>
      </c>
      <c r="F107" s="26"/>
      <c r="G107" s="26"/>
    </row>
    <row r="108" spans="3:7" ht="25" customHeight="1" x14ac:dyDescent="0.35">
      <c r="C108" s="41">
        <v>87</v>
      </c>
      <c r="D108" s="41"/>
      <c r="E108" s="30" t="s">
        <v>103</v>
      </c>
      <c r="F108" s="26"/>
      <c r="G108" s="26"/>
    </row>
    <row r="109" spans="3:7" ht="25" customHeight="1" x14ac:dyDescent="0.35">
      <c r="C109" s="41">
        <v>88</v>
      </c>
      <c r="D109" s="41"/>
      <c r="E109" s="30" t="s">
        <v>104</v>
      </c>
      <c r="F109" s="26"/>
      <c r="G109" s="26"/>
    </row>
    <row r="110" spans="3:7" ht="25" customHeight="1" x14ac:dyDescent="0.35">
      <c r="C110" s="41">
        <v>89</v>
      </c>
      <c r="D110" s="41"/>
      <c r="E110" s="30" t="s">
        <v>105</v>
      </c>
      <c r="F110" s="26"/>
      <c r="G110" s="26"/>
    </row>
    <row r="111" spans="3:7" ht="25" customHeight="1" thickBot="1" x14ac:dyDescent="0.4">
      <c r="C111" s="41">
        <v>90</v>
      </c>
      <c r="D111" s="41"/>
      <c r="E111" s="27" t="s">
        <v>106</v>
      </c>
      <c r="F111" s="26"/>
      <c r="G111" s="26"/>
    </row>
    <row r="112" spans="3:7" ht="25" customHeight="1" x14ac:dyDescent="0.35">
      <c r="C112" s="38" t="s">
        <v>107</v>
      </c>
      <c r="D112" s="39"/>
      <c r="E112" s="39"/>
      <c r="F112" s="39"/>
      <c r="G112" s="40"/>
    </row>
    <row r="113" spans="3:7" ht="25" customHeight="1" x14ac:dyDescent="0.35">
      <c r="C113" s="41">
        <v>91</v>
      </c>
      <c r="D113" s="41"/>
      <c r="E113" s="30" t="s">
        <v>108</v>
      </c>
      <c r="F113" s="26"/>
      <c r="G113" s="26"/>
    </row>
    <row r="114" spans="3:7" ht="25" customHeight="1" x14ac:dyDescent="0.35">
      <c r="C114" s="41"/>
      <c r="D114" s="41"/>
      <c r="E114" s="31" t="s">
        <v>109</v>
      </c>
      <c r="F114" s="26"/>
      <c r="G114" s="26"/>
    </row>
    <row r="115" spans="3:7" ht="25" customHeight="1" x14ac:dyDescent="0.35">
      <c r="C115" s="41"/>
      <c r="D115" s="41"/>
      <c r="E115" s="31" t="s">
        <v>110</v>
      </c>
      <c r="F115" s="26"/>
      <c r="G115" s="26"/>
    </row>
    <row r="116" spans="3:7" ht="25" customHeight="1" x14ac:dyDescent="0.35">
      <c r="C116" s="41"/>
      <c r="D116" s="41"/>
      <c r="E116" s="31" t="s">
        <v>111</v>
      </c>
      <c r="F116" s="26"/>
      <c r="G116" s="26"/>
    </row>
    <row r="117" spans="3:7" ht="25" customHeight="1" x14ac:dyDescent="0.35">
      <c r="C117" s="41"/>
      <c r="D117" s="41"/>
      <c r="E117" s="31" t="s">
        <v>112</v>
      </c>
      <c r="F117" s="26"/>
      <c r="G117" s="26"/>
    </row>
    <row r="118" spans="3:7" ht="25" customHeight="1" x14ac:dyDescent="0.35">
      <c r="C118" s="41"/>
      <c r="D118" s="41"/>
      <c r="E118" s="31" t="s">
        <v>113</v>
      </c>
      <c r="F118" s="26"/>
      <c r="G118" s="26"/>
    </row>
    <row r="119" spans="3:7" ht="25" customHeight="1" x14ac:dyDescent="0.35">
      <c r="C119" s="41"/>
      <c r="D119" s="41"/>
      <c r="E119" s="31" t="s">
        <v>114</v>
      </c>
      <c r="F119" s="26"/>
      <c r="G119" s="26"/>
    </row>
    <row r="120" spans="3:7" ht="25" customHeight="1" x14ac:dyDescent="0.35">
      <c r="C120" s="41"/>
      <c r="D120" s="41"/>
      <c r="E120" s="31" t="s">
        <v>115</v>
      </c>
      <c r="F120" s="26"/>
      <c r="G120" s="26"/>
    </row>
    <row r="121" spans="3:7" ht="25" customHeight="1" x14ac:dyDescent="0.35">
      <c r="C121" s="41"/>
      <c r="D121" s="41"/>
      <c r="E121" s="31" t="s">
        <v>116</v>
      </c>
      <c r="F121" s="26"/>
      <c r="G121" s="26"/>
    </row>
    <row r="122" spans="3:7" ht="25" customHeight="1" x14ac:dyDescent="0.35">
      <c r="C122" s="41"/>
      <c r="D122" s="41"/>
      <c r="E122" s="31" t="s">
        <v>117</v>
      </c>
      <c r="F122" s="26"/>
      <c r="G122" s="26"/>
    </row>
    <row r="123" spans="3:7" ht="25" customHeight="1" x14ac:dyDescent="0.35">
      <c r="C123" s="41">
        <v>92</v>
      </c>
      <c r="D123" s="41"/>
      <c r="E123" s="30" t="s">
        <v>118</v>
      </c>
      <c r="F123" s="26"/>
      <c r="G123" s="26"/>
    </row>
    <row r="124" spans="3:7" ht="25" customHeight="1" x14ac:dyDescent="0.35">
      <c r="C124" s="41">
        <v>93</v>
      </c>
      <c r="D124" s="41"/>
      <c r="E124" s="27" t="s">
        <v>119</v>
      </c>
      <c r="F124" s="26"/>
      <c r="G124" s="26"/>
    </row>
    <row r="125" spans="3:7" ht="25" customHeight="1" x14ac:dyDescent="0.35">
      <c r="C125" s="41">
        <v>94</v>
      </c>
      <c r="D125" s="41"/>
      <c r="E125" s="27" t="s">
        <v>120</v>
      </c>
      <c r="F125" s="26"/>
      <c r="G125" s="26"/>
    </row>
    <row r="126" spans="3:7" ht="25" customHeight="1" x14ac:dyDescent="0.35">
      <c r="C126" s="41">
        <v>95</v>
      </c>
      <c r="D126" s="41"/>
      <c r="E126" s="27" t="s">
        <v>121</v>
      </c>
      <c r="F126" s="26"/>
      <c r="G126" s="26"/>
    </row>
    <row r="127" spans="3:7" ht="25" customHeight="1" thickBot="1" x14ac:dyDescent="0.4">
      <c r="C127" s="41">
        <v>96</v>
      </c>
      <c r="D127" s="41"/>
      <c r="E127" s="27" t="s">
        <v>122</v>
      </c>
      <c r="F127" s="26"/>
      <c r="G127" s="26"/>
    </row>
    <row r="128" spans="3:7" ht="25" customHeight="1" x14ac:dyDescent="0.35">
      <c r="C128" s="38" t="s">
        <v>123</v>
      </c>
      <c r="D128" s="39"/>
      <c r="E128" s="39"/>
      <c r="F128" s="39"/>
      <c r="G128" s="40"/>
    </row>
    <row r="129" spans="3:7" ht="25" customHeight="1" x14ac:dyDescent="0.35">
      <c r="C129" s="41">
        <v>97</v>
      </c>
      <c r="D129" s="41"/>
      <c r="E129" s="30" t="s">
        <v>124</v>
      </c>
      <c r="F129" s="26"/>
      <c r="G129" s="26"/>
    </row>
    <row r="130" spans="3:7" ht="25" customHeight="1" x14ac:dyDescent="0.35">
      <c r="C130" s="41">
        <v>98</v>
      </c>
      <c r="D130" s="41"/>
      <c r="E130" s="27" t="s">
        <v>125</v>
      </c>
      <c r="F130" s="26"/>
      <c r="G130" s="26"/>
    </row>
    <row r="131" spans="3:7" ht="25" customHeight="1" x14ac:dyDescent="0.35">
      <c r="C131" s="41">
        <v>99</v>
      </c>
      <c r="D131" s="41"/>
      <c r="E131" s="27" t="s">
        <v>126</v>
      </c>
      <c r="F131" s="26"/>
      <c r="G131" s="26"/>
    </row>
    <row r="132" spans="3:7" ht="25" customHeight="1" x14ac:dyDescent="0.35">
      <c r="C132" s="41">
        <v>100</v>
      </c>
      <c r="D132" s="41"/>
      <c r="E132" s="27" t="s">
        <v>127</v>
      </c>
      <c r="F132" s="26"/>
      <c r="G132" s="26"/>
    </row>
    <row r="133" spans="3:7" ht="25" customHeight="1" x14ac:dyDescent="0.35">
      <c r="C133" s="41">
        <v>101</v>
      </c>
      <c r="D133" s="41"/>
      <c r="E133" s="27" t="s">
        <v>128</v>
      </c>
      <c r="F133" s="26"/>
      <c r="G133" s="26"/>
    </row>
    <row r="134" spans="3:7" ht="25" customHeight="1" x14ac:dyDescent="0.35">
      <c r="C134" s="41">
        <v>102</v>
      </c>
      <c r="D134" s="41"/>
      <c r="E134" s="27" t="s">
        <v>129</v>
      </c>
      <c r="F134" s="26"/>
      <c r="G134" s="26"/>
    </row>
    <row r="135" spans="3:7" ht="25" customHeight="1" x14ac:dyDescent="0.35">
      <c r="C135" s="41">
        <v>103</v>
      </c>
      <c r="D135" s="41"/>
      <c r="E135" s="27" t="s">
        <v>130</v>
      </c>
      <c r="F135" s="26"/>
      <c r="G135" s="26"/>
    </row>
    <row r="136" spans="3:7" ht="25" customHeight="1" x14ac:dyDescent="0.35">
      <c r="C136" s="41">
        <v>104</v>
      </c>
      <c r="D136" s="41"/>
      <c r="E136" s="27" t="s">
        <v>131</v>
      </c>
      <c r="F136" s="26"/>
      <c r="G136" s="26"/>
    </row>
    <row r="137" spans="3:7" ht="25" customHeight="1" x14ac:dyDescent="0.35">
      <c r="C137" s="41">
        <v>105</v>
      </c>
      <c r="D137" s="41"/>
      <c r="E137" s="27" t="s">
        <v>132</v>
      </c>
      <c r="F137" s="26"/>
      <c r="G137" s="26"/>
    </row>
    <row r="138" spans="3:7" ht="25" customHeight="1" x14ac:dyDescent="0.35">
      <c r="C138" s="41"/>
      <c r="D138" s="41"/>
      <c r="E138" s="32" t="s">
        <v>133</v>
      </c>
      <c r="F138" s="26"/>
      <c r="G138" s="26"/>
    </row>
    <row r="139" spans="3:7" ht="25" customHeight="1" x14ac:dyDescent="0.35">
      <c r="C139" s="41"/>
      <c r="D139" s="41"/>
      <c r="E139" s="32" t="s">
        <v>134</v>
      </c>
      <c r="F139" s="26"/>
      <c r="G139" s="26"/>
    </row>
    <row r="140" spans="3:7" ht="25" customHeight="1" x14ac:dyDescent="0.35">
      <c r="C140" s="41"/>
      <c r="D140" s="41"/>
      <c r="E140" s="32" t="s">
        <v>135</v>
      </c>
      <c r="F140" s="26"/>
      <c r="G140" s="26"/>
    </row>
    <row r="141" spans="3:7" ht="25" customHeight="1" x14ac:dyDescent="0.35">
      <c r="C141" s="41"/>
      <c r="D141" s="41"/>
      <c r="E141" s="32" t="s">
        <v>136</v>
      </c>
      <c r="F141" s="26"/>
      <c r="G141" s="26"/>
    </row>
    <row r="142" spans="3:7" ht="25" customHeight="1" x14ac:dyDescent="0.35">
      <c r="C142" s="41"/>
      <c r="D142" s="41"/>
      <c r="E142" s="32" t="s">
        <v>137</v>
      </c>
      <c r="F142" s="26"/>
      <c r="G142" s="26"/>
    </row>
    <row r="143" spans="3:7" ht="25" customHeight="1" x14ac:dyDescent="0.35">
      <c r="C143" s="41"/>
      <c r="D143" s="41"/>
      <c r="E143" s="32" t="s">
        <v>138</v>
      </c>
      <c r="F143" s="26"/>
      <c r="G143" s="26"/>
    </row>
    <row r="144" spans="3:7" ht="25" customHeight="1" x14ac:dyDescent="0.35">
      <c r="C144" s="41"/>
      <c r="D144" s="41"/>
      <c r="E144" s="32" t="s">
        <v>139</v>
      </c>
      <c r="F144" s="26"/>
      <c r="G144" s="26"/>
    </row>
    <row r="145" spans="2:7" ht="25" customHeight="1" x14ac:dyDescent="0.35">
      <c r="C145" s="41"/>
      <c r="D145" s="41"/>
      <c r="E145" s="27" t="s">
        <v>140</v>
      </c>
      <c r="F145" s="26"/>
      <c r="G145" s="26"/>
    </row>
    <row r="146" spans="2:7" ht="25" customHeight="1" x14ac:dyDescent="0.35">
      <c r="C146" s="41">
        <v>106</v>
      </c>
      <c r="D146" s="41"/>
      <c r="E146" s="27" t="s">
        <v>141</v>
      </c>
      <c r="F146" s="26"/>
      <c r="G146" s="26"/>
    </row>
    <row r="147" spans="2:7" ht="25" customHeight="1" thickBot="1" x14ac:dyDescent="0.4">
      <c r="C147" s="41">
        <v>107</v>
      </c>
      <c r="D147" s="41"/>
      <c r="E147" s="27" t="s">
        <v>142</v>
      </c>
      <c r="F147" s="26"/>
      <c r="G147" s="26"/>
    </row>
    <row r="148" spans="2:7" ht="25" customHeight="1" x14ac:dyDescent="0.35">
      <c r="B148" s="22" t="s">
        <v>183</v>
      </c>
      <c r="C148" s="38" t="s">
        <v>143</v>
      </c>
      <c r="D148" s="39"/>
      <c r="E148" s="39"/>
      <c r="F148" s="39"/>
      <c r="G148" s="40"/>
    </row>
    <row r="149" spans="2:7" ht="25" customHeight="1" x14ac:dyDescent="0.35">
      <c r="C149" s="41">
        <v>108</v>
      </c>
      <c r="D149" s="41"/>
      <c r="E149" s="27" t="s">
        <v>144</v>
      </c>
      <c r="F149" s="26"/>
      <c r="G149" s="26"/>
    </row>
    <row r="150" spans="2:7" ht="25" customHeight="1" x14ac:dyDescent="0.35">
      <c r="C150" s="41">
        <v>109</v>
      </c>
      <c r="D150" s="41"/>
      <c r="E150" s="30" t="s">
        <v>145</v>
      </c>
      <c r="F150" s="26"/>
      <c r="G150" s="26"/>
    </row>
    <row r="151" spans="2:7" ht="25" customHeight="1" x14ac:dyDescent="0.35">
      <c r="C151" s="41">
        <v>110</v>
      </c>
      <c r="D151" s="41"/>
      <c r="E151" s="27" t="s">
        <v>146</v>
      </c>
      <c r="F151" s="26"/>
      <c r="G151" s="26"/>
    </row>
    <row r="152" spans="2:7" ht="25" customHeight="1" x14ac:dyDescent="0.35">
      <c r="C152" s="41">
        <v>111</v>
      </c>
      <c r="D152" s="41"/>
      <c r="E152" s="27" t="s">
        <v>147</v>
      </c>
      <c r="F152" s="26"/>
      <c r="G152" s="26"/>
    </row>
    <row r="153" spans="2:7" ht="25" customHeight="1" x14ac:dyDescent="0.35">
      <c r="C153" s="41">
        <v>112</v>
      </c>
      <c r="D153" s="41"/>
      <c r="E153" s="27" t="s">
        <v>148</v>
      </c>
      <c r="F153" s="26"/>
      <c r="G153" s="26"/>
    </row>
    <row r="154" spans="2:7" ht="25" customHeight="1" x14ac:dyDescent="0.35">
      <c r="C154" s="41">
        <v>113</v>
      </c>
      <c r="D154" s="41"/>
      <c r="E154" s="27" t="s">
        <v>149</v>
      </c>
      <c r="F154" s="26"/>
      <c r="G154" s="26"/>
    </row>
    <row r="155" spans="2:7" ht="25" customHeight="1" x14ac:dyDescent="0.35">
      <c r="C155" s="41">
        <v>114</v>
      </c>
      <c r="D155" s="41"/>
      <c r="E155" s="27" t="s">
        <v>150</v>
      </c>
      <c r="F155" s="26"/>
      <c r="G155" s="26"/>
    </row>
    <row r="156" spans="2:7" ht="25" customHeight="1" x14ac:dyDescent="0.35">
      <c r="C156" s="41">
        <v>115</v>
      </c>
      <c r="D156" s="41"/>
      <c r="E156" s="27" t="s">
        <v>151</v>
      </c>
      <c r="F156" s="26"/>
      <c r="G156" s="26"/>
    </row>
    <row r="157" spans="2:7" ht="25" customHeight="1" x14ac:dyDescent="0.35">
      <c r="C157" s="41"/>
      <c r="D157" s="41"/>
      <c r="E157" s="32" t="s">
        <v>152</v>
      </c>
      <c r="F157" s="26"/>
      <c r="G157" s="26"/>
    </row>
    <row r="158" spans="2:7" ht="25" customHeight="1" x14ac:dyDescent="0.35">
      <c r="C158" s="41"/>
      <c r="D158" s="41"/>
      <c r="E158" s="32" t="s">
        <v>153</v>
      </c>
      <c r="F158" s="26"/>
      <c r="G158" s="26"/>
    </row>
    <row r="159" spans="2:7" ht="25" customHeight="1" x14ac:dyDescent="0.35">
      <c r="C159" s="41"/>
      <c r="D159" s="41"/>
      <c r="E159" s="32" t="s">
        <v>154</v>
      </c>
      <c r="F159" s="26"/>
      <c r="G159" s="26"/>
    </row>
    <row r="160" spans="2:7" ht="25" customHeight="1" x14ac:dyDescent="0.35">
      <c r="C160" s="41"/>
      <c r="D160" s="41"/>
      <c r="E160" s="32" t="s">
        <v>155</v>
      </c>
      <c r="F160" s="26"/>
      <c r="G160" s="26"/>
    </row>
    <row r="161" spans="3:7" ht="25" customHeight="1" x14ac:dyDescent="0.35">
      <c r="C161" s="41"/>
      <c r="D161" s="41"/>
      <c r="E161" s="32" t="s">
        <v>156</v>
      </c>
      <c r="F161" s="26"/>
      <c r="G161" s="26"/>
    </row>
    <row r="162" spans="3:7" ht="25" customHeight="1" x14ac:dyDescent="0.35">
      <c r="C162" s="41"/>
      <c r="D162" s="41"/>
      <c r="E162" s="32" t="s">
        <v>157</v>
      </c>
      <c r="F162" s="26"/>
      <c r="G162" s="26"/>
    </row>
    <row r="163" spans="3:7" ht="25" customHeight="1" x14ac:dyDescent="0.35">
      <c r="C163" s="41">
        <v>116</v>
      </c>
      <c r="D163" s="41"/>
      <c r="E163" s="27" t="s">
        <v>158</v>
      </c>
      <c r="F163" s="26"/>
      <c r="G163" s="26"/>
    </row>
    <row r="164" spans="3:7" ht="25" customHeight="1" thickBot="1" x14ac:dyDescent="0.4">
      <c r="C164" s="41">
        <v>117</v>
      </c>
      <c r="D164" s="41"/>
      <c r="E164" s="27" t="s">
        <v>159</v>
      </c>
      <c r="F164" s="26"/>
      <c r="G164" s="26"/>
    </row>
    <row r="165" spans="3:7" ht="25" customHeight="1" x14ac:dyDescent="0.35">
      <c r="C165" s="38" t="s">
        <v>160</v>
      </c>
      <c r="D165" s="39"/>
      <c r="E165" s="39"/>
      <c r="F165" s="39"/>
      <c r="G165" s="40"/>
    </row>
    <row r="166" spans="3:7" ht="25" customHeight="1" x14ac:dyDescent="0.35">
      <c r="C166" s="41">
        <v>118</v>
      </c>
      <c r="D166" s="41"/>
      <c r="E166" s="27" t="s">
        <v>161</v>
      </c>
      <c r="F166" s="26"/>
      <c r="G166" s="26"/>
    </row>
    <row r="167" spans="3:7" ht="25" customHeight="1" x14ac:dyDescent="0.35">
      <c r="C167" s="41">
        <v>119</v>
      </c>
      <c r="D167" s="41"/>
      <c r="E167" s="27" t="s">
        <v>162</v>
      </c>
      <c r="F167" s="26"/>
      <c r="G167" s="26"/>
    </row>
    <row r="168" spans="3:7" ht="25" customHeight="1" thickBot="1" x14ac:dyDescent="0.4">
      <c r="C168" s="41">
        <v>120</v>
      </c>
      <c r="D168" s="41"/>
      <c r="E168" s="27" t="s">
        <v>163</v>
      </c>
      <c r="F168" s="26"/>
      <c r="G168" s="26"/>
    </row>
    <row r="169" spans="3:7" ht="25" customHeight="1" x14ac:dyDescent="0.35">
      <c r="C169" s="38" t="s">
        <v>164</v>
      </c>
      <c r="D169" s="39"/>
      <c r="E169" s="39"/>
      <c r="F169" s="39"/>
      <c r="G169" s="40"/>
    </row>
    <row r="170" spans="3:7" ht="25" customHeight="1" x14ac:dyDescent="0.35">
      <c r="C170" s="41">
        <v>121</v>
      </c>
      <c r="D170" s="41"/>
      <c r="E170" s="27" t="s">
        <v>165</v>
      </c>
      <c r="F170" s="26"/>
      <c r="G170" s="26"/>
    </row>
    <row r="171" spans="3:7" ht="25" customHeight="1" x14ac:dyDescent="0.35">
      <c r="C171" s="41">
        <v>122</v>
      </c>
      <c r="D171" s="41"/>
      <c r="E171" s="27" t="s">
        <v>166</v>
      </c>
      <c r="F171" s="26"/>
      <c r="G171" s="26"/>
    </row>
    <row r="172" spans="3:7" ht="25" customHeight="1" x14ac:dyDescent="0.35">
      <c r="C172" s="41">
        <v>123</v>
      </c>
      <c r="D172" s="41"/>
      <c r="E172" s="27" t="s">
        <v>167</v>
      </c>
      <c r="F172" s="26"/>
      <c r="G172" s="26"/>
    </row>
    <row r="173" spans="3:7" ht="25" customHeight="1" x14ac:dyDescent="0.35">
      <c r="C173" s="41">
        <v>124</v>
      </c>
      <c r="D173" s="41"/>
      <c r="E173" s="27" t="s">
        <v>168</v>
      </c>
      <c r="F173" s="26"/>
      <c r="G173" s="26"/>
    </row>
    <row r="174" spans="3:7" ht="25" customHeight="1" x14ac:dyDescent="0.35">
      <c r="C174" s="41">
        <v>125</v>
      </c>
      <c r="D174" s="41"/>
      <c r="E174" s="27" t="s">
        <v>169</v>
      </c>
      <c r="F174" s="26"/>
      <c r="G174" s="26"/>
    </row>
    <row r="175" spans="3:7" ht="25" customHeight="1" x14ac:dyDescent="0.35">
      <c r="C175" s="41">
        <v>126</v>
      </c>
      <c r="D175" s="41"/>
      <c r="E175" s="27" t="s">
        <v>170</v>
      </c>
      <c r="F175" s="26"/>
      <c r="G175" s="26"/>
    </row>
    <row r="176" spans="3:7" ht="25" customHeight="1" x14ac:dyDescent="0.35">
      <c r="C176" s="41">
        <v>127</v>
      </c>
      <c r="D176" s="41"/>
      <c r="E176" s="27" t="s">
        <v>171</v>
      </c>
      <c r="F176" s="26"/>
      <c r="G176" s="26"/>
    </row>
    <row r="177" spans="3:7" ht="25" customHeight="1" x14ac:dyDescent="0.35">
      <c r="C177" s="41">
        <v>128</v>
      </c>
      <c r="D177" s="41"/>
      <c r="E177" s="30" t="s">
        <v>172</v>
      </c>
      <c r="F177" s="26"/>
      <c r="G177" s="26"/>
    </row>
    <row r="178" spans="3:7" ht="25" customHeight="1" x14ac:dyDescent="0.35">
      <c r="C178" s="52">
        <v>129</v>
      </c>
      <c r="D178" s="53"/>
      <c r="E178" s="27" t="s">
        <v>173</v>
      </c>
      <c r="F178" s="33"/>
      <c r="G178" s="33"/>
    </row>
    <row r="179" spans="3:7" ht="25" customHeight="1" x14ac:dyDescent="0.35">
      <c r="C179" s="41">
        <v>130</v>
      </c>
      <c r="D179" s="41"/>
      <c r="E179" s="30" t="s">
        <v>174</v>
      </c>
      <c r="F179" s="26"/>
      <c r="G179" s="26"/>
    </row>
    <row r="180" spans="3:7" ht="25" customHeight="1" x14ac:dyDescent="0.35">
      <c r="C180" s="41">
        <v>131</v>
      </c>
      <c r="D180" s="41"/>
      <c r="E180" s="30" t="s">
        <v>175</v>
      </c>
      <c r="F180" s="26"/>
      <c r="G180" s="26"/>
    </row>
    <row r="181" spans="3:7" ht="25" customHeight="1" x14ac:dyDescent="0.35">
      <c r="C181" s="41">
        <v>132</v>
      </c>
      <c r="D181" s="41"/>
      <c r="E181" s="30" t="s">
        <v>176</v>
      </c>
      <c r="F181" s="26"/>
      <c r="G181" s="26"/>
    </row>
    <row r="182" spans="3:7" ht="25" customHeight="1" x14ac:dyDescent="0.35">
      <c r="C182" s="41">
        <v>133</v>
      </c>
      <c r="D182" s="41"/>
      <c r="E182" s="30" t="s">
        <v>177</v>
      </c>
      <c r="F182" s="26"/>
      <c r="G182" s="26"/>
    </row>
    <row r="183" spans="3:7" ht="25" customHeight="1" x14ac:dyDescent="0.35">
      <c r="C183" s="41">
        <v>134</v>
      </c>
      <c r="D183" s="41"/>
      <c r="E183" s="30" t="s">
        <v>178</v>
      </c>
      <c r="F183" s="26"/>
      <c r="G183" s="26"/>
    </row>
    <row r="184" spans="3:7" ht="25" customHeight="1" x14ac:dyDescent="0.35">
      <c r="C184" s="41">
        <v>135</v>
      </c>
      <c r="D184" s="41"/>
      <c r="E184" s="30" t="s">
        <v>179</v>
      </c>
      <c r="F184" s="26"/>
      <c r="G184" s="26"/>
    </row>
    <row r="185" spans="3:7" ht="25" customHeight="1" x14ac:dyDescent="0.35">
      <c r="C185" s="41">
        <v>136</v>
      </c>
      <c r="D185" s="41"/>
      <c r="E185" s="30" t="s">
        <v>180</v>
      </c>
      <c r="F185" s="26"/>
      <c r="G185" s="26"/>
    </row>
    <row r="186" spans="3:7" ht="25" customHeight="1" x14ac:dyDescent="0.35">
      <c r="C186" s="41">
        <v>137</v>
      </c>
      <c r="D186" s="41"/>
      <c r="E186" s="30" t="s">
        <v>181</v>
      </c>
      <c r="F186" s="26"/>
      <c r="G186" s="26"/>
    </row>
    <row r="187" spans="3:7" ht="25" customHeight="1" x14ac:dyDescent="0.35">
      <c r="C187" s="41">
        <v>138</v>
      </c>
      <c r="D187" s="41"/>
      <c r="E187" s="30" t="s">
        <v>182</v>
      </c>
      <c r="F187" s="26"/>
      <c r="G187" s="26"/>
    </row>
    <row r="188" spans="3:7" ht="25" customHeight="1" x14ac:dyDescent="0.35">
      <c r="C188" s="23"/>
    </row>
  </sheetData>
  <autoFilter ref="C5:G5" xr:uid="{00000000-0009-0000-0000-000001000000}">
    <filterColumn colId="1" showButton="0"/>
  </autoFilter>
  <mergeCells count="151">
    <mergeCell ref="C186:D186"/>
    <mergeCell ref="C187:D187"/>
    <mergeCell ref="C180:D180"/>
    <mergeCell ref="C181:D181"/>
    <mergeCell ref="C182:D182"/>
    <mergeCell ref="C183:D183"/>
    <mergeCell ref="C184:D184"/>
    <mergeCell ref="C185:D185"/>
    <mergeCell ref="C175:D175"/>
    <mergeCell ref="C176:D176"/>
    <mergeCell ref="C177:D177"/>
    <mergeCell ref="C179:D179"/>
    <mergeCell ref="C170:D170"/>
    <mergeCell ref="C171:D171"/>
    <mergeCell ref="C172:D172"/>
    <mergeCell ref="C173:D173"/>
    <mergeCell ref="C174:D174"/>
    <mergeCell ref="C163:D163"/>
    <mergeCell ref="C164:D164"/>
    <mergeCell ref="C166:D166"/>
    <mergeCell ref="C167:D167"/>
    <mergeCell ref="C168:D168"/>
    <mergeCell ref="C165:G165"/>
    <mergeCell ref="C169:G169"/>
    <mergeCell ref="C178:D178"/>
    <mergeCell ref="C151:D151"/>
    <mergeCell ref="C152:D152"/>
    <mergeCell ref="C153:D153"/>
    <mergeCell ref="C154:D154"/>
    <mergeCell ref="C155:D155"/>
    <mergeCell ref="C156:D162"/>
    <mergeCell ref="C137:D145"/>
    <mergeCell ref="C146:D146"/>
    <mergeCell ref="C147:D147"/>
    <mergeCell ref="C149:D149"/>
    <mergeCell ref="C150:D150"/>
    <mergeCell ref="C148:G148"/>
    <mergeCell ref="C131:D131"/>
    <mergeCell ref="C132:D132"/>
    <mergeCell ref="C133:D133"/>
    <mergeCell ref="C134:D134"/>
    <mergeCell ref="C135:D135"/>
    <mergeCell ref="C136:D136"/>
    <mergeCell ref="C125:D125"/>
    <mergeCell ref="C126:D126"/>
    <mergeCell ref="C127:D127"/>
    <mergeCell ref="C129:D129"/>
    <mergeCell ref="C130:D130"/>
    <mergeCell ref="C128:G128"/>
    <mergeCell ref="C113:D122"/>
    <mergeCell ref="C123:D123"/>
    <mergeCell ref="C124:D124"/>
    <mergeCell ref="C104:D104"/>
    <mergeCell ref="C105:D105"/>
    <mergeCell ref="C107:D107"/>
    <mergeCell ref="C108:D108"/>
    <mergeCell ref="C109:D109"/>
    <mergeCell ref="C106:G106"/>
    <mergeCell ref="C112:G112"/>
    <mergeCell ref="C100:D100"/>
    <mergeCell ref="C101:D101"/>
    <mergeCell ref="C102:D102"/>
    <mergeCell ref="C103:D103"/>
    <mergeCell ref="C84:D84"/>
    <mergeCell ref="C85:D85"/>
    <mergeCell ref="C86:D87"/>
    <mergeCell ref="C110:D110"/>
    <mergeCell ref="C111:D111"/>
    <mergeCell ref="E86:E87"/>
    <mergeCell ref="C89:D97"/>
    <mergeCell ref="C77:D79"/>
    <mergeCell ref="C80:D80"/>
    <mergeCell ref="C81:D81"/>
    <mergeCell ref="C82:D82"/>
    <mergeCell ref="C83:D83"/>
    <mergeCell ref="C98:D98"/>
    <mergeCell ref="C99:D99"/>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D46:E46"/>
    <mergeCell ref="D47:E47"/>
    <mergeCell ref="D48:E48"/>
    <mergeCell ref="D49:E49"/>
    <mergeCell ref="D50:E50"/>
    <mergeCell ref="D40:E40"/>
    <mergeCell ref="D41:E41"/>
    <mergeCell ref="D42:E42"/>
    <mergeCell ref="D43:E43"/>
    <mergeCell ref="D44:E44"/>
    <mergeCell ref="D45:E45"/>
    <mergeCell ref="D18:E18"/>
    <mergeCell ref="D20:E20"/>
    <mergeCell ref="D21:E21"/>
    <mergeCell ref="D34:E34"/>
    <mergeCell ref="D35:E35"/>
    <mergeCell ref="D36:E36"/>
    <mergeCell ref="D37:E37"/>
    <mergeCell ref="D38:E38"/>
    <mergeCell ref="D39:E39"/>
    <mergeCell ref="D28:E28"/>
    <mergeCell ref="D29:E29"/>
    <mergeCell ref="D30:E30"/>
    <mergeCell ref="D31:E31"/>
    <mergeCell ref="D32:E32"/>
    <mergeCell ref="D33:E33"/>
    <mergeCell ref="C4:G4"/>
    <mergeCell ref="C19:G19"/>
    <mergeCell ref="C51:G51"/>
    <mergeCell ref="C76:G76"/>
    <mergeCell ref="C88:G88"/>
    <mergeCell ref="D10:E10"/>
    <mergeCell ref="D11:E11"/>
    <mergeCell ref="D12:E12"/>
    <mergeCell ref="D13:E13"/>
    <mergeCell ref="D14:E14"/>
    <mergeCell ref="D15:E15"/>
    <mergeCell ref="D5:E5"/>
    <mergeCell ref="D6:E6"/>
    <mergeCell ref="D7:E7"/>
    <mergeCell ref="D8:E8"/>
    <mergeCell ref="D9:E9"/>
    <mergeCell ref="D22:E22"/>
    <mergeCell ref="D23:E23"/>
    <mergeCell ref="D24:E24"/>
    <mergeCell ref="D25:E25"/>
    <mergeCell ref="D26:E26"/>
    <mergeCell ref="D27:E27"/>
    <mergeCell ref="D16:E16"/>
    <mergeCell ref="D17:E17"/>
  </mergeCells>
  <dataValidations count="3">
    <dataValidation type="list" allowBlank="1" showInputMessage="1" showErrorMessage="1" sqref="F6:F18" xr:uid="{00000000-0002-0000-0100-000000000000}">
      <formula1>" ,Yes, No, N/A"</formula1>
    </dataValidation>
    <dataValidation type="list" allowBlank="1" showInputMessage="1" showErrorMessage="1" sqref="F20:F50" xr:uid="{00000000-0002-0000-0100-000001000000}">
      <formula1>"Yes, No, n/A"</formula1>
    </dataValidation>
    <dataValidation type="list" allowBlank="1" showInputMessage="1" showErrorMessage="1" sqref="F52:F75 F89:F105 F107:F111 F113:F127 F129:F147 F149:F164 F166:F168 F170:F187" xr:uid="{00000000-0002-0000-0100-000002000000}">
      <formula1>"Yes, No, N/A"</formula1>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E190"/>
  <sheetViews>
    <sheetView workbookViewId="0">
      <selection activeCell="C2" sqref="C2"/>
    </sheetView>
  </sheetViews>
  <sheetFormatPr defaultRowHeight="14.5" x14ac:dyDescent="0.35"/>
  <cols>
    <col min="3" max="3" width="6" customWidth="1"/>
    <col min="4" max="4" width="8.26953125" customWidth="1"/>
    <col min="5" max="5" width="67.453125" customWidth="1"/>
  </cols>
  <sheetData>
    <row r="4" spans="3:5" ht="15" thickBot="1" x14ac:dyDescent="0.4"/>
    <row r="5" spans="3:5" ht="15" thickBot="1" x14ac:dyDescent="0.4">
      <c r="C5" s="54" t="s">
        <v>0</v>
      </c>
      <c r="D5" s="55"/>
      <c r="E5" s="56"/>
    </row>
    <row r="6" spans="3:5" ht="15" thickBot="1" x14ac:dyDescent="0.4">
      <c r="C6" s="1" t="s">
        <v>1</v>
      </c>
      <c r="D6" s="57" t="s">
        <v>2</v>
      </c>
      <c r="E6" s="58"/>
    </row>
    <row r="7" spans="3:5" ht="36.75" customHeight="1" thickBot="1" x14ac:dyDescent="0.4">
      <c r="C7" s="2">
        <v>1</v>
      </c>
      <c r="D7" s="59" t="s">
        <v>3</v>
      </c>
      <c r="E7" s="60"/>
    </row>
    <row r="8" spans="3:5" ht="36.75" customHeight="1" thickBot="1" x14ac:dyDescent="0.4">
      <c r="C8" s="2">
        <v>2</v>
      </c>
      <c r="D8" s="59" t="s">
        <v>4</v>
      </c>
      <c r="E8" s="60"/>
    </row>
    <row r="9" spans="3:5" ht="37.5" customHeight="1" thickBot="1" x14ac:dyDescent="0.4">
      <c r="C9" s="2">
        <v>3</v>
      </c>
      <c r="D9" s="59" t="s">
        <v>5</v>
      </c>
      <c r="E9" s="60"/>
    </row>
    <row r="10" spans="3:5" ht="25.5" customHeight="1" thickBot="1" x14ac:dyDescent="0.4">
      <c r="C10" s="2">
        <v>4</v>
      </c>
      <c r="D10" s="59" t="s">
        <v>6</v>
      </c>
      <c r="E10" s="60"/>
    </row>
    <row r="11" spans="3:5" ht="40.5" customHeight="1" thickBot="1" x14ac:dyDescent="0.4">
      <c r="C11" s="2">
        <v>5</v>
      </c>
      <c r="D11" s="59" t="s">
        <v>7</v>
      </c>
      <c r="E11" s="60"/>
    </row>
    <row r="12" spans="3:5" ht="42" customHeight="1" thickBot="1" x14ac:dyDescent="0.4">
      <c r="C12" s="2">
        <v>6</v>
      </c>
      <c r="D12" s="59" t="s">
        <v>8</v>
      </c>
      <c r="E12" s="60"/>
    </row>
    <row r="13" spans="3:5" ht="36.75" customHeight="1" thickBot="1" x14ac:dyDescent="0.4">
      <c r="C13" s="2">
        <v>7</v>
      </c>
      <c r="D13" s="59" t="s">
        <v>9</v>
      </c>
      <c r="E13" s="60"/>
    </row>
    <row r="14" spans="3:5" ht="31.5" customHeight="1" thickBot="1" x14ac:dyDescent="0.4">
      <c r="C14" s="2">
        <v>8</v>
      </c>
      <c r="D14" s="59" t="s">
        <v>10</v>
      </c>
      <c r="E14" s="60"/>
    </row>
    <row r="15" spans="3:5" ht="30.75" customHeight="1" thickBot="1" x14ac:dyDescent="0.4">
      <c r="C15" s="2">
        <v>9</v>
      </c>
      <c r="D15" s="59" t="s">
        <v>11</v>
      </c>
      <c r="E15" s="60"/>
    </row>
    <row r="16" spans="3:5" ht="33" customHeight="1" thickBot="1" x14ac:dyDescent="0.4">
      <c r="C16" s="2">
        <v>10</v>
      </c>
      <c r="D16" s="59" t="s">
        <v>12</v>
      </c>
      <c r="E16" s="60"/>
    </row>
    <row r="17" spans="3:5" ht="30.75" customHeight="1" thickBot="1" x14ac:dyDescent="0.4">
      <c r="C17" s="2">
        <v>11</v>
      </c>
      <c r="D17" s="59" t="s">
        <v>13</v>
      </c>
      <c r="E17" s="60"/>
    </row>
    <row r="18" spans="3:5" ht="42" customHeight="1" thickBot="1" x14ac:dyDescent="0.4">
      <c r="C18" s="2">
        <v>12</v>
      </c>
      <c r="D18" s="59" t="s">
        <v>14</v>
      </c>
      <c r="E18" s="60"/>
    </row>
    <row r="19" spans="3:5" ht="42" customHeight="1" thickBot="1" x14ac:dyDescent="0.4">
      <c r="C19" s="2">
        <v>13</v>
      </c>
      <c r="D19" s="59" t="s">
        <v>15</v>
      </c>
      <c r="E19" s="60"/>
    </row>
    <row r="20" spans="3:5" ht="15" thickBot="1" x14ac:dyDescent="0.4">
      <c r="C20" s="54" t="s">
        <v>16</v>
      </c>
      <c r="D20" s="55"/>
      <c r="E20" s="56"/>
    </row>
    <row r="21" spans="3:5" ht="39" customHeight="1" thickBot="1" x14ac:dyDescent="0.4">
      <c r="C21" s="2">
        <v>14</v>
      </c>
      <c r="D21" s="59" t="s">
        <v>17</v>
      </c>
      <c r="E21" s="60"/>
    </row>
    <row r="22" spans="3:5" ht="46.5" customHeight="1" thickBot="1" x14ac:dyDescent="0.4">
      <c r="C22" s="2">
        <v>15</v>
      </c>
      <c r="D22" s="59" t="s">
        <v>18</v>
      </c>
      <c r="E22" s="60"/>
    </row>
    <row r="23" spans="3:5" ht="34.5" customHeight="1" thickBot="1" x14ac:dyDescent="0.4">
      <c r="C23" s="2">
        <v>16</v>
      </c>
      <c r="D23" s="59" t="s">
        <v>19</v>
      </c>
      <c r="E23" s="60"/>
    </row>
    <row r="24" spans="3:5" ht="37.5" customHeight="1" thickBot="1" x14ac:dyDescent="0.4">
      <c r="C24" s="2">
        <v>17</v>
      </c>
      <c r="D24" s="59" t="s">
        <v>20</v>
      </c>
      <c r="E24" s="60"/>
    </row>
    <row r="25" spans="3:5" ht="35.25" customHeight="1" thickBot="1" x14ac:dyDescent="0.4">
      <c r="C25" s="2">
        <v>18</v>
      </c>
      <c r="D25" s="59" t="s">
        <v>21</v>
      </c>
      <c r="E25" s="60"/>
    </row>
    <row r="26" spans="3:5" ht="33" customHeight="1" thickBot="1" x14ac:dyDescent="0.4">
      <c r="C26" s="2">
        <v>19</v>
      </c>
      <c r="D26" s="59" t="s">
        <v>22</v>
      </c>
      <c r="E26" s="60"/>
    </row>
    <row r="27" spans="3:5" ht="15" thickBot="1" x14ac:dyDescent="0.4">
      <c r="C27" s="2">
        <v>20</v>
      </c>
      <c r="D27" s="59" t="s">
        <v>23</v>
      </c>
      <c r="E27" s="60"/>
    </row>
    <row r="28" spans="3:5" ht="15" thickBot="1" x14ac:dyDescent="0.4">
      <c r="C28" s="2">
        <v>21</v>
      </c>
      <c r="D28" s="59" t="s">
        <v>24</v>
      </c>
      <c r="E28" s="60"/>
    </row>
    <row r="29" spans="3:5" ht="15" thickBot="1" x14ac:dyDescent="0.4">
      <c r="C29" s="2">
        <v>22</v>
      </c>
      <c r="D29" s="59" t="s">
        <v>25</v>
      </c>
      <c r="E29" s="60"/>
    </row>
    <row r="30" spans="3:5" ht="15" thickBot="1" x14ac:dyDescent="0.4">
      <c r="C30" s="2">
        <v>23</v>
      </c>
      <c r="D30" s="59" t="s">
        <v>26</v>
      </c>
      <c r="E30" s="60"/>
    </row>
    <row r="31" spans="3:5" ht="15" thickBot="1" x14ac:dyDescent="0.4">
      <c r="C31" s="2">
        <v>24</v>
      </c>
      <c r="D31" s="59" t="s">
        <v>27</v>
      </c>
      <c r="E31" s="60"/>
    </row>
    <row r="32" spans="3:5" ht="15" thickBot="1" x14ac:dyDescent="0.4">
      <c r="C32" s="2">
        <v>25</v>
      </c>
      <c r="D32" s="59" t="s">
        <v>28</v>
      </c>
      <c r="E32" s="60"/>
    </row>
    <row r="33" spans="3:5" ht="15" thickBot="1" x14ac:dyDescent="0.4">
      <c r="C33" s="2">
        <v>26</v>
      </c>
      <c r="D33" s="59" t="s">
        <v>29</v>
      </c>
      <c r="E33" s="60"/>
    </row>
    <row r="34" spans="3:5" ht="15" thickBot="1" x14ac:dyDescent="0.4">
      <c r="C34" s="2">
        <v>27</v>
      </c>
      <c r="D34" s="59" t="s">
        <v>30</v>
      </c>
      <c r="E34" s="60"/>
    </row>
    <row r="35" spans="3:5" ht="15" thickBot="1" x14ac:dyDescent="0.4">
      <c r="C35" s="2">
        <v>28</v>
      </c>
      <c r="D35" s="59" t="s">
        <v>31</v>
      </c>
      <c r="E35" s="60"/>
    </row>
    <row r="36" spans="3:5" ht="15" thickBot="1" x14ac:dyDescent="0.4">
      <c r="C36" s="2">
        <v>29</v>
      </c>
      <c r="D36" s="59" t="s">
        <v>32</v>
      </c>
      <c r="E36" s="60"/>
    </row>
    <row r="37" spans="3:5" ht="15" thickBot="1" x14ac:dyDescent="0.4">
      <c r="C37" s="2">
        <v>30</v>
      </c>
      <c r="D37" s="59" t="s">
        <v>33</v>
      </c>
      <c r="E37" s="60"/>
    </row>
    <row r="38" spans="3:5" ht="15" thickBot="1" x14ac:dyDescent="0.4">
      <c r="C38" s="2">
        <v>31</v>
      </c>
      <c r="D38" s="59" t="s">
        <v>34</v>
      </c>
      <c r="E38" s="60"/>
    </row>
    <row r="39" spans="3:5" ht="15" thickBot="1" x14ac:dyDescent="0.4">
      <c r="C39" s="2">
        <v>32</v>
      </c>
      <c r="D39" s="59" t="s">
        <v>35</v>
      </c>
      <c r="E39" s="60"/>
    </row>
    <row r="40" spans="3:5" ht="15" thickBot="1" x14ac:dyDescent="0.4">
      <c r="C40" s="2">
        <v>33</v>
      </c>
      <c r="D40" s="59" t="s">
        <v>36</v>
      </c>
      <c r="E40" s="60"/>
    </row>
    <row r="41" spans="3:5" ht="15" thickBot="1" x14ac:dyDescent="0.4">
      <c r="C41" s="2">
        <v>34</v>
      </c>
      <c r="D41" s="59" t="s">
        <v>37</v>
      </c>
      <c r="E41" s="60"/>
    </row>
    <row r="42" spans="3:5" ht="15" thickBot="1" x14ac:dyDescent="0.4">
      <c r="C42" s="2">
        <v>35</v>
      </c>
      <c r="D42" s="59" t="s">
        <v>38</v>
      </c>
      <c r="E42" s="60"/>
    </row>
    <row r="43" spans="3:5" ht="15" thickBot="1" x14ac:dyDescent="0.4">
      <c r="C43" s="2">
        <v>36</v>
      </c>
      <c r="D43" s="59" t="s">
        <v>39</v>
      </c>
      <c r="E43" s="60"/>
    </row>
    <row r="44" spans="3:5" ht="15" thickBot="1" x14ac:dyDescent="0.4">
      <c r="C44" s="2">
        <v>37</v>
      </c>
      <c r="D44" s="59" t="s">
        <v>40</v>
      </c>
      <c r="E44" s="60"/>
    </row>
    <row r="45" spans="3:5" ht="15" thickBot="1" x14ac:dyDescent="0.4">
      <c r="C45" s="2">
        <v>38</v>
      </c>
      <c r="D45" s="59" t="s">
        <v>41</v>
      </c>
      <c r="E45" s="60"/>
    </row>
    <row r="46" spans="3:5" ht="15" thickBot="1" x14ac:dyDescent="0.4">
      <c r="C46" s="2">
        <v>39</v>
      </c>
      <c r="D46" s="59" t="s">
        <v>42</v>
      </c>
      <c r="E46" s="60"/>
    </row>
    <row r="47" spans="3:5" ht="15" thickBot="1" x14ac:dyDescent="0.4">
      <c r="C47" s="2">
        <v>40</v>
      </c>
      <c r="D47" s="59" t="s">
        <v>43</v>
      </c>
      <c r="E47" s="60"/>
    </row>
    <row r="48" spans="3:5" ht="15" thickBot="1" x14ac:dyDescent="0.4">
      <c r="C48" s="2">
        <v>41</v>
      </c>
      <c r="D48" s="59" t="s">
        <v>44</v>
      </c>
      <c r="E48" s="60"/>
    </row>
    <row r="49" spans="3:5" ht="15" thickBot="1" x14ac:dyDescent="0.4">
      <c r="C49" s="2">
        <v>42</v>
      </c>
      <c r="D49" s="59" t="s">
        <v>45</v>
      </c>
      <c r="E49" s="60"/>
    </row>
    <row r="50" spans="3:5" ht="15" thickBot="1" x14ac:dyDescent="0.4">
      <c r="C50" s="2">
        <v>43</v>
      </c>
      <c r="D50" s="59" t="s">
        <v>46</v>
      </c>
      <c r="E50" s="60"/>
    </row>
    <row r="51" spans="3:5" ht="15" thickBot="1" x14ac:dyDescent="0.4">
      <c r="C51" s="2">
        <v>44</v>
      </c>
      <c r="D51" s="59" t="s">
        <v>47</v>
      </c>
      <c r="E51" s="60"/>
    </row>
    <row r="52" spans="3:5" ht="15" thickBot="1" x14ac:dyDescent="0.4">
      <c r="C52" s="54" t="s">
        <v>48</v>
      </c>
      <c r="D52" s="55"/>
      <c r="E52" s="56"/>
    </row>
    <row r="53" spans="3:5" ht="39.5" thickBot="1" x14ac:dyDescent="0.4">
      <c r="C53" s="59">
        <v>45</v>
      </c>
      <c r="D53" s="60"/>
      <c r="E53" s="3" t="s">
        <v>49</v>
      </c>
    </row>
    <row r="54" spans="3:5" ht="26.5" thickBot="1" x14ac:dyDescent="0.4">
      <c r="C54" s="59">
        <v>46</v>
      </c>
      <c r="D54" s="60"/>
      <c r="E54" s="3" t="s">
        <v>50</v>
      </c>
    </row>
    <row r="55" spans="3:5" ht="15" thickBot="1" x14ac:dyDescent="0.4">
      <c r="C55" s="59">
        <v>47</v>
      </c>
      <c r="D55" s="60"/>
      <c r="E55" s="3" t="s">
        <v>51</v>
      </c>
    </row>
    <row r="56" spans="3:5" ht="39.5" thickBot="1" x14ac:dyDescent="0.4">
      <c r="C56" s="59">
        <v>48</v>
      </c>
      <c r="D56" s="60"/>
      <c r="E56" s="3" t="s">
        <v>52</v>
      </c>
    </row>
    <row r="57" spans="3:5" ht="26.5" thickBot="1" x14ac:dyDescent="0.4">
      <c r="C57" s="59">
        <v>49</v>
      </c>
      <c r="D57" s="60"/>
      <c r="E57" s="4" t="s">
        <v>53</v>
      </c>
    </row>
    <row r="58" spans="3:5" ht="26.5" thickBot="1" x14ac:dyDescent="0.4">
      <c r="C58" s="59">
        <v>50</v>
      </c>
      <c r="D58" s="60"/>
      <c r="E58" s="4" t="s">
        <v>54</v>
      </c>
    </row>
    <row r="59" spans="3:5" ht="26.5" thickBot="1" x14ac:dyDescent="0.4">
      <c r="C59" s="59">
        <v>51</v>
      </c>
      <c r="D59" s="60"/>
      <c r="E59" s="4" t="s">
        <v>55</v>
      </c>
    </row>
    <row r="60" spans="3:5" ht="26.5" thickBot="1" x14ac:dyDescent="0.4">
      <c r="C60" s="59">
        <v>52</v>
      </c>
      <c r="D60" s="60"/>
      <c r="E60" s="3" t="s">
        <v>56</v>
      </c>
    </row>
    <row r="61" spans="3:5" ht="15" thickBot="1" x14ac:dyDescent="0.4">
      <c r="C61" s="59">
        <v>53</v>
      </c>
      <c r="D61" s="60"/>
      <c r="E61" s="4" t="s">
        <v>57</v>
      </c>
    </row>
    <row r="62" spans="3:5" ht="26.5" thickBot="1" x14ac:dyDescent="0.4">
      <c r="C62" s="59">
        <v>54</v>
      </c>
      <c r="D62" s="60"/>
      <c r="E62" s="4" t="s">
        <v>58</v>
      </c>
    </row>
    <row r="63" spans="3:5" ht="26.5" thickBot="1" x14ac:dyDescent="0.4">
      <c r="C63" s="59">
        <v>55</v>
      </c>
      <c r="D63" s="60"/>
      <c r="E63" s="3" t="s">
        <v>59</v>
      </c>
    </row>
    <row r="64" spans="3:5" ht="26.5" thickBot="1" x14ac:dyDescent="0.4">
      <c r="C64" s="59">
        <v>56</v>
      </c>
      <c r="D64" s="60"/>
      <c r="E64" s="3" t="s">
        <v>60</v>
      </c>
    </row>
    <row r="65" spans="3:5" ht="26.5" thickBot="1" x14ac:dyDescent="0.4">
      <c r="C65" s="59">
        <v>57</v>
      </c>
      <c r="D65" s="60"/>
      <c r="E65" s="3" t="s">
        <v>61</v>
      </c>
    </row>
    <row r="66" spans="3:5" ht="15" thickBot="1" x14ac:dyDescent="0.4">
      <c r="C66" s="59">
        <v>58</v>
      </c>
      <c r="D66" s="60"/>
      <c r="E66" s="4" t="s">
        <v>62</v>
      </c>
    </row>
    <row r="67" spans="3:5" ht="26.5" thickBot="1" x14ac:dyDescent="0.4">
      <c r="C67" s="59">
        <v>59</v>
      </c>
      <c r="D67" s="60"/>
      <c r="E67" s="3" t="s">
        <v>63</v>
      </c>
    </row>
    <row r="68" spans="3:5" ht="15" thickBot="1" x14ac:dyDescent="0.4">
      <c r="C68" s="59">
        <v>60</v>
      </c>
      <c r="D68" s="60"/>
      <c r="E68" s="3" t="s">
        <v>64</v>
      </c>
    </row>
    <row r="69" spans="3:5" ht="15" thickBot="1" x14ac:dyDescent="0.4">
      <c r="C69" s="59">
        <v>61</v>
      </c>
      <c r="D69" s="60"/>
      <c r="E69" s="4" t="s">
        <v>65</v>
      </c>
    </row>
    <row r="70" spans="3:5" ht="26.5" thickBot="1" x14ac:dyDescent="0.4">
      <c r="C70" s="59">
        <v>62</v>
      </c>
      <c r="D70" s="60"/>
      <c r="E70" s="4" t="s">
        <v>66</v>
      </c>
    </row>
    <row r="71" spans="3:5" ht="26.5" thickBot="1" x14ac:dyDescent="0.4">
      <c r="C71" s="59">
        <v>63</v>
      </c>
      <c r="D71" s="60"/>
      <c r="E71" s="4" t="s">
        <v>67</v>
      </c>
    </row>
    <row r="72" spans="3:5" ht="26.5" thickBot="1" x14ac:dyDescent="0.4">
      <c r="C72" s="59">
        <v>64</v>
      </c>
      <c r="D72" s="60"/>
      <c r="E72" s="4" t="s">
        <v>68</v>
      </c>
    </row>
    <row r="73" spans="3:5" ht="15" thickBot="1" x14ac:dyDescent="0.4">
      <c r="C73" s="59">
        <v>65</v>
      </c>
      <c r="D73" s="60"/>
      <c r="E73" s="4" t="s">
        <v>69</v>
      </c>
    </row>
    <row r="74" spans="3:5" ht="65.5" thickBot="1" x14ac:dyDescent="0.4">
      <c r="C74" s="59">
        <v>66</v>
      </c>
      <c r="D74" s="60"/>
      <c r="E74" s="3" t="s">
        <v>70</v>
      </c>
    </row>
    <row r="75" spans="3:5" ht="15" thickBot="1" x14ac:dyDescent="0.4">
      <c r="C75" s="59">
        <v>67</v>
      </c>
      <c r="D75" s="60"/>
      <c r="E75" s="4" t="s">
        <v>71</v>
      </c>
    </row>
    <row r="76" spans="3:5" ht="26.5" thickBot="1" x14ac:dyDescent="0.4">
      <c r="C76" s="59">
        <v>68</v>
      </c>
      <c r="D76" s="60"/>
      <c r="E76" s="4" t="s">
        <v>72</v>
      </c>
    </row>
    <row r="77" spans="3:5" ht="15" thickBot="1" x14ac:dyDescent="0.4">
      <c r="C77" s="54" t="s">
        <v>73</v>
      </c>
      <c r="D77" s="55"/>
      <c r="E77" s="56"/>
    </row>
    <row r="78" spans="3:5" ht="26" x14ac:dyDescent="0.35">
      <c r="C78" s="63">
        <v>69</v>
      </c>
      <c r="D78" s="64"/>
      <c r="E78" s="5" t="s">
        <v>74</v>
      </c>
    </row>
    <row r="79" spans="3:5" x14ac:dyDescent="0.35">
      <c r="C79" s="75"/>
      <c r="D79" s="76"/>
      <c r="E79" s="5"/>
    </row>
    <row r="80" spans="3:5" ht="15" thickBot="1" x14ac:dyDescent="0.4">
      <c r="C80" s="65"/>
      <c r="D80" s="66"/>
      <c r="E80" s="3" t="s">
        <v>75</v>
      </c>
    </row>
    <row r="81" spans="3:5" ht="26.5" thickBot="1" x14ac:dyDescent="0.4">
      <c r="C81" s="61">
        <v>70</v>
      </c>
      <c r="D81" s="62"/>
      <c r="E81" s="3" t="s">
        <v>76</v>
      </c>
    </row>
    <row r="82" spans="3:5" ht="26.5" thickBot="1" x14ac:dyDescent="0.4">
      <c r="C82" s="61">
        <v>71</v>
      </c>
      <c r="D82" s="62"/>
      <c r="E82" s="4" t="s">
        <v>77</v>
      </c>
    </row>
    <row r="83" spans="3:5" ht="15" thickBot="1" x14ac:dyDescent="0.4">
      <c r="C83" s="61">
        <v>72</v>
      </c>
      <c r="D83" s="62"/>
      <c r="E83" s="4" t="s">
        <v>78</v>
      </c>
    </row>
    <row r="84" spans="3:5" ht="26.5" thickBot="1" x14ac:dyDescent="0.4">
      <c r="C84" s="61">
        <v>73</v>
      </c>
      <c r="D84" s="62"/>
      <c r="E84" s="4" t="s">
        <v>79</v>
      </c>
    </row>
    <row r="85" spans="3:5" ht="15" thickBot="1" x14ac:dyDescent="0.4">
      <c r="C85" s="61">
        <v>74</v>
      </c>
      <c r="D85" s="62"/>
      <c r="E85" s="4" t="s">
        <v>80</v>
      </c>
    </row>
    <row r="86" spans="3:5" ht="26.5" thickBot="1" x14ac:dyDescent="0.4">
      <c r="C86" s="61">
        <v>75</v>
      </c>
      <c r="D86" s="62"/>
      <c r="E86" s="4" t="s">
        <v>81</v>
      </c>
    </row>
    <row r="87" spans="3:5" x14ac:dyDescent="0.35">
      <c r="C87" s="63">
        <v>76</v>
      </c>
      <c r="D87" s="64"/>
      <c r="E87" s="67" t="s">
        <v>82</v>
      </c>
    </row>
    <row r="88" spans="3:5" ht="15" thickBot="1" x14ac:dyDescent="0.4">
      <c r="C88" s="65"/>
      <c r="D88" s="66"/>
      <c r="E88" s="68"/>
    </row>
    <row r="89" spans="3:5" ht="15" thickBot="1" x14ac:dyDescent="0.4">
      <c r="C89" s="54" t="s">
        <v>83</v>
      </c>
      <c r="D89" s="55"/>
      <c r="E89" s="56"/>
    </row>
    <row r="90" spans="3:5" ht="39" x14ac:dyDescent="0.35">
      <c r="C90" s="69">
        <v>77</v>
      </c>
      <c r="D90" s="70"/>
      <c r="E90" s="5" t="s">
        <v>84</v>
      </c>
    </row>
    <row r="91" spans="3:5" x14ac:dyDescent="0.35">
      <c r="C91" s="71"/>
      <c r="D91" s="72"/>
      <c r="E91" s="6" t="s">
        <v>85</v>
      </c>
    </row>
    <row r="92" spans="3:5" x14ac:dyDescent="0.35">
      <c r="C92" s="71"/>
      <c r="D92" s="72"/>
      <c r="E92" s="6" t="s">
        <v>86</v>
      </c>
    </row>
    <row r="93" spans="3:5" x14ac:dyDescent="0.35">
      <c r="C93" s="71"/>
      <c r="D93" s="72"/>
      <c r="E93" s="6" t="s">
        <v>87</v>
      </c>
    </row>
    <row r="94" spans="3:5" x14ac:dyDescent="0.35">
      <c r="C94" s="71"/>
      <c r="D94" s="72"/>
      <c r="E94" s="6" t="s">
        <v>88</v>
      </c>
    </row>
    <row r="95" spans="3:5" x14ac:dyDescent="0.35">
      <c r="C95" s="71"/>
      <c r="D95" s="72"/>
      <c r="E95" s="6" t="s">
        <v>89</v>
      </c>
    </row>
    <row r="96" spans="3:5" x14ac:dyDescent="0.35">
      <c r="C96" s="71"/>
      <c r="D96" s="72"/>
      <c r="E96" s="6" t="s">
        <v>90</v>
      </c>
    </row>
    <row r="97" spans="3:5" x14ac:dyDescent="0.35">
      <c r="C97" s="71"/>
      <c r="D97" s="72"/>
      <c r="E97" s="6" t="s">
        <v>91</v>
      </c>
    </row>
    <row r="98" spans="3:5" ht="15" thickBot="1" x14ac:dyDescent="0.4">
      <c r="C98" s="73"/>
      <c r="D98" s="74"/>
      <c r="E98" s="7" t="s">
        <v>92</v>
      </c>
    </row>
    <row r="99" spans="3:5" ht="39.5" thickBot="1" x14ac:dyDescent="0.4">
      <c r="C99" s="59">
        <v>78</v>
      </c>
      <c r="D99" s="60"/>
      <c r="E99" s="4" t="s">
        <v>93</v>
      </c>
    </row>
    <row r="100" spans="3:5" ht="52.5" thickBot="1" x14ac:dyDescent="0.4">
      <c r="C100" s="59">
        <v>79</v>
      </c>
      <c r="D100" s="60"/>
      <c r="E100" s="4" t="s">
        <v>94</v>
      </c>
    </row>
    <row r="101" spans="3:5" ht="39.5" thickBot="1" x14ac:dyDescent="0.4">
      <c r="C101" s="59">
        <v>80</v>
      </c>
      <c r="D101" s="60"/>
      <c r="E101" s="3" t="s">
        <v>95</v>
      </c>
    </row>
    <row r="102" spans="3:5" ht="39.5" thickBot="1" x14ac:dyDescent="0.4">
      <c r="C102" s="59">
        <v>81</v>
      </c>
      <c r="D102" s="60"/>
      <c r="E102" s="3" t="s">
        <v>96</v>
      </c>
    </row>
    <row r="103" spans="3:5" ht="39.5" thickBot="1" x14ac:dyDescent="0.4">
      <c r="C103" s="59">
        <v>82</v>
      </c>
      <c r="D103" s="60"/>
      <c r="E103" s="3" t="s">
        <v>97</v>
      </c>
    </row>
    <row r="104" spans="3:5" ht="52.5" thickBot="1" x14ac:dyDescent="0.4">
      <c r="C104" s="59">
        <v>83</v>
      </c>
      <c r="D104" s="60"/>
      <c r="E104" s="4" t="s">
        <v>98</v>
      </c>
    </row>
    <row r="105" spans="3:5" ht="26.5" thickBot="1" x14ac:dyDescent="0.4">
      <c r="C105" s="59">
        <v>84</v>
      </c>
      <c r="D105" s="60"/>
      <c r="E105" s="4" t="s">
        <v>99</v>
      </c>
    </row>
    <row r="106" spans="3:5" ht="15" thickBot="1" x14ac:dyDescent="0.4">
      <c r="C106" s="59">
        <v>85</v>
      </c>
      <c r="D106" s="60"/>
      <c r="E106" s="4" t="s">
        <v>100</v>
      </c>
    </row>
    <row r="107" spans="3:5" ht="15" thickBot="1" x14ac:dyDescent="0.4">
      <c r="C107" s="54" t="s">
        <v>101</v>
      </c>
      <c r="D107" s="55"/>
      <c r="E107" s="56"/>
    </row>
    <row r="108" spans="3:5" ht="26.5" thickBot="1" x14ac:dyDescent="0.4">
      <c r="C108" s="59">
        <v>86</v>
      </c>
      <c r="D108" s="60"/>
      <c r="E108" s="4" t="s">
        <v>102</v>
      </c>
    </row>
    <row r="109" spans="3:5" ht="52.5" thickBot="1" x14ac:dyDescent="0.4">
      <c r="C109" s="59">
        <v>87</v>
      </c>
      <c r="D109" s="60"/>
      <c r="E109" s="4" t="s">
        <v>103</v>
      </c>
    </row>
    <row r="110" spans="3:5" ht="26.5" thickBot="1" x14ac:dyDescent="0.4">
      <c r="C110" s="59">
        <v>88</v>
      </c>
      <c r="D110" s="60"/>
      <c r="E110" s="4" t="s">
        <v>104</v>
      </c>
    </row>
    <row r="111" spans="3:5" ht="26.5" thickBot="1" x14ac:dyDescent="0.4">
      <c r="C111" s="59">
        <v>89</v>
      </c>
      <c r="D111" s="60"/>
      <c r="E111" s="4" t="s">
        <v>105</v>
      </c>
    </row>
    <row r="112" spans="3:5" ht="26.5" thickBot="1" x14ac:dyDescent="0.4">
      <c r="C112" s="59">
        <v>90</v>
      </c>
      <c r="D112" s="60"/>
      <c r="E112" s="3" t="s">
        <v>106</v>
      </c>
    </row>
    <row r="113" spans="3:5" ht="15" thickBot="1" x14ac:dyDescent="0.4">
      <c r="C113" s="54" t="s">
        <v>107</v>
      </c>
      <c r="D113" s="55"/>
      <c r="E113" s="56"/>
    </row>
    <row r="114" spans="3:5" ht="39" x14ac:dyDescent="0.35">
      <c r="C114" s="69">
        <v>91</v>
      </c>
      <c r="D114" s="70"/>
      <c r="E114" s="5" t="s">
        <v>108</v>
      </c>
    </row>
    <row r="115" spans="3:5" x14ac:dyDescent="0.35">
      <c r="C115" s="71"/>
      <c r="D115" s="72"/>
      <c r="E115" s="6" t="s">
        <v>109</v>
      </c>
    </row>
    <row r="116" spans="3:5" x14ac:dyDescent="0.35">
      <c r="C116" s="71"/>
      <c r="D116" s="72"/>
      <c r="E116" s="6" t="s">
        <v>110</v>
      </c>
    </row>
    <row r="117" spans="3:5" x14ac:dyDescent="0.35">
      <c r="C117" s="71"/>
      <c r="D117" s="72"/>
      <c r="E117" s="6" t="s">
        <v>111</v>
      </c>
    </row>
    <row r="118" spans="3:5" x14ac:dyDescent="0.35">
      <c r="C118" s="71"/>
      <c r="D118" s="72"/>
      <c r="E118" s="6" t="s">
        <v>112</v>
      </c>
    </row>
    <row r="119" spans="3:5" x14ac:dyDescent="0.35">
      <c r="C119" s="71"/>
      <c r="D119" s="72"/>
      <c r="E119" s="6" t="s">
        <v>113</v>
      </c>
    </row>
    <row r="120" spans="3:5" x14ac:dyDescent="0.35">
      <c r="C120" s="71"/>
      <c r="D120" s="72"/>
      <c r="E120" s="6" t="s">
        <v>114</v>
      </c>
    </row>
    <row r="121" spans="3:5" x14ac:dyDescent="0.35">
      <c r="C121" s="71"/>
      <c r="D121" s="72"/>
      <c r="E121" s="6" t="s">
        <v>115</v>
      </c>
    </row>
    <row r="122" spans="3:5" x14ac:dyDescent="0.35">
      <c r="C122" s="71"/>
      <c r="D122" s="72"/>
      <c r="E122" s="6" t="s">
        <v>116</v>
      </c>
    </row>
    <row r="123" spans="3:5" ht="26.5" thickBot="1" x14ac:dyDescent="0.4">
      <c r="C123" s="73"/>
      <c r="D123" s="74"/>
      <c r="E123" s="7" t="s">
        <v>117</v>
      </c>
    </row>
    <row r="124" spans="3:5" ht="39.5" thickBot="1" x14ac:dyDescent="0.4">
      <c r="C124" s="59">
        <v>92</v>
      </c>
      <c r="D124" s="60"/>
      <c r="E124" s="4" t="s">
        <v>118</v>
      </c>
    </row>
    <row r="125" spans="3:5" ht="39.5" thickBot="1" x14ac:dyDescent="0.4">
      <c r="C125" s="59">
        <v>93</v>
      </c>
      <c r="D125" s="60"/>
      <c r="E125" s="3" t="s">
        <v>119</v>
      </c>
    </row>
    <row r="126" spans="3:5" ht="26.5" thickBot="1" x14ac:dyDescent="0.4">
      <c r="C126" s="59">
        <v>94</v>
      </c>
      <c r="D126" s="60"/>
      <c r="E126" s="3" t="s">
        <v>120</v>
      </c>
    </row>
    <row r="127" spans="3:5" ht="26.5" thickBot="1" x14ac:dyDescent="0.4">
      <c r="C127" s="59">
        <v>95</v>
      </c>
      <c r="D127" s="60"/>
      <c r="E127" s="3" t="s">
        <v>121</v>
      </c>
    </row>
    <row r="128" spans="3:5" ht="39.5" thickBot="1" x14ac:dyDescent="0.4">
      <c r="C128" s="59">
        <v>96</v>
      </c>
      <c r="D128" s="60"/>
      <c r="E128" s="3" t="s">
        <v>122</v>
      </c>
    </row>
    <row r="129" spans="3:5" ht="15" thickBot="1" x14ac:dyDescent="0.4">
      <c r="C129" s="54" t="s">
        <v>123</v>
      </c>
      <c r="D129" s="55"/>
      <c r="E129" s="56"/>
    </row>
    <row r="130" spans="3:5" ht="26.5" thickBot="1" x14ac:dyDescent="0.4">
      <c r="C130" s="59">
        <v>97</v>
      </c>
      <c r="D130" s="60"/>
      <c r="E130" s="4" t="s">
        <v>124</v>
      </c>
    </row>
    <row r="131" spans="3:5" ht="65.5" thickBot="1" x14ac:dyDescent="0.4">
      <c r="C131" s="59">
        <v>98</v>
      </c>
      <c r="D131" s="60"/>
      <c r="E131" s="3" t="s">
        <v>125</v>
      </c>
    </row>
    <row r="132" spans="3:5" ht="26.5" thickBot="1" x14ac:dyDescent="0.4">
      <c r="C132" s="59">
        <v>99</v>
      </c>
      <c r="D132" s="60"/>
      <c r="E132" s="3" t="s">
        <v>126</v>
      </c>
    </row>
    <row r="133" spans="3:5" ht="26.5" thickBot="1" x14ac:dyDescent="0.4">
      <c r="C133" s="59">
        <v>100</v>
      </c>
      <c r="D133" s="60"/>
      <c r="E133" s="3" t="s">
        <v>127</v>
      </c>
    </row>
    <row r="134" spans="3:5" ht="39.5" thickBot="1" x14ac:dyDescent="0.4">
      <c r="C134" s="59">
        <v>101</v>
      </c>
      <c r="D134" s="60"/>
      <c r="E134" s="3" t="s">
        <v>128</v>
      </c>
    </row>
    <row r="135" spans="3:5" ht="26.5" thickBot="1" x14ac:dyDescent="0.4">
      <c r="C135" s="59">
        <v>102</v>
      </c>
      <c r="D135" s="60"/>
      <c r="E135" s="3" t="s">
        <v>129</v>
      </c>
    </row>
    <row r="136" spans="3:5" ht="26.5" thickBot="1" x14ac:dyDescent="0.4">
      <c r="C136" s="59">
        <v>103</v>
      </c>
      <c r="D136" s="60"/>
      <c r="E136" s="3" t="s">
        <v>130</v>
      </c>
    </row>
    <row r="137" spans="3:5" ht="26.5" thickBot="1" x14ac:dyDescent="0.4">
      <c r="C137" s="59">
        <v>104</v>
      </c>
      <c r="D137" s="60"/>
      <c r="E137" s="3" t="s">
        <v>131</v>
      </c>
    </row>
    <row r="138" spans="3:5" ht="26" x14ac:dyDescent="0.35">
      <c r="C138" s="69">
        <v>105</v>
      </c>
      <c r="D138" s="70"/>
      <c r="E138" s="8" t="s">
        <v>132</v>
      </c>
    </row>
    <row r="139" spans="3:5" x14ac:dyDescent="0.35">
      <c r="C139" s="71"/>
      <c r="D139" s="72"/>
      <c r="E139" s="9" t="s">
        <v>133</v>
      </c>
    </row>
    <row r="140" spans="3:5" x14ac:dyDescent="0.35">
      <c r="C140" s="71"/>
      <c r="D140" s="72"/>
      <c r="E140" s="9" t="s">
        <v>134</v>
      </c>
    </row>
    <row r="141" spans="3:5" x14ac:dyDescent="0.35">
      <c r="C141" s="71"/>
      <c r="D141" s="72"/>
      <c r="E141" s="9" t="s">
        <v>135</v>
      </c>
    </row>
    <row r="142" spans="3:5" ht="26" x14ac:dyDescent="0.35">
      <c r="C142" s="71"/>
      <c r="D142" s="72"/>
      <c r="E142" s="9" t="s">
        <v>136</v>
      </c>
    </row>
    <row r="143" spans="3:5" x14ac:dyDescent="0.35">
      <c r="C143" s="71"/>
      <c r="D143" s="72"/>
      <c r="E143" s="9" t="s">
        <v>137</v>
      </c>
    </row>
    <row r="144" spans="3:5" ht="26" x14ac:dyDescent="0.35">
      <c r="C144" s="71"/>
      <c r="D144" s="72"/>
      <c r="E144" s="9" t="s">
        <v>138</v>
      </c>
    </row>
    <row r="145" spans="3:5" x14ac:dyDescent="0.35">
      <c r="C145" s="71"/>
      <c r="D145" s="72"/>
      <c r="E145" s="9" t="s">
        <v>139</v>
      </c>
    </row>
    <row r="146" spans="3:5" ht="15" thickBot="1" x14ac:dyDescent="0.4">
      <c r="C146" s="73"/>
      <c r="D146" s="74"/>
      <c r="E146" s="3" t="s">
        <v>140</v>
      </c>
    </row>
    <row r="147" spans="3:5" ht="26.5" thickBot="1" x14ac:dyDescent="0.4">
      <c r="C147" s="59">
        <v>106</v>
      </c>
      <c r="D147" s="60"/>
      <c r="E147" s="3" t="s">
        <v>141</v>
      </c>
    </row>
    <row r="148" spans="3:5" ht="26.5" thickBot="1" x14ac:dyDescent="0.4">
      <c r="C148" s="59">
        <v>107</v>
      </c>
      <c r="D148" s="60"/>
      <c r="E148" s="3" t="s">
        <v>142</v>
      </c>
    </row>
    <row r="149" spans="3:5" ht="15" thickBot="1" x14ac:dyDescent="0.4">
      <c r="C149" s="54" t="s">
        <v>143</v>
      </c>
      <c r="D149" s="55"/>
      <c r="E149" s="56"/>
    </row>
    <row r="150" spans="3:5" ht="39.5" thickBot="1" x14ac:dyDescent="0.4">
      <c r="C150" s="59">
        <v>108</v>
      </c>
      <c r="D150" s="60"/>
      <c r="E150" s="3" t="s">
        <v>144</v>
      </c>
    </row>
    <row r="151" spans="3:5" ht="52.5" thickBot="1" x14ac:dyDescent="0.4">
      <c r="C151" s="59">
        <v>109</v>
      </c>
      <c r="D151" s="60"/>
      <c r="E151" s="4" t="s">
        <v>145</v>
      </c>
    </row>
    <row r="152" spans="3:5" ht="26.5" thickBot="1" x14ac:dyDescent="0.4">
      <c r="C152" s="59">
        <v>110</v>
      </c>
      <c r="D152" s="60"/>
      <c r="E152" s="3" t="s">
        <v>146</v>
      </c>
    </row>
    <row r="153" spans="3:5" ht="26.5" thickBot="1" x14ac:dyDescent="0.4">
      <c r="C153" s="59">
        <v>111</v>
      </c>
      <c r="D153" s="60"/>
      <c r="E153" s="3" t="s">
        <v>147</v>
      </c>
    </row>
    <row r="154" spans="3:5" ht="52.5" thickBot="1" x14ac:dyDescent="0.4">
      <c r="C154" s="59">
        <v>112</v>
      </c>
      <c r="D154" s="60"/>
      <c r="E154" s="3" t="s">
        <v>148</v>
      </c>
    </row>
    <row r="155" spans="3:5" ht="26.5" thickBot="1" x14ac:dyDescent="0.4">
      <c r="C155" s="59">
        <v>113</v>
      </c>
      <c r="D155" s="60"/>
      <c r="E155" s="3" t="s">
        <v>149</v>
      </c>
    </row>
    <row r="156" spans="3:5" ht="52.5" thickBot="1" x14ac:dyDescent="0.4">
      <c r="C156" s="59">
        <v>114</v>
      </c>
      <c r="D156" s="60"/>
      <c r="E156" s="3" t="s">
        <v>150</v>
      </c>
    </row>
    <row r="157" spans="3:5" ht="26" x14ac:dyDescent="0.35">
      <c r="C157" s="69">
        <v>115</v>
      </c>
      <c r="D157" s="70"/>
      <c r="E157" s="8" t="s">
        <v>151</v>
      </c>
    </row>
    <row r="158" spans="3:5" x14ac:dyDescent="0.35">
      <c r="C158" s="71"/>
      <c r="D158" s="72"/>
      <c r="E158" s="9" t="s">
        <v>152</v>
      </c>
    </row>
    <row r="159" spans="3:5" x14ac:dyDescent="0.35">
      <c r="C159" s="71"/>
      <c r="D159" s="72"/>
      <c r="E159" s="9" t="s">
        <v>153</v>
      </c>
    </row>
    <row r="160" spans="3:5" x14ac:dyDescent="0.35">
      <c r="C160" s="71"/>
      <c r="D160" s="72"/>
      <c r="E160" s="9" t="s">
        <v>154</v>
      </c>
    </row>
    <row r="161" spans="3:5" x14ac:dyDescent="0.35">
      <c r="C161" s="71"/>
      <c r="D161" s="72"/>
      <c r="E161" s="9" t="s">
        <v>155</v>
      </c>
    </row>
    <row r="162" spans="3:5" x14ac:dyDescent="0.35">
      <c r="C162" s="71"/>
      <c r="D162" s="72"/>
      <c r="E162" s="9" t="s">
        <v>156</v>
      </c>
    </row>
    <row r="163" spans="3:5" ht="15" thickBot="1" x14ac:dyDescent="0.4">
      <c r="C163" s="73"/>
      <c r="D163" s="74"/>
      <c r="E163" s="10" t="s">
        <v>157</v>
      </c>
    </row>
    <row r="164" spans="3:5" ht="39.5" thickBot="1" x14ac:dyDescent="0.4">
      <c r="C164" s="59">
        <v>116</v>
      </c>
      <c r="D164" s="60"/>
      <c r="E164" s="3" t="s">
        <v>158</v>
      </c>
    </row>
    <row r="165" spans="3:5" ht="26.5" thickBot="1" x14ac:dyDescent="0.4">
      <c r="C165" s="59">
        <v>117</v>
      </c>
      <c r="D165" s="60"/>
      <c r="E165" s="3" t="s">
        <v>159</v>
      </c>
    </row>
    <row r="166" spans="3:5" ht="15" thickBot="1" x14ac:dyDescent="0.4">
      <c r="C166" s="54" t="s">
        <v>160</v>
      </c>
      <c r="D166" s="55"/>
      <c r="E166" s="56"/>
    </row>
    <row r="167" spans="3:5" ht="39.5" thickBot="1" x14ac:dyDescent="0.4">
      <c r="C167" s="59">
        <v>118</v>
      </c>
      <c r="D167" s="60"/>
      <c r="E167" s="3" t="s">
        <v>161</v>
      </c>
    </row>
    <row r="168" spans="3:5" ht="52.5" thickBot="1" x14ac:dyDescent="0.4">
      <c r="C168" s="59">
        <v>119</v>
      </c>
      <c r="D168" s="60"/>
      <c r="E168" s="3" t="s">
        <v>162</v>
      </c>
    </row>
    <row r="169" spans="3:5" ht="26.5" thickBot="1" x14ac:dyDescent="0.4">
      <c r="C169" s="59">
        <v>120</v>
      </c>
      <c r="D169" s="60"/>
      <c r="E169" s="3" t="s">
        <v>163</v>
      </c>
    </row>
    <row r="170" spans="3:5" ht="15" thickBot="1" x14ac:dyDescent="0.4">
      <c r="C170" s="54" t="s">
        <v>164</v>
      </c>
      <c r="D170" s="55"/>
      <c r="E170" s="56"/>
    </row>
    <row r="171" spans="3:5" ht="26.5" thickBot="1" x14ac:dyDescent="0.4">
      <c r="C171" s="59">
        <v>121</v>
      </c>
      <c r="D171" s="60"/>
      <c r="E171" s="3" t="s">
        <v>165</v>
      </c>
    </row>
    <row r="172" spans="3:5" ht="26.5" thickBot="1" x14ac:dyDescent="0.4">
      <c r="C172" s="59">
        <v>122</v>
      </c>
      <c r="D172" s="60"/>
      <c r="E172" s="3" t="s">
        <v>166</v>
      </c>
    </row>
    <row r="173" spans="3:5" ht="26.5" thickBot="1" x14ac:dyDescent="0.4">
      <c r="C173" s="59">
        <v>123</v>
      </c>
      <c r="D173" s="60"/>
      <c r="E173" s="3" t="s">
        <v>167</v>
      </c>
    </row>
    <row r="174" spans="3:5" ht="26.5" thickBot="1" x14ac:dyDescent="0.4">
      <c r="C174" s="59">
        <v>124</v>
      </c>
      <c r="D174" s="60"/>
      <c r="E174" s="3" t="s">
        <v>168</v>
      </c>
    </row>
    <row r="175" spans="3:5" ht="26.5" thickBot="1" x14ac:dyDescent="0.4">
      <c r="C175" s="59">
        <v>125</v>
      </c>
      <c r="D175" s="60"/>
      <c r="E175" s="3" t="s">
        <v>169</v>
      </c>
    </row>
    <row r="176" spans="3:5" ht="26.5" thickBot="1" x14ac:dyDescent="0.4">
      <c r="C176" s="59">
        <v>126</v>
      </c>
      <c r="D176" s="60"/>
      <c r="E176" s="3" t="s">
        <v>170</v>
      </c>
    </row>
    <row r="177" spans="3:5" ht="39.5" thickBot="1" x14ac:dyDescent="0.4">
      <c r="C177" s="59">
        <v>127</v>
      </c>
      <c r="D177" s="60"/>
      <c r="E177" s="3" t="s">
        <v>171</v>
      </c>
    </row>
    <row r="178" spans="3:5" ht="26.5" thickBot="1" x14ac:dyDescent="0.4">
      <c r="C178" s="59">
        <v>128</v>
      </c>
      <c r="D178" s="60"/>
      <c r="E178" s="4" t="s">
        <v>172</v>
      </c>
    </row>
    <row r="179" spans="3:5" x14ac:dyDescent="0.35">
      <c r="C179" s="69">
        <v>129</v>
      </c>
      <c r="D179" s="70"/>
      <c r="E179" s="67" t="s">
        <v>173</v>
      </c>
    </row>
    <row r="180" spans="3:5" ht="15" thickBot="1" x14ac:dyDescent="0.4">
      <c r="C180" s="73"/>
      <c r="D180" s="74"/>
      <c r="E180" s="68"/>
    </row>
    <row r="181" spans="3:5" ht="26.5" thickBot="1" x14ac:dyDescent="0.4">
      <c r="C181" s="59">
        <v>130</v>
      </c>
      <c r="D181" s="60"/>
      <c r="E181" s="4" t="s">
        <v>174</v>
      </c>
    </row>
    <row r="182" spans="3:5" ht="39.5" thickBot="1" x14ac:dyDescent="0.4">
      <c r="C182" s="59">
        <v>131</v>
      </c>
      <c r="D182" s="60"/>
      <c r="E182" s="4" t="s">
        <v>175</v>
      </c>
    </row>
    <row r="183" spans="3:5" ht="26.5" thickBot="1" x14ac:dyDescent="0.4">
      <c r="C183" s="59">
        <v>132</v>
      </c>
      <c r="D183" s="60"/>
      <c r="E183" s="4" t="s">
        <v>176</v>
      </c>
    </row>
    <row r="184" spans="3:5" ht="39.5" thickBot="1" x14ac:dyDescent="0.4">
      <c r="C184" s="59">
        <v>133</v>
      </c>
      <c r="D184" s="60"/>
      <c r="E184" s="4" t="s">
        <v>177</v>
      </c>
    </row>
    <row r="185" spans="3:5" ht="26.5" thickBot="1" x14ac:dyDescent="0.4">
      <c r="C185" s="59">
        <v>134</v>
      </c>
      <c r="D185" s="60"/>
      <c r="E185" s="4" t="s">
        <v>178</v>
      </c>
    </row>
    <row r="186" spans="3:5" ht="26.5" thickBot="1" x14ac:dyDescent="0.4">
      <c r="C186" s="59">
        <v>135</v>
      </c>
      <c r="D186" s="60"/>
      <c r="E186" s="4" t="s">
        <v>179</v>
      </c>
    </row>
    <row r="187" spans="3:5" ht="26.5" thickBot="1" x14ac:dyDescent="0.4">
      <c r="C187" s="59">
        <v>136</v>
      </c>
      <c r="D187" s="60"/>
      <c r="E187" s="4" t="s">
        <v>180</v>
      </c>
    </row>
    <row r="188" spans="3:5" ht="26.5" thickBot="1" x14ac:dyDescent="0.4">
      <c r="C188" s="59">
        <v>137</v>
      </c>
      <c r="D188" s="60"/>
      <c r="E188" s="4" t="s">
        <v>181</v>
      </c>
    </row>
    <row r="189" spans="3:5" ht="26.5" thickBot="1" x14ac:dyDescent="0.4">
      <c r="C189" s="59">
        <v>138</v>
      </c>
      <c r="D189" s="60"/>
      <c r="E189" s="4" t="s">
        <v>182</v>
      </c>
    </row>
    <row r="190" spans="3:5" x14ac:dyDescent="0.35">
      <c r="C190" s="11"/>
    </row>
  </sheetData>
  <mergeCells count="152">
    <mergeCell ref="C188:D188"/>
    <mergeCell ref="C189:D189"/>
    <mergeCell ref="C78:D80"/>
    <mergeCell ref="C82:D82"/>
    <mergeCell ref="C81:D81"/>
    <mergeCell ref="C83:D83"/>
    <mergeCell ref="C84:D84"/>
    <mergeCell ref="C182:D182"/>
    <mergeCell ref="C183:D183"/>
    <mergeCell ref="C184:D184"/>
    <mergeCell ref="C185:D185"/>
    <mergeCell ref="C186:D186"/>
    <mergeCell ref="C187:D187"/>
    <mergeCell ref="C176:D176"/>
    <mergeCell ref="C177:D177"/>
    <mergeCell ref="C178:D178"/>
    <mergeCell ref="C179:D180"/>
    <mergeCell ref="C152:D152"/>
    <mergeCell ref="C153:D153"/>
    <mergeCell ref="C154:D154"/>
    <mergeCell ref="C155:D155"/>
    <mergeCell ref="C156:D156"/>
    <mergeCell ref="C157:D163"/>
    <mergeCell ref="C138:D146"/>
    <mergeCell ref="E179:E180"/>
    <mergeCell ref="C181:D181"/>
    <mergeCell ref="C170:E170"/>
    <mergeCell ref="C171:D171"/>
    <mergeCell ref="C172:D172"/>
    <mergeCell ref="C173:D173"/>
    <mergeCell ref="C174:D174"/>
    <mergeCell ref="C175:D175"/>
    <mergeCell ref="C164:D164"/>
    <mergeCell ref="C165:D165"/>
    <mergeCell ref="C166:E166"/>
    <mergeCell ref="C167:D167"/>
    <mergeCell ref="C168:D168"/>
    <mergeCell ref="C169:D169"/>
    <mergeCell ref="C147:D147"/>
    <mergeCell ref="C148:D148"/>
    <mergeCell ref="C149:E149"/>
    <mergeCell ref="C150:D150"/>
    <mergeCell ref="C151:D151"/>
    <mergeCell ref="C132:D132"/>
    <mergeCell ref="C133:D133"/>
    <mergeCell ref="C134:D134"/>
    <mergeCell ref="C135:D135"/>
    <mergeCell ref="C136:D136"/>
    <mergeCell ref="C137:D137"/>
    <mergeCell ref="C126:D126"/>
    <mergeCell ref="C127:D127"/>
    <mergeCell ref="C128:D128"/>
    <mergeCell ref="C129:E129"/>
    <mergeCell ref="C130:D130"/>
    <mergeCell ref="C131:D131"/>
    <mergeCell ref="C111:D111"/>
    <mergeCell ref="C112:D112"/>
    <mergeCell ref="C113:E113"/>
    <mergeCell ref="C114:D123"/>
    <mergeCell ref="C124:D124"/>
    <mergeCell ref="C125:D125"/>
    <mergeCell ref="C105:D105"/>
    <mergeCell ref="C106:D106"/>
    <mergeCell ref="C107:E107"/>
    <mergeCell ref="C108:D108"/>
    <mergeCell ref="C109:D109"/>
    <mergeCell ref="C110:D110"/>
    <mergeCell ref="C99:D99"/>
    <mergeCell ref="C100:D100"/>
    <mergeCell ref="C101:D101"/>
    <mergeCell ref="C102:D102"/>
    <mergeCell ref="C103:D103"/>
    <mergeCell ref="C104:D104"/>
    <mergeCell ref="C85:D85"/>
    <mergeCell ref="C86:D86"/>
    <mergeCell ref="C87:D88"/>
    <mergeCell ref="E87:E88"/>
    <mergeCell ref="C89:E89"/>
    <mergeCell ref="C90:D98"/>
    <mergeCell ref="C77:E77"/>
    <mergeCell ref="C71:D71"/>
    <mergeCell ref="C72:D72"/>
    <mergeCell ref="C73:D73"/>
    <mergeCell ref="C74:D74"/>
    <mergeCell ref="C75:D75"/>
    <mergeCell ref="C76:D76"/>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D47:E47"/>
    <mergeCell ref="D48:E48"/>
    <mergeCell ref="D49:E49"/>
    <mergeCell ref="D50:E50"/>
    <mergeCell ref="D51:E51"/>
    <mergeCell ref="C52:E52"/>
    <mergeCell ref="D41:E41"/>
    <mergeCell ref="D42:E42"/>
    <mergeCell ref="D43:E43"/>
    <mergeCell ref="D44:E44"/>
    <mergeCell ref="D45:E45"/>
    <mergeCell ref="D46:E46"/>
    <mergeCell ref="D35:E35"/>
    <mergeCell ref="D36:E36"/>
    <mergeCell ref="D37:E37"/>
    <mergeCell ref="D38:E38"/>
    <mergeCell ref="D39:E39"/>
    <mergeCell ref="D40:E40"/>
    <mergeCell ref="D29:E29"/>
    <mergeCell ref="D30:E30"/>
    <mergeCell ref="D31:E31"/>
    <mergeCell ref="D32:E32"/>
    <mergeCell ref="D33:E33"/>
    <mergeCell ref="D34:E34"/>
    <mergeCell ref="D23:E23"/>
    <mergeCell ref="D24:E24"/>
    <mergeCell ref="D25:E25"/>
    <mergeCell ref="D26:E26"/>
    <mergeCell ref="D27:E27"/>
    <mergeCell ref="D28:E28"/>
    <mergeCell ref="C20:E20"/>
    <mergeCell ref="D21:E21"/>
    <mergeCell ref="D22:E22"/>
    <mergeCell ref="D11:E11"/>
    <mergeCell ref="D12:E12"/>
    <mergeCell ref="D13:E13"/>
    <mergeCell ref="D14:E14"/>
    <mergeCell ref="D15:E15"/>
    <mergeCell ref="D16:E16"/>
    <mergeCell ref="C5:E5"/>
    <mergeCell ref="D6:E6"/>
    <mergeCell ref="D7:E7"/>
    <mergeCell ref="D8:E8"/>
    <mergeCell ref="D9:E9"/>
    <mergeCell ref="D10:E10"/>
    <mergeCell ref="D17:E17"/>
    <mergeCell ref="D18:E18"/>
    <mergeCell ref="D19:E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21"/>
  <sheetViews>
    <sheetView workbookViewId="0">
      <selection activeCell="A3" sqref="A3"/>
    </sheetView>
  </sheetViews>
  <sheetFormatPr defaultRowHeight="14.5" x14ac:dyDescent="0.35"/>
  <cols>
    <col min="4" max="4" width="86.1796875" customWidth="1"/>
  </cols>
  <sheetData>
    <row r="2" spans="1:4" x14ac:dyDescent="0.35">
      <c r="A2">
        <v>13</v>
      </c>
    </row>
    <row r="4" spans="1:4" ht="15" thickBot="1" x14ac:dyDescent="0.4"/>
    <row r="5" spans="1:4" ht="25" customHeight="1" thickBot="1" x14ac:dyDescent="0.4">
      <c r="C5" s="54" t="s">
        <v>184</v>
      </c>
      <c r="D5" s="56"/>
    </row>
    <row r="6" spans="1:4" ht="25" customHeight="1" thickBot="1" x14ac:dyDescent="0.4">
      <c r="C6" s="12" t="s">
        <v>1</v>
      </c>
      <c r="D6" s="13" t="s">
        <v>185</v>
      </c>
    </row>
    <row r="7" spans="1:4" ht="47.25" customHeight="1" thickBot="1" x14ac:dyDescent="0.4">
      <c r="C7" s="2">
        <v>1</v>
      </c>
      <c r="D7" s="3" t="s">
        <v>186</v>
      </c>
    </row>
    <row r="8" spans="1:4" ht="25" customHeight="1" thickBot="1" x14ac:dyDescent="0.4">
      <c r="C8" s="2">
        <v>2</v>
      </c>
      <c r="D8" s="3" t="s">
        <v>187</v>
      </c>
    </row>
    <row r="9" spans="1:4" ht="25" customHeight="1" thickBot="1" x14ac:dyDescent="0.4">
      <c r="C9" s="2">
        <v>3</v>
      </c>
      <c r="D9" s="3" t="s">
        <v>188</v>
      </c>
    </row>
    <row r="10" spans="1:4" ht="25" customHeight="1" thickBot="1" x14ac:dyDescent="0.4">
      <c r="C10" s="2">
        <v>4</v>
      </c>
      <c r="D10" s="3" t="s">
        <v>188</v>
      </c>
    </row>
    <row r="11" spans="1:4" ht="25" customHeight="1" thickBot="1" x14ac:dyDescent="0.4">
      <c r="C11" s="2">
        <v>5</v>
      </c>
      <c r="D11" s="3" t="s">
        <v>188</v>
      </c>
    </row>
    <row r="12" spans="1:4" ht="25" customHeight="1" thickBot="1" x14ac:dyDescent="0.4">
      <c r="C12" s="2">
        <v>6</v>
      </c>
      <c r="D12" s="3" t="s">
        <v>189</v>
      </c>
    </row>
    <row r="13" spans="1:4" ht="25" customHeight="1" thickBot="1" x14ac:dyDescent="0.4">
      <c r="C13" s="2">
        <v>7</v>
      </c>
      <c r="D13" s="3" t="s">
        <v>190</v>
      </c>
    </row>
    <row r="14" spans="1:4" ht="25" customHeight="1" thickBot="1" x14ac:dyDescent="0.4">
      <c r="C14" s="2">
        <v>8</v>
      </c>
      <c r="D14" s="3" t="s">
        <v>191</v>
      </c>
    </row>
    <row r="15" spans="1:4" ht="25" customHeight="1" thickBot="1" x14ac:dyDescent="0.4">
      <c r="C15" s="2">
        <v>9</v>
      </c>
      <c r="D15" s="3" t="s">
        <v>192</v>
      </c>
    </row>
    <row r="16" spans="1:4" ht="25" customHeight="1" thickBot="1" x14ac:dyDescent="0.4">
      <c r="C16" s="2">
        <v>10</v>
      </c>
      <c r="D16" s="3" t="s">
        <v>193</v>
      </c>
    </row>
    <row r="17" spans="3:4" ht="25" customHeight="1" thickBot="1" x14ac:dyDescent="0.4">
      <c r="C17" s="2">
        <v>11</v>
      </c>
      <c r="D17" s="3" t="s">
        <v>194</v>
      </c>
    </row>
    <row r="18" spans="3:4" ht="25" customHeight="1" thickBot="1" x14ac:dyDescent="0.4">
      <c r="C18" s="2">
        <v>12</v>
      </c>
      <c r="D18" s="3" t="s">
        <v>195</v>
      </c>
    </row>
    <row r="19" spans="3:4" ht="25" customHeight="1" thickBot="1" x14ac:dyDescent="0.4">
      <c r="C19" s="2">
        <v>13</v>
      </c>
      <c r="D19" s="3" t="s">
        <v>196</v>
      </c>
    </row>
    <row r="20" spans="3:4" ht="25" customHeight="1" x14ac:dyDescent="0.35">
      <c r="C20" s="11"/>
    </row>
    <row r="21" spans="3:4" ht="25" customHeight="1" x14ac:dyDescent="0.35">
      <c r="C21" s="11"/>
    </row>
  </sheetData>
  <mergeCells count="1">
    <mergeCell ref="C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24"/>
  <sheetViews>
    <sheetView topLeftCell="A10" workbookViewId="0">
      <selection activeCell="A18" sqref="A18"/>
    </sheetView>
  </sheetViews>
  <sheetFormatPr defaultRowHeight="14.5" x14ac:dyDescent="0.35"/>
  <cols>
    <col min="4" max="4" width="72.81640625" customWidth="1"/>
  </cols>
  <sheetData>
    <row r="2" spans="2:4" x14ac:dyDescent="0.35">
      <c r="B2">
        <v>16</v>
      </c>
    </row>
    <row r="4" spans="2:4" ht="15" thickBot="1" x14ac:dyDescent="0.4"/>
    <row r="5" spans="2:4" ht="25" customHeight="1" thickBot="1" x14ac:dyDescent="0.4">
      <c r="C5" s="54" t="s">
        <v>184</v>
      </c>
      <c r="D5" s="56"/>
    </row>
    <row r="6" spans="2:4" ht="25" customHeight="1" thickBot="1" x14ac:dyDescent="0.4">
      <c r="C6" s="14" t="s">
        <v>1</v>
      </c>
      <c r="D6" s="15" t="s">
        <v>2</v>
      </c>
    </row>
    <row r="7" spans="2:4" ht="25" customHeight="1" thickBot="1" x14ac:dyDescent="0.4">
      <c r="C7" s="2">
        <v>1</v>
      </c>
      <c r="D7" s="3" t="s">
        <v>197</v>
      </c>
    </row>
    <row r="8" spans="2:4" ht="25" customHeight="1" thickBot="1" x14ac:dyDescent="0.4">
      <c r="C8" s="2">
        <v>2</v>
      </c>
      <c r="D8" s="3" t="s">
        <v>198</v>
      </c>
    </row>
    <row r="9" spans="2:4" ht="25" customHeight="1" thickBot="1" x14ac:dyDescent="0.4">
      <c r="C9" s="2">
        <v>3</v>
      </c>
      <c r="D9" s="3" t="s">
        <v>199</v>
      </c>
    </row>
    <row r="10" spans="2:4" ht="25" customHeight="1" thickBot="1" x14ac:dyDescent="0.4">
      <c r="C10" s="2">
        <v>4</v>
      </c>
      <c r="D10" s="3" t="s">
        <v>200</v>
      </c>
    </row>
    <row r="11" spans="2:4" ht="25" customHeight="1" thickBot="1" x14ac:dyDescent="0.4">
      <c r="C11" s="2">
        <v>5</v>
      </c>
      <c r="D11" s="3" t="s">
        <v>201</v>
      </c>
    </row>
    <row r="12" spans="2:4" ht="25" customHeight="1" thickBot="1" x14ac:dyDescent="0.4">
      <c r="C12" s="2">
        <v>6</v>
      </c>
      <c r="D12" s="3" t="s">
        <v>202</v>
      </c>
    </row>
    <row r="13" spans="2:4" ht="25" customHeight="1" thickBot="1" x14ac:dyDescent="0.4">
      <c r="C13" s="2">
        <v>7</v>
      </c>
      <c r="D13" s="3" t="s">
        <v>203</v>
      </c>
    </row>
    <row r="14" spans="2:4" ht="25" customHeight="1" thickBot="1" x14ac:dyDescent="0.4">
      <c r="C14" s="2">
        <v>8</v>
      </c>
      <c r="D14" s="3" t="s">
        <v>204</v>
      </c>
    </row>
    <row r="15" spans="2:4" ht="25" customHeight="1" thickBot="1" x14ac:dyDescent="0.4">
      <c r="C15" s="2">
        <v>9</v>
      </c>
      <c r="D15" s="3" t="s">
        <v>205</v>
      </c>
    </row>
    <row r="16" spans="2:4" ht="25" customHeight="1" thickBot="1" x14ac:dyDescent="0.4">
      <c r="C16" s="2">
        <v>10</v>
      </c>
      <c r="D16" s="3" t="s">
        <v>206</v>
      </c>
    </row>
    <row r="17" spans="3:4" ht="25" customHeight="1" thickBot="1" x14ac:dyDescent="0.4">
      <c r="C17" s="2">
        <v>11</v>
      </c>
      <c r="D17" s="3" t="s">
        <v>207</v>
      </c>
    </row>
    <row r="18" spans="3:4" ht="25" customHeight="1" thickBot="1" x14ac:dyDescent="0.4">
      <c r="C18" s="2">
        <v>12</v>
      </c>
      <c r="D18" s="3" t="s">
        <v>208</v>
      </c>
    </row>
    <row r="19" spans="3:4" ht="25" customHeight="1" thickBot="1" x14ac:dyDescent="0.4">
      <c r="C19" s="2">
        <v>13</v>
      </c>
      <c r="D19" s="3" t="s">
        <v>209</v>
      </c>
    </row>
    <row r="20" spans="3:4" ht="25" customHeight="1" thickBot="1" x14ac:dyDescent="0.4">
      <c r="C20" s="2">
        <v>14</v>
      </c>
      <c r="D20" s="3" t="s">
        <v>210</v>
      </c>
    </row>
    <row r="21" spans="3:4" ht="25" customHeight="1" thickBot="1" x14ac:dyDescent="0.4">
      <c r="C21" s="2">
        <v>15</v>
      </c>
      <c r="D21" s="3" t="s">
        <v>211</v>
      </c>
    </row>
    <row r="22" spans="3:4" ht="25" customHeight="1" thickBot="1" x14ac:dyDescent="0.4">
      <c r="C22" s="2">
        <v>16</v>
      </c>
      <c r="D22" s="3" t="s">
        <v>212</v>
      </c>
    </row>
    <row r="23" spans="3:4" ht="25" customHeight="1" x14ac:dyDescent="0.35">
      <c r="C23" s="11"/>
    </row>
    <row r="24" spans="3:4" ht="25" customHeight="1" x14ac:dyDescent="0.35">
      <c r="C24" s="11"/>
    </row>
  </sheetData>
  <mergeCells count="1">
    <mergeCell ref="C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19"/>
  <sheetViews>
    <sheetView workbookViewId="0">
      <selection activeCell="D15" sqref="D15"/>
    </sheetView>
  </sheetViews>
  <sheetFormatPr defaultRowHeight="14.5" x14ac:dyDescent="0.35"/>
  <cols>
    <col min="4" max="4" width="71.54296875" customWidth="1"/>
  </cols>
  <sheetData>
    <row r="2" spans="2:4" x14ac:dyDescent="0.35">
      <c r="B2">
        <v>13</v>
      </c>
    </row>
    <row r="3" spans="2:4" ht="15" thickBot="1" x14ac:dyDescent="0.4"/>
    <row r="4" spans="2:4" ht="15" thickBot="1" x14ac:dyDescent="0.4">
      <c r="C4" s="54" t="s">
        <v>213</v>
      </c>
      <c r="D4" s="56"/>
    </row>
    <row r="5" spans="2:4" ht="15" thickBot="1" x14ac:dyDescent="0.4">
      <c r="C5" s="14" t="s">
        <v>1</v>
      </c>
      <c r="D5" s="15" t="s">
        <v>2</v>
      </c>
    </row>
    <row r="6" spans="2:4" ht="39.5" thickBot="1" x14ac:dyDescent="0.4">
      <c r="C6" s="2">
        <v>1</v>
      </c>
      <c r="D6" s="3" t="s">
        <v>214</v>
      </c>
    </row>
    <row r="7" spans="2:4" ht="26.5" thickBot="1" x14ac:dyDescent="0.4">
      <c r="C7" s="2">
        <v>2</v>
      </c>
      <c r="D7" s="3" t="s">
        <v>215</v>
      </c>
    </row>
    <row r="8" spans="2:4" ht="15" thickBot="1" x14ac:dyDescent="0.4">
      <c r="C8" s="2">
        <v>3</v>
      </c>
      <c r="D8" s="3" t="s">
        <v>216</v>
      </c>
    </row>
    <row r="9" spans="2:4" ht="15" thickBot="1" x14ac:dyDescent="0.4">
      <c r="C9" s="2">
        <v>4</v>
      </c>
      <c r="D9" s="3" t="s">
        <v>217</v>
      </c>
    </row>
    <row r="10" spans="2:4" ht="15" thickBot="1" x14ac:dyDescent="0.4">
      <c r="C10" s="2">
        <v>5</v>
      </c>
      <c r="D10" s="3" t="s">
        <v>218</v>
      </c>
    </row>
    <row r="11" spans="2:4" ht="15" thickBot="1" x14ac:dyDescent="0.4">
      <c r="C11" s="2">
        <v>6</v>
      </c>
      <c r="D11" s="3" t="s">
        <v>219</v>
      </c>
    </row>
    <row r="12" spans="2:4" ht="15" thickBot="1" x14ac:dyDescent="0.4">
      <c r="C12" s="2">
        <v>7</v>
      </c>
      <c r="D12" s="3" t="s">
        <v>220</v>
      </c>
    </row>
    <row r="13" spans="2:4" ht="15" thickBot="1" x14ac:dyDescent="0.4">
      <c r="C13" s="54" t="s">
        <v>221</v>
      </c>
      <c r="D13" s="56"/>
    </row>
    <row r="14" spans="2:4" ht="39.5" thickBot="1" x14ac:dyDescent="0.4">
      <c r="C14" s="2">
        <v>8</v>
      </c>
      <c r="D14" s="3" t="s">
        <v>222</v>
      </c>
    </row>
    <row r="15" spans="2:4" ht="26.5" thickBot="1" x14ac:dyDescent="0.4">
      <c r="C15" s="2">
        <v>9</v>
      </c>
      <c r="D15" s="3" t="s">
        <v>223</v>
      </c>
    </row>
    <row r="16" spans="2:4" ht="26.5" thickBot="1" x14ac:dyDescent="0.4">
      <c r="C16" s="2">
        <v>10</v>
      </c>
      <c r="D16" s="3" t="s">
        <v>224</v>
      </c>
    </row>
    <row r="17" spans="3:4" ht="26.5" thickBot="1" x14ac:dyDescent="0.4">
      <c r="C17" s="2">
        <v>11</v>
      </c>
      <c r="D17" s="3" t="s">
        <v>225</v>
      </c>
    </row>
    <row r="18" spans="3:4" ht="52.5" thickBot="1" x14ac:dyDescent="0.4">
      <c r="C18" s="2">
        <v>12</v>
      </c>
      <c r="D18" s="3" t="s">
        <v>226</v>
      </c>
    </row>
    <row r="19" spans="3:4" ht="26.5" thickBot="1" x14ac:dyDescent="0.4">
      <c r="C19" s="2">
        <v>13</v>
      </c>
      <c r="D19" s="3" t="s">
        <v>227</v>
      </c>
    </row>
  </sheetData>
  <mergeCells count="2">
    <mergeCell ref="C4:D4"/>
    <mergeCell ref="C13:D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19"/>
  <sheetViews>
    <sheetView tabSelected="1" workbookViewId="0">
      <selection activeCell="F18" sqref="F18"/>
    </sheetView>
  </sheetViews>
  <sheetFormatPr defaultRowHeight="14.5" x14ac:dyDescent="0.35"/>
  <cols>
    <col min="3" max="3" width="5.1796875" customWidth="1"/>
    <col min="4" max="4" width="60.54296875" customWidth="1"/>
  </cols>
  <sheetData>
    <row r="2" spans="2:4" x14ac:dyDescent="0.35">
      <c r="B2">
        <v>8</v>
      </c>
    </row>
    <row r="4" spans="2:4" ht="15" thickBot="1" x14ac:dyDescent="0.4"/>
    <row r="5" spans="2:4" ht="15" thickBot="1" x14ac:dyDescent="0.4">
      <c r="C5" s="54" t="s">
        <v>228</v>
      </c>
      <c r="D5" s="56"/>
    </row>
    <row r="6" spans="2:4" ht="15" thickBot="1" x14ac:dyDescent="0.4">
      <c r="C6" s="14" t="s">
        <v>1</v>
      </c>
      <c r="D6" s="15" t="s">
        <v>2</v>
      </c>
    </row>
    <row r="7" spans="2:4" ht="26" x14ac:dyDescent="0.35">
      <c r="C7" s="77">
        <v>1</v>
      </c>
      <c r="D7" s="8" t="s">
        <v>229</v>
      </c>
    </row>
    <row r="8" spans="2:4" x14ac:dyDescent="0.35">
      <c r="C8" s="78"/>
      <c r="D8" s="9" t="s">
        <v>230</v>
      </c>
    </row>
    <row r="9" spans="2:4" x14ac:dyDescent="0.35">
      <c r="C9" s="78"/>
      <c r="D9" s="9" t="s">
        <v>231</v>
      </c>
    </row>
    <row r="10" spans="2:4" ht="15" thickBot="1" x14ac:dyDescent="0.4">
      <c r="C10" s="79"/>
      <c r="D10" s="10" t="s">
        <v>232</v>
      </c>
    </row>
    <row r="11" spans="2:4" ht="39.5" thickBot="1" x14ac:dyDescent="0.4">
      <c r="C11" s="2">
        <v>2</v>
      </c>
      <c r="D11" s="3" t="s">
        <v>233</v>
      </c>
    </row>
    <row r="12" spans="2:4" ht="39.5" thickBot="1" x14ac:dyDescent="0.4">
      <c r="C12" s="2">
        <v>3</v>
      </c>
      <c r="D12" s="3" t="s">
        <v>234</v>
      </c>
    </row>
    <row r="13" spans="2:4" ht="39.5" thickBot="1" x14ac:dyDescent="0.4">
      <c r="C13" s="2">
        <v>4</v>
      </c>
      <c r="D13" s="3" t="s">
        <v>235</v>
      </c>
    </row>
    <row r="14" spans="2:4" ht="26.5" thickBot="1" x14ac:dyDescent="0.4">
      <c r="C14" s="2">
        <v>5</v>
      </c>
      <c r="D14" s="3" t="s">
        <v>236</v>
      </c>
    </row>
    <row r="15" spans="2:4" ht="26.5" thickBot="1" x14ac:dyDescent="0.4">
      <c r="C15" s="2">
        <v>6</v>
      </c>
      <c r="D15" s="3" t="s">
        <v>237</v>
      </c>
    </row>
    <row r="16" spans="2:4" ht="15" thickBot="1" x14ac:dyDescent="0.4">
      <c r="C16" s="54" t="s">
        <v>238</v>
      </c>
      <c r="D16" s="56"/>
    </row>
    <row r="17" spans="3:4" ht="39.5" thickBot="1" x14ac:dyDescent="0.4">
      <c r="C17" s="2">
        <v>7</v>
      </c>
      <c r="D17" s="3" t="s">
        <v>239</v>
      </c>
    </row>
    <row r="18" spans="3:4" ht="26.5" thickBot="1" x14ac:dyDescent="0.4">
      <c r="C18" s="2">
        <v>8</v>
      </c>
      <c r="D18" s="3" t="s">
        <v>240</v>
      </c>
    </row>
    <row r="19" spans="3:4" x14ac:dyDescent="0.35">
      <c r="C19" s="11"/>
    </row>
  </sheetData>
  <mergeCells count="3">
    <mergeCell ref="C5:D5"/>
    <mergeCell ref="C7:C10"/>
    <mergeCell ref="C16:D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N16"/>
  <sheetViews>
    <sheetView workbookViewId="0">
      <selection activeCell="C23" sqref="C23"/>
    </sheetView>
  </sheetViews>
  <sheetFormatPr defaultRowHeight="14.5" x14ac:dyDescent="0.35"/>
  <cols>
    <col min="2" max="2" width="27.1796875" customWidth="1"/>
    <col min="5" max="5" width="10" customWidth="1"/>
  </cols>
  <sheetData>
    <row r="2" spans="2:14" x14ac:dyDescent="0.35">
      <c r="B2" t="s">
        <v>248</v>
      </c>
      <c r="E2" s="16">
        <v>0.2</v>
      </c>
    </row>
    <row r="3" spans="2:14" x14ac:dyDescent="0.35">
      <c r="B3" t="s">
        <v>247</v>
      </c>
      <c r="E3" s="16">
        <v>0.2</v>
      </c>
    </row>
    <row r="4" spans="2:14" x14ac:dyDescent="0.35">
      <c r="B4" t="s">
        <v>245</v>
      </c>
      <c r="C4">
        <v>138</v>
      </c>
      <c r="D4">
        <f>C4*$J$8</f>
        <v>414</v>
      </c>
      <c r="E4" s="16">
        <v>0.2</v>
      </c>
    </row>
    <row r="5" spans="2:14" x14ac:dyDescent="0.35">
      <c r="B5" t="s">
        <v>241</v>
      </c>
      <c r="C5">
        <v>13</v>
      </c>
      <c r="D5">
        <f t="shared" ref="D5:D8" si="0">C5*$J$8</f>
        <v>39</v>
      </c>
      <c r="E5" s="16">
        <v>0.1</v>
      </c>
      <c r="I5">
        <v>2</v>
      </c>
      <c r="J5">
        <v>0</v>
      </c>
    </row>
    <row r="6" spans="2:14" x14ac:dyDescent="0.35">
      <c r="B6" t="s">
        <v>242</v>
      </c>
      <c r="C6">
        <v>16</v>
      </c>
      <c r="D6">
        <f t="shared" si="0"/>
        <v>48</v>
      </c>
      <c r="E6" s="16">
        <v>0.1</v>
      </c>
      <c r="I6">
        <v>3</v>
      </c>
      <c r="J6">
        <v>1</v>
      </c>
    </row>
    <row r="7" spans="2:14" x14ac:dyDescent="0.35">
      <c r="B7" t="s">
        <v>243</v>
      </c>
      <c r="C7">
        <v>13</v>
      </c>
      <c r="D7">
        <f t="shared" si="0"/>
        <v>39</v>
      </c>
      <c r="E7" s="16">
        <v>0.1</v>
      </c>
      <c r="I7">
        <v>5</v>
      </c>
      <c r="J7">
        <v>2</v>
      </c>
      <c r="L7">
        <f>I6*J6+I7*J7+I8*J8</f>
        <v>22</v>
      </c>
    </row>
    <row r="8" spans="2:14" x14ac:dyDescent="0.35">
      <c r="B8" t="s">
        <v>244</v>
      </c>
      <c r="C8">
        <v>8</v>
      </c>
      <c r="D8">
        <f t="shared" si="0"/>
        <v>24</v>
      </c>
      <c r="E8" s="16">
        <v>0.1</v>
      </c>
      <c r="I8">
        <v>3</v>
      </c>
      <c r="J8">
        <v>3</v>
      </c>
    </row>
    <row r="9" spans="2:14" x14ac:dyDescent="0.35">
      <c r="B9" t="s">
        <v>246</v>
      </c>
      <c r="C9">
        <f>SUM(C2:C8)</f>
        <v>188</v>
      </c>
      <c r="E9" s="16">
        <f>SUM(E2:E8)</f>
        <v>1</v>
      </c>
      <c r="N9" s="17">
        <f>(1.5/3)*0.2</f>
        <v>0.1</v>
      </c>
    </row>
    <row r="10" spans="2:14" x14ac:dyDescent="0.35">
      <c r="I10" t="s">
        <v>249</v>
      </c>
      <c r="L10">
        <f>C7*J8</f>
        <v>39</v>
      </c>
    </row>
    <row r="12" spans="2:14" x14ac:dyDescent="0.35">
      <c r="L12" s="18">
        <f>L7/L10*E3</f>
        <v>0.11282051282051282</v>
      </c>
    </row>
    <row r="15" spans="2:14" x14ac:dyDescent="0.35">
      <c r="K15">
        <v>0.75</v>
      </c>
    </row>
    <row r="16" spans="2:14" x14ac:dyDescent="0.35">
      <c r="I16">
        <v>3</v>
      </c>
      <c r="K16">
        <f>I16*(1-K15)</f>
        <v>0.75</v>
      </c>
      <c r="M16">
        <f>3*25%</f>
        <v>0.75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Summary</vt:lpstr>
      <vt:lpstr>Audit Methodology</vt:lpstr>
      <vt:lpstr>Functional Requirements</vt:lpstr>
      <vt:lpstr>Functional Specifications</vt:lpstr>
      <vt:lpstr>Technical Requirements</vt:lpstr>
      <vt:lpstr>Security Requirements</vt:lpstr>
      <vt:lpstr>Maintenance and Support</vt:lpstr>
      <vt:lpstr>E-Training and documentation</vt:lpstr>
      <vt:lpstr>Pricing Methodology</vt:lpstr>
      <vt:lpstr>'Functional Requirements'!_Hlk526421674</vt:lpstr>
      <vt:lpstr>'Functional Requirements'!_Hlk526421721</vt:lpstr>
      <vt:lpstr>'Maintenance and Support'!_Hlk526504999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Alexandru Cretu</dc:creator>
  <cp:lastModifiedBy>Catalin Mazilu</cp:lastModifiedBy>
  <dcterms:created xsi:type="dcterms:W3CDTF">2018-10-16T11:24:38Z</dcterms:created>
  <dcterms:modified xsi:type="dcterms:W3CDTF">2018-11-02T08:03:43Z</dcterms:modified>
</cp:coreProperties>
</file>