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H:\Install\CAPCS\Licitatii 2025\Licitaie Individuala 2025\Lista Suplimentara nr.2\"/>
    </mc:Choice>
  </mc:AlternateContent>
  <xr:revisionPtr revIDLastSave="0" documentId="13_ncr:1_{D186B02F-94CD-4BFF-BFE2-C8D6E81AEBCB}" xr6:coauthVersionLast="36" xr6:coauthVersionMax="47" xr10:uidLastSave="{00000000-0000-0000-0000-000000000000}"/>
  <bookViews>
    <workbookView xWindow="0" yWindow="0" windowWidth="28800" windowHeight="1210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'!$B$6:$M$18</definedName>
    <definedName name="_xlnm._FilterDatabase" localSheetId="0" hidden="1">'Specificaţii tehnice         '!$A$6:$J$17</definedName>
    <definedName name="OLE_LINK1" localSheetId="0">'Specificaţii tehnice         '!#REF!</definedName>
  </definedNames>
  <calcPr calcId="191029" refMode="R1C1"/>
</workbook>
</file>

<file path=xl/calcChain.xml><?xml version="1.0" encoding="utf-8"?>
<calcChain xmlns="http://schemas.openxmlformats.org/spreadsheetml/2006/main">
  <c r="M19" i="5" l="1"/>
  <c r="K19" i="5"/>
  <c r="J19" i="5"/>
  <c r="K12" i="7"/>
  <c r="J12" i="7"/>
</calcChain>
</file>

<file path=xl/sharedStrings.xml><?xml version="1.0" encoding="utf-8"?>
<sst xmlns="http://schemas.openxmlformats.org/spreadsheetml/2006/main" count="156" uniqueCount="58">
  <si>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</si>
  <si>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</si>
  <si>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</si>
  <si>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</si>
  <si>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</si>
  <si>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</si>
  <si>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</si>
  <si>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</si>
  <si>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</si>
  <si>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</si>
  <si>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</si>
  <si>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</si>
  <si>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</si>
  <si>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</si>
  <si>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</si>
  <si>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</si>
  <si>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</si>
  <si>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</si>
  <si>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</si>
  <si>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</si>
  <si>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</si>
  <si>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</si>
  <si>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</si>
  <si>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</si>
  <si>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</si>
  <si>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</si>
  <si>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</si>
  <si>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</si>
  <si>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</si>
  <si>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</si>
  <si>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 xml:space="preserve">39100000-3 </t>
  </si>
  <si>
    <t>bucată</t>
  </si>
  <si>
    <t>Termenul de livrare/prestare/executare/instalare și dare în exploatare: DDP - Franco destinație vămuit, Incoterms 2020, până la 60 zile de la solicitarea beneficiarului</t>
  </si>
  <si>
    <t>Masă pentru manipulări din inox</t>
  </si>
  <si>
    <t>Fotoliu colectare sânge</t>
  </si>
  <si>
    <t>Paravan pliant mobil cu 2 secții</t>
  </si>
  <si>
    <t>Banchetă medicală</t>
  </si>
  <si>
    <t>Dulap medical</t>
  </si>
  <si>
    <t>Scaun pentru cabinet medical</t>
  </si>
  <si>
    <t>Stativ pentru infuzii</t>
  </si>
  <si>
    <t>Dulap medical cu 2 uși</t>
  </si>
  <si>
    <t>Masă pentru instrumente (carcasă sudată)</t>
  </si>
  <si>
    <t>Masă pentru manipulare</t>
  </si>
  <si>
    <t>Masă pe rotile pentru Electrocardiograf și Monitor de Pacient</t>
  </si>
  <si>
    <t>Policlinica de Stat</t>
  </si>
  <si>
    <t>SR Leova</t>
  </si>
  <si>
    <t>Achiziționarea mobilierului pentru sistemul medical conform necesităților instituțiilor medico-sanitare publice  (listă suplimentară 2)</t>
  </si>
  <si>
    <t xml:space="preserve">Descriere: Masa pentru manipulări este folosită pentru depozitarea și transportul convenabil și sigur al medicamentelor, instrumentelor și echipamentelor.
Dimensiuni:
lungime – 670 mm ± 10 mm
lățime – 550 mm ± 10 mm
înălțime – 920 mm ± 10 mm
Măsuța sa fie dotată cu un sertar cu mărimile interne: 310х505х80 mm ± 10 mm
Material de execuție: Oțel inox AISI 304;
Greutatea maximală: ≤ 25 kg.
Produs nou, fără vicii: da
Anul fabricării: 2023-2025.
Anexarea pozelor, obligatorie – DA.
Termenul de garanție- minim 4 ani echivalent la 48 luni.
</t>
  </si>
  <si>
    <t xml:space="preserve">Descriere: Asigurarea confortului pacientului precum și siguranța acestuia în timpul procedurilor de recoltare a sângelui.
Material cadru: Oțel vopsit; 
Reglaje pentru spătar, picioare și cotier: Da; 
Dotat cu rotile blocabile: Da; 
Material tapițerie: Imitație de piele; 
Culoare tapițerie: La alegerea beneficiarului; 
Umplutură elemente moi: Burete cu înălțimea 50...90 mm (în diapazonul); 
Dimensiuni (în diapazonul): 
lungime totală - 1650...1700 mm, 
lățime cu cotier - 850...990 mm, 
înălțime spătar ridicat - 1100...1200 mm, 
lungimea zonei de ședere - 500...600 mm, 
lățimea zonei de ședere - 600...650 mm; 
Înclinarea spătarului: 0°...80°; 
Înclinare suport pentru picioare: 0°...90°; 
Masa totală suportată: ≥ 200 kg; 
Masă proprie: ≤ 45 kg. Termenul de garanție- minim 4 ani echivalent la 48 luni.
</t>
  </si>
  <si>
    <t xml:space="preserve">Descriere: Alocarea zonelor de lucru.
Tip acoperire: Folie PVC; 
Dimensiuni generale (în diapazonul): 
Lățime: 1450…1550 mm, 
Înălțime: 1750…1850 mm, 
Grosime: 10…15 mm; 
Cadru metalic: Da; 
Secțiile au aceiași dimensiuni, 
Părțile laterale se pot roti în raport cu axa centrală la 360°, fără a cauza căderea acesteia: Da; 
Culoare cadru: Alb;  
Masa: ≤ 11 kg. Termenul de garanție- minim 4 ani echivalent la 48 luni.
</t>
  </si>
  <si>
    <t xml:space="preserve">Descriere: Banchetele medicale sunt folosite în cadrul saloanelor de proceduri pentru așezarea/întinderea pacientului și pentru a i se acorda ajutorul medical necesar.
Banchetă medical cu reglarea secțiunii capului
Material carcasă cadru din oțel / metal vopsit gri sau alba.
Scaunul banchetei acoperit cu piele artificial de culoare blu/bej. 
Dimensiune:
Înălțime  70 cm ± 5cm
Lungime 180 - 190 cm
Lățimea 70 cm ± 5cm
Greutate pacient ≥ 180 kg
Suport rolă hârtie - da
Hârtie rulou - 6 buc.
Anexarea pozelor obligatoriu. Termenul de garanție- minim 4 ani echivalent la 48 luni.
</t>
  </si>
  <si>
    <t xml:space="preserve">Descriere: Dulap medical destinat pentru păstrarea medicamentelor, instrumentelor, documentației medicale, fișelor pacientelor în organizații și încăperi medicale.
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Dimensiuni externe: 
Înălțime: 1700-1800 mm
Lățime: 800-850 mm
Adâncime: 400 mm
• grosimea pereților corpului  - 0,6 mm, grosimea ușii - 0,7mm
• ușa din metal este dotată cu lacăt cu cheie 
• dotate cu rafturi din metal (2x2=4buc.)
• greutatea maximă pe raft din metal - 30 kg
• acoperire pulbere, igienic sigură, rezistentă la coroziune
• Picioare reglabile
• culoare: albă 
Dulapul va fi repartizat în 2 parți pe orizontală cu 4 uși metalice cu cheie.
Livrarea și montarea se efectuează din contul operatorului economic și este inclus în costul ofertei.
Produs nou fără vicii: da
Prezentarea mostrelor (poze, desene, sau spațiu unde pot fi vizualizate). Termenul de garanție- minim 4 ani echivalent la 48 luni.
</t>
  </si>
  <si>
    <t xml:space="preserve">Descriere: Formă elegantă și ergonomică a scaunului asigură o poziție confortabilă persoanei care îl utilizează în timpul lucrului. Baza în formă de stea prevăzută cu roți facilitează deplasarea acestei. Sistemul de presiune cu gaz va permite reglarea acestuia la înălțimea preferată. 
Reglabil pe înălțime cu piston de gaz: de la 45 la 56 cm.
Șezut acoperit cu vinil/piele artificială
Picior realizat din metal cromat
Cinci roți pivotante la 360 grade
Greutate maximă susținută: 135 kg.  Termenul de garanție- minim 4 ani echivalent la 48 luni.
</t>
  </si>
  <si>
    <t xml:space="preserve">Înălțime reglabilă.
Material: Oțel inoxidabil sau Aluminiu sau Metal cromat. Termenul de garanție- minim 4 ani echivalent la 48 luni.
</t>
  </si>
  <si>
    <t xml:space="preserve">Descriere: Dulap metalic din două secțiuni cu două uși pentru depozitarea, păstrarea medicamentelor, pansamentelor și alte produse medicale.
Realizat din tablă de oțel, rezistent la dezinfectanți.
Partea de sus: o ușă dublă din sticlă și două rafturi din sticlă.
Partea de jos: o ușă dublă metalică și două rafturi metalice.
Parametri:
Adâncime, ≥ 320 mm
Lățime, ≥ 700 mm
Înălțime, ≥ 1655 mm
Masa, nu mai mare de 45 kg
Cadru: oțel din tablă de 0,8 mm
Construcție - demontabilă. Termenul de garanție- minim 4 ani echivalent la 48 luni.
</t>
  </si>
  <si>
    <t xml:space="preserve">Descriere: Destinată pentru plasarea instrumentelor medicale în timpul diferitelor operații, manipulări și proceduri în spații medicale și de laborator.
Confecționată din profil metalic, carcasă sudată și vopsită în culoare albă, polițe din inox
Dimensiuni: 650 x 410 x 900 mm ± 50mm. Termenul de garanție- minim 4 ani echivalent la 48 luni.
</t>
  </si>
  <si>
    <t xml:space="preserve">Dimensiuni (cu excepția părților retractabile):
   Lungime – 670 mm ± 50 mm
   Lățime – 550 mm ± 50 mm
   Înălțime – 920 mm ± 50 mm
Dimensiuni generale ale panoului: 580 x 420 mm ± 50 mm
Mărimile interne ale sertarului: 310 x 505 x 80 mm ± 10 mm
Greutate: ≤ 27 kg. Termenul de garanție- minim 4 ani echivalent la 48 luni.
</t>
  </si>
  <si>
    <t xml:space="preserve">Material: oțel inoxidabil sau metal vopsit
Capacitate de încărcare: ≥ 15 kg
Mobilitate: ≥ 4 roți pivotante
Caracteristici suplimentare:
 - Suport pentru cabluri sau sistem de organizare a firelor.
 - Sertar sau coș lateral. Termenul de garanție- minim 4 ani echivalent la 48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</si>
</sst>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2"/>
      <color rgb="FF000000"/>
      <name val="Times New Roman"/>
      <family val="1"/>
      <charset val="204"/>
    </font>
    <font>
      <b/>
      <sz val="12"/>
      <color indexed="8"/>
      <name val="Times New Roman"/>
      <family val="1"/>
      <charset val="204"/>
    </font>
    <font>
      <sz val="16"/>
      <name val="Times New Roman"/>
      <family val="1"/>
      <charset val="204"/>
    </font>
    <font>
      <sz val="11"/>
      <color theme="1"/>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0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5"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34" fillId="0" borderId="1" xfId="0" applyFont="1" applyBorder="1" applyAlignment="1">
      <alignment vertical="top"/>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4" fontId="16" fillId="0" borderId="0" xfId="1" applyNumberFormat="1" applyFont="1" applyProtection="1">
      <protection locked="0"/>
    </xf>
    <xf numFmtId="4" fontId="0" fillId="0" borderId="0" xfId="0" applyNumberFormat="1"/>
    <xf numFmtId="0" fontId="11" fillId="2" borderId="1" xfId="1" applyFont="1" applyFill="1" applyBorder="1" applyAlignment="1" applyProtection="1">
      <alignment horizontal="center" vertical="center" wrapText="1"/>
    </xf>
    <xf numFmtId="0" fontId="34"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6" fillId="0" borderId="0" xfId="1" applyFont="1" applyAlignment="1" applyProtection="1">
      <alignment wrapText="1"/>
      <protection locked="0"/>
    </xf>
    <xf numFmtId="0" fontId="0" fillId="0" borderId="0" xfId="0" applyAlignment="1">
      <alignment wrapText="1"/>
    </xf>
    <xf numFmtId="0" fontId="35" fillId="0" borderId="1" xfId="0" applyFont="1" applyBorder="1" applyAlignment="1">
      <alignment wrapText="1"/>
    </xf>
    <xf numFmtId="0" fontId="10" fillId="0" borderId="6" xfId="0" applyFont="1" applyBorder="1" applyAlignment="1" applyProtection="1">
      <alignment vertical="top" wrapText="1"/>
      <protection locked="0"/>
    </xf>
    <xf numFmtId="0" fontId="28" fillId="3" borderId="5" xfId="0" applyFont="1" applyFill="1" applyBorder="1" applyAlignment="1">
      <alignment horizontal="center" vertical="top" wrapText="1"/>
    </xf>
    <xf numFmtId="0" fontId="36" fillId="5" borderId="1" xfId="0" applyFont="1" applyFill="1" applyBorder="1" applyAlignment="1">
      <alignment vertical="center" wrapText="1"/>
    </xf>
    <xf numFmtId="0" fontId="37" fillId="3" borderId="4" xfId="2" applyFont="1" applyFill="1" applyBorder="1" applyAlignment="1" applyProtection="1">
      <alignment horizontal="left" vertical="top" wrapText="1"/>
    </xf>
    <xf numFmtId="0" fontId="37" fillId="3" borderId="4" xfId="2" applyFont="1" applyFill="1" applyBorder="1" applyAlignment="1" applyProtection="1">
      <alignment vertical="top" wrapText="1"/>
    </xf>
    <xf numFmtId="0" fontId="37" fillId="3" borderId="4" xfId="2" applyFont="1" applyFill="1" applyBorder="1" applyAlignment="1" applyProtection="1">
      <alignment horizontal="center" vertical="top" wrapText="1"/>
    </xf>
    <xf numFmtId="0" fontId="38" fillId="3" borderId="1" xfId="1" applyFont="1" applyFill="1" applyBorder="1" applyAlignment="1" applyProtection="1">
      <alignment vertical="top" wrapText="1"/>
      <protection locked="0"/>
    </xf>
    <xf numFmtId="0" fontId="29" fillId="0" borderId="1" xfId="0" applyFont="1" applyBorder="1" applyAlignment="1">
      <alignment vertical="top" wrapText="1"/>
    </xf>
    <xf numFmtId="4" fontId="39" fillId="3" borderId="1" xfId="69" applyNumberFormat="1" applyFont="1" applyFill="1" applyBorder="1"/>
    <xf numFmtId="0" fontId="38" fillId="3" borderId="1" xfId="1" applyFont="1" applyFill="1" applyBorder="1" applyAlignment="1" applyProtection="1">
      <alignment vertical="top"/>
      <protection locked="0"/>
    </xf>
    <xf numFmtId="0" fontId="38" fillId="0" borderId="1" xfId="1" applyFont="1" applyBorder="1" applyAlignment="1" applyProtection="1">
      <alignment vertical="top"/>
      <protection locked="0"/>
    </xf>
    <xf numFmtId="0" fontId="40" fillId="0" borderId="1" xfId="1" applyFont="1" applyBorder="1" applyAlignment="1" applyProtection="1">
      <alignment vertical="top"/>
      <protection locked="0"/>
    </xf>
    <xf numFmtId="0" fontId="40" fillId="0" borderId="1" xfId="0" applyFont="1" applyBorder="1" applyAlignment="1" applyProtection="1">
      <alignment vertical="top" wrapText="1"/>
      <protection locked="0"/>
    </xf>
    <xf numFmtId="0" fontId="38" fillId="0" borderId="0" xfId="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6" fillId="0" borderId="0" xfId="1" applyFont="1" applyAlignment="1" applyProtection="1">
      <alignment horizontal="center"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cellXfs>
  <cellStyles count="70">
    <cellStyle name="Comma 2" xfId="40" xr:uid="{B34412C8-A5E3-4D86-8840-AFD782CA7C48}"/>
    <cellStyle name="Excel Built-in Normal" xfId="25" xr:uid="{00000000-0005-0000-0000-000000000000}"/>
    <cellStyle name="Excel Built-in Normal 2" xfId="68" xr:uid="{38952E4C-E256-4F41-89CE-9302E333271D}"/>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xfId="0" builtinId="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xfId="69" builtinId="3"/>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10</xdr:col>
      <xdr:colOff>144603</xdr:colOff>
      <xdr:row>6</xdr:row>
      <xdr:rowOff>68036</xdr:rowOff>
    </xdr:from>
    <xdr:to>
      <xdr:col>10</xdr:col>
      <xdr:colOff>2125035</xdr:colOff>
      <xdr:row>6</xdr:row>
      <xdr:rowOff>2041072</xdr:rowOff>
    </xdr:to>
    <xdr:pic>
      <xdr:nvPicPr>
        <xdr:cNvPr id="2" name="Рисунок 1" descr="Купить Столик манипуляционный МЕГИ 4Hospitals МСК-5548 по выгодной цене с доставкой по России | Медтехника">
          <a:extLst>
            <a:ext uri="{FF2B5EF4-FFF2-40B4-BE49-F238E27FC236}">
              <a16:creationId xmlns:a16="http://schemas.microsoft.com/office/drawing/2014/main" id="{99328359-467C-4D29-B965-29E02DB86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3889" y="2748643"/>
          <a:ext cx="1980432"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122463</xdr:colOff>
      <xdr:row>7</xdr:row>
      <xdr:rowOff>375203</xdr:rowOff>
    </xdr:from>
    <xdr:to>
      <xdr:col>10</xdr:col>
      <xdr:colOff>2203577</xdr:colOff>
      <xdr:row>7</xdr:row>
      <xdr:rowOff>2449285</xdr:rowOff>
    </xdr:to>
    <xdr:pic>
      <xdr:nvPicPr>
        <xdr:cNvPr id="4" name="Рисунок 3" descr="Presedinte de intrare,Vânzare Presedinte de intrare en-gros">
          <a:extLst>
            <a:ext uri="{FF2B5EF4-FFF2-40B4-BE49-F238E27FC236}">
              <a16:creationId xmlns:a16="http://schemas.microsoft.com/office/drawing/2014/main" id="{C8991D82-BC76-44B5-9302-1FDB34F9F9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49" y="5192132"/>
          <a:ext cx="2081114" cy="2074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421820</xdr:colOff>
      <xdr:row>8</xdr:row>
      <xdr:rowOff>32877</xdr:rowOff>
    </xdr:from>
    <xdr:to>
      <xdr:col>10</xdr:col>
      <xdr:colOff>1877785</xdr:colOff>
      <xdr:row>8</xdr:row>
      <xdr:rowOff>1945823</xdr:rowOff>
    </xdr:to>
    <xdr:pic>
      <xdr:nvPicPr>
        <xdr:cNvPr id="5" name="Рисунок 4" descr="Mobilier">
          <a:extLst>
            <a:ext uri="{FF2B5EF4-FFF2-40B4-BE49-F238E27FC236}">
              <a16:creationId xmlns:a16="http://schemas.microsoft.com/office/drawing/2014/main" id="{6CBE663E-B420-4556-B9F7-F02E91985DD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349" t="3021" r="30482" b="19292"/>
        <a:stretch/>
      </xdr:blipFill>
      <xdr:spPr bwMode="auto">
        <a:xfrm>
          <a:off x="18111106" y="7666484"/>
          <a:ext cx="1455965" cy="1912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136072</xdr:colOff>
      <xdr:row>9</xdr:row>
      <xdr:rowOff>312963</xdr:rowOff>
    </xdr:from>
    <xdr:to>
      <xdr:col>10</xdr:col>
      <xdr:colOff>2163536</xdr:colOff>
      <xdr:row>9</xdr:row>
      <xdr:rowOff>2066119</xdr:rowOff>
    </xdr:to>
    <xdr:pic>
      <xdr:nvPicPr>
        <xdr:cNvPr id="6" name="Рисунок 5">
          <a:extLst>
            <a:ext uri="{FF2B5EF4-FFF2-40B4-BE49-F238E27FC236}">
              <a16:creationId xmlns:a16="http://schemas.microsoft.com/office/drawing/2014/main" id="{298C9EA5-396F-41DC-85BB-FD33B2FE2C05}"/>
            </a:ext>
          </a:extLst>
        </xdr:cNvPr>
        <xdr:cNvPicPr>
          <a:picLocks noChangeAspect="1"/>
        </xdr:cNvPicPr>
      </xdr:nvPicPr>
      <xdr:blipFill rotWithShape="1">
        <a:blip xmlns:r="http://schemas.openxmlformats.org/officeDocument/2006/relationships" r:embed="rId4"/>
        <a:srcRect l="1194" t="17325"/>
        <a:stretch/>
      </xdr:blipFill>
      <xdr:spPr>
        <a:xfrm>
          <a:off x="17825358" y="9987642"/>
          <a:ext cx="2027464" cy="1753156"/>
        </a:xfrm>
        <a:prstGeom prst="rect">
          <a:avLst/>
        </a:prstGeom>
      </xdr:spPr>
    </xdr:pic>
    <xdr:clientData/>
  </xdr:twoCellAnchor>
  <xdr:twoCellAnchor editAs="oneCell">
    <xdr:from>
      <xdr:col>10</xdr:col>
      <xdr:colOff>67235</xdr:colOff>
      <xdr:row>10</xdr:row>
      <xdr:rowOff>100853</xdr:rowOff>
    </xdr:from>
    <xdr:to>
      <xdr:col>10</xdr:col>
      <xdr:colOff>2214885</xdr:colOff>
      <xdr:row>10</xdr:row>
      <xdr:rowOff>3485028</xdr:rowOff>
    </xdr:to>
    <xdr:pic>
      <xdr:nvPicPr>
        <xdr:cNvPr id="7" name="Рисунок 6" descr="Dulap metalic cu 4 usi pline securizate 1900x900x400mm - eMAG.ro">
          <a:extLst>
            <a:ext uri="{FF2B5EF4-FFF2-40B4-BE49-F238E27FC236}">
              <a16:creationId xmlns:a16="http://schemas.microsoft.com/office/drawing/2014/main" id="{A5554850-DC0F-40D9-B948-1038CF5C94AB}"/>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065" t="1852" r="20460" b="1852"/>
        <a:stretch/>
      </xdr:blipFill>
      <xdr:spPr bwMode="auto">
        <a:xfrm>
          <a:off x="17761323" y="12035118"/>
          <a:ext cx="2147650" cy="338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257391</xdr:colOff>
      <xdr:row>11</xdr:row>
      <xdr:rowOff>67235</xdr:rowOff>
    </xdr:from>
    <xdr:to>
      <xdr:col>10</xdr:col>
      <xdr:colOff>2017059</xdr:colOff>
      <xdr:row>11</xdr:row>
      <xdr:rowOff>1826559</xdr:rowOff>
    </xdr:to>
    <xdr:pic>
      <xdr:nvPicPr>
        <xdr:cNvPr id="8" name="Рисунок 7" descr="Светодиодный светильник для осмотра - Agencinox - на роликах">
          <a:extLst>
            <a:ext uri="{FF2B5EF4-FFF2-40B4-BE49-F238E27FC236}">
              <a16:creationId xmlns:a16="http://schemas.microsoft.com/office/drawing/2014/main" id="{2D6E5AEF-E173-449A-A612-09DD4550B4D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51479" y="15564970"/>
          <a:ext cx="1759668" cy="1759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683559</xdr:colOff>
      <xdr:row>12</xdr:row>
      <xdr:rowOff>56028</xdr:rowOff>
    </xdr:from>
    <xdr:to>
      <xdr:col>10</xdr:col>
      <xdr:colOff>1479177</xdr:colOff>
      <xdr:row>12</xdr:row>
      <xdr:rowOff>1776631</xdr:rowOff>
    </xdr:to>
    <xdr:pic>
      <xdr:nvPicPr>
        <xdr:cNvPr id="9" name="Рисунок 8" descr="Stativ perfuzie inox KaWe - 09.11005.002">
          <a:extLst>
            <a:ext uri="{FF2B5EF4-FFF2-40B4-BE49-F238E27FC236}">
              <a16:creationId xmlns:a16="http://schemas.microsoft.com/office/drawing/2014/main" id="{F5024B18-C65A-4426-9CA2-AC0D9EA85873}"/>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1790" t="6172" r="30247" b="11728"/>
        <a:stretch/>
      </xdr:blipFill>
      <xdr:spPr bwMode="auto">
        <a:xfrm>
          <a:off x="18377647" y="17425146"/>
          <a:ext cx="795618" cy="172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188897</xdr:colOff>
      <xdr:row>13</xdr:row>
      <xdr:rowOff>67235</xdr:rowOff>
    </xdr:from>
    <xdr:to>
      <xdr:col>10</xdr:col>
      <xdr:colOff>2180664</xdr:colOff>
      <xdr:row>13</xdr:row>
      <xdr:rowOff>2060761</xdr:rowOff>
    </xdr:to>
    <xdr:pic>
      <xdr:nvPicPr>
        <xdr:cNvPr id="11" name="Рисунок 10" descr="https://doctorzet.ro/wp-content/uploads/2018/01/dulap-medical-metalic-DZ7003.jpg">
          <a:extLst>
            <a:ext uri="{FF2B5EF4-FFF2-40B4-BE49-F238E27FC236}">
              <a16:creationId xmlns:a16="http://schemas.microsoft.com/office/drawing/2014/main" id="{DF023CBD-9614-4A67-B1EF-1A29CD162A5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882985" y="19229294"/>
          <a:ext cx="1991767" cy="1993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1032" name="AutoShape 8" descr="Mese inox - cel mai bun preț la calitate superioară">
          <a:extLst>
            <a:ext uri="{FF2B5EF4-FFF2-40B4-BE49-F238E27FC236}">
              <a16:creationId xmlns:a16="http://schemas.microsoft.com/office/drawing/2014/main" id="{92AFEF6E-072C-46E9-ABD6-9926D941D450}"/>
            </a:ext>
          </a:extLst>
        </xdr:cNvPr>
        <xdr:cNvSpPr>
          <a:spLocks noChangeAspect="1" noChangeArrowheads="1"/>
        </xdr:cNvSpPr>
      </xdr:nvSpPr>
      <xdr:spPr bwMode="auto">
        <a:xfrm>
          <a:off x="17687925" y="2125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1033" name="AutoShape 9" descr="Mese inox - cel mai bun preț la calitate superioară">
          <a:extLst>
            <a:ext uri="{FF2B5EF4-FFF2-40B4-BE49-F238E27FC236}">
              <a16:creationId xmlns:a16="http://schemas.microsoft.com/office/drawing/2014/main" id="{BCE5404F-B00F-4492-95C2-9633E45AE731}"/>
            </a:ext>
          </a:extLst>
        </xdr:cNvPr>
        <xdr:cNvSpPr>
          <a:spLocks noChangeAspect="1" noChangeArrowheads="1"/>
        </xdr:cNvSpPr>
      </xdr:nvSpPr>
      <xdr:spPr bwMode="auto">
        <a:xfrm>
          <a:off x="17687925" y="2125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1034" name="AutoShape 10" descr="Masă MM3 INOX AISI 304">
          <a:extLst>
            <a:ext uri="{FF2B5EF4-FFF2-40B4-BE49-F238E27FC236}">
              <a16:creationId xmlns:a16="http://schemas.microsoft.com/office/drawing/2014/main" id="{C316E57F-8ADF-4A9C-B292-D2E2E31BF616}"/>
            </a:ext>
          </a:extLst>
        </xdr:cNvPr>
        <xdr:cNvSpPr>
          <a:spLocks noChangeAspect="1" noChangeArrowheads="1"/>
        </xdr:cNvSpPr>
      </xdr:nvSpPr>
      <xdr:spPr bwMode="auto">
        <a:xfrm>
          <a:off x="17687925" y="2125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243264</xdr:colOff>
      <xdr:row>14</xdr:row>
      <xdr:rowOff>44824</xdr:rowOff>
    </xdr:from>
    <xdr:to>
      <xdr:col>10</xdr:col>
      <xdr:colOff>1860178</xdr:colOff>
      <xdr:row>15</xdr:row>
      <xdr:rowOff>861</xdr:rowOff>
    </xdr:to>
    <xdr:pic>
      <xdr:nvPicPr>
        <xdr:cNvPr id="12" name="Рисунок 11">
          <a:extLst>
            <a:ext uri="{FF2B5EF4-FFF2-40B4-BE49-F238E27FC236}">
              <a16:creationId xmlns:a16="http://schemas.microsoft.com/office/drawing/2014/main" id="{28144610-6F50-4F4E-B4B7-D6719956D324}"/>
            </a:ext>
          </a:extLst>
        </xdr:cNvPr>
        <xdr:cNvPicPr>
          <a:picLocks noChangeAspect="1"/>
        </xdr:cNvPicPr>
      </xdr:nvPicPr>
      <xdr:blipFill rotWithShape="1">
        <a:blip xmlns:r="http://schemas.openxmlformats.org/officeDocument/2006/relationships" r:embed="rId9"/>
        <a:srcRect l="4873" t="8402" r="5392" b="5728"/>
        <a:stretch/>
      </xdr:blipFill>
      <xdr:spPr>
        <a:xfrm>
          <a:off x="17937352" y="21313589"/>
          <a:ext cx="1616914" cy="1547272"/>
        </a:xfrm>
        <a:prstGeom prst="rect">
          <a:avLst/>
        </a:prstGeom>
      </xdr:spPr>
    </xdr:pic>
    <xdr:clientData/>
  </xdr:twoCellAnchor>
  <xdr:twoCellAnchor editAs="oneCell">
    <xdr:from>
      <xdr:col>10</xdr:col>
      <xdr:colOff>481853</xdr:colOff>
      <xdr:row>15</xdr:row>
      <xdr:rowOff>67236</xdr:rowOff>
    </xdr:from>
    <xdr:to>
      <xdr:col>10</xdr:col>
      <xdr:colOff>1711267</xdr:colOff>
      <xdr:row>15</xdr:row>
      <xdr:rowOff>1475011</xdr:rowOff>
    </xdr:to>
    <xdr:pic>
      <xdr:nvPicPr>
        <xdr:cNvPr id="16" name="Picture 1">
          <a:extLst>
            <a:ext uri="{FF2B5EF4-FFF2-40B4-BE49-F238E27FC236}">
              <a16:creationId xmlns:a16="http://schemas.microsoft.com/office/drawing/2014/main" id="{D260097B-5E4E-4119-8473-13A5504D6380}"/>
            </a:ext>
          </a:extLst>
        </xdr:cNvPr>
        <xdr:cNvPicPr>
          <a:picLocks noChangeAspect="1"/>
        </xdr:cNvPicPr>
      </xdr:nvPicPr>
      <xdr:blipFill>
        <a:blip xmlns:r="http://schemas.openxmlformats.org/officeDocument/2006/relationships" r:embed="rId10"/>
        <a:stretch>
          <a:fillRect/>
        </a:stretch>
      </xdr:blipFill>
      <xdr:spPr>
        <a:xfrm>
          <a:off x="18175941" y="22927236"/>
          <a:ext cx="1229414" cy="1407775"/>
        </a:xfrm>
        <a:prstGeom prst="rect">
          <a:avLst/>
        </a:prstGeom>
      </xdr:spPr>
    </xdr:pic>
    <xdr:clientData/>
  </xdr:twoCellAnchor>
  <xdr:twoCellAnchor editAs="oneCell">
    <xdr:from>
      <xdr:col>10</xdr:col>
      <xdr:colOff>515471</xdr:colOff>
      <xdr:row>16</xdr:row>
      <xdr:rowOff>31381</xdr:rowOff>
    </xdr:from>
    <xdr:to>
      <xdr:col>10</xdr:col>
      <xdr:colOff>1692088</xdr:colOff>
      <xdr:row>16</xdr:row>
      <xdr:rowOff>2196355</xdr:rowOff>
    </xdr:to>
    <xdr:pic>
      <xdr:nvPicPr>
        <xdr:cNvPr id="17" name="Рисунок 16" descr="Cărucior ECG/EKG MT-201 cu braț EDAN - Medicalcorp.ro - Sibiu">
          <a:extLst>
            <a:ext uri="{FF2B5EF4-FFF2-40B4-BE49-F238E27FC236}">
              <a16:creationId xmlns:a16="http://schemas.microsoft.com/office/drawing/2014/main" id="{5276AC21-7A8C-47E7-9888-732D521AD497}"/>
            </a:ext>
          </a:extLst>
        </xdr:cNvPr>
        <xdr:cNvPicPr>
          <a:picLocks noChangeAspect="1" noChangeArrowheads="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5602" t="17198" r="25079" b="16876"/>
        <a:stretch/>
      </xdr:blipFill>
      <xdr:spPr bwMode="auto">
        <a:xfrm>
          <a:off x="18209559" y="24381763"/>
          <a:ext cx="1176617" cy="216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2"/>
  <sheetViews>
    <sheetView tabSelected="1" zoomScale="85" zoomScaleNormal="85" workbookViewId="0">
      <selection activeCell="H34" sqref="H34"/>
    </sheetView>
  </sheetViews>
  <sheetFormatPr defaultRowHeight="15.75"/>
  <cols>
    <col min="1" max="1" width="5.7109375" style="22" customWidth="1"/>
    <col min="2" max="2" width="5.7109375" style="34" customWidth="1"/>
    <col min="3" max="3" width="39.140625" style="22" customWidth="1"/>
    <col min="4" max="4" width="28.140625" style="22" customWidth="1"/>
    <col min="5" max="5" width="10.5703125" style="34" customWidth="1"/>
    <col min="6" max="6" width="11.28515625" style="34" customWidth="1"/>
    <col min="7" max="7" width="10.7109375" style="22" customWidth="1"/>
    <col min="8" max="8" width="108.42578125" style="22" customWidth="1"/>
    <col min="9" max="9" width="15.5703125" style="34" customWidth="1"/>
    <col min="10" max="10" width="30" style="22" customWidth="1"/>
    <col min="11" max="11" width="33.7109375" style="22" customWidth="1"/>
    <col min="12" max="15" width="9.140625" style="22"/>
    <col min="16" max="16" width="18.7109375" style="35" customWidth="1"/>
    <col min="17" max="16384" width="9.140625" style="22"/>
  </cols>
  <sheetData>
    <row r="1" spans="1:18">
      <c r="A1" s="45"/>
      <c r="B1" s="45"/>
      <c r="C1" s="84" t="s">
        <v>24</v>
      </c>
      <c r="D1" s="84"/>
      <c r="E1" s="84"/>
      <c r="F1" s="84"/>
      <c r="G1" s="84"/>
      <c r="H1" s="84"/>
      <c r="I1" s="84"/>
      <c r="J1" s="84"/>
      <c r="K1" s="84"/>
    </row>
    <row r="2" spans="1:18">
      <c r="A2" s="45"/>
      <c r="B2" s="45"/>
      <c r="C2" s="45"/>
      <c r="D2" s="86" t="s">
        <v>29</v>
      </c>
      <c r="E2" s="86"/>
      <c r="F2" s="86"/>
      <c r="G2" s="86"/>
      <c r="H2" s="86"/>
      <c r="I2" s="46"/>
      <c r="J2" s="45"/>
      <c r="K2" s="45"/>
    </row>
    <row r="3" spans="1:18" ht="47.25">
      <c r="A3" s="87" t="s">
        <v>8</v>
      </c>
      <c r="B3" s="87"/>
      <c r="C3" s="87"/>
      <c r="D3" s="88" t="s">
        <v>25</v>
      </c>
      <c r="E3" s="88"/>
      <c r="F3" s="88"/>
      <c r="G3" s="88"/>
      <c r="H3" s="88"/>
      <c r="I3" s="47" t="s">
        <v>9</v>
      </c>
      <c r="J3" s="32" t="s">
        <v>10</v>
      </c>
      <c r="K3" s="45"/>
    </row>
    <row r="4" spans="1:18" s="20" customFormat="1" ht="36" customHeight="1">
      <c r="A4" s="89" t="s">
        <v>7</v>
      </c>
      <c r="B4" s="89"/>
      <c r="C4" s="89"/>
      <c r="D4" s="90" t="s">
        <v>46</v>
      </c>
      <c r="E4" s="90"/>
      <c r="F4" s="90"/>
      <c r="G4" s="90"/>
      <c r="H4" s="90"/>
      <c r="I4" s="90"/>
      <c r="J4" s="30" t="s">
        <v>11</v>
      </c>
      <c r="K4" s="31"/>
      <c r="P4" s="36"/>
    </row>
    <row r="5" spans="1:18" s="20" customFormat="1" ht="16.5" thickBot="1">
      <c r="A5" s="33"/>
      <c r="B5" s="33"/>
      <c r="C5" s="33"/>
      <c r="D5" s="85"/>
      <c r="E5" s="85"/>
      <c r="F5" s="85"/>
      <c r="G5" s="85"/>
      <c r="H5" s="85"/>
      <c r="I5" s="85"/>
      <c r="J5" s="85"/>
      <c r="K5" s="31"/>
      <c r="P5" s="36"/>
    </row>
    <row r="6" spans="1:18" ht="78.75">
      <c r="A6" s="73" t="s">
        <v>2</v>
      </c>
      <c r="B6" s="73" t="s">
        <v>0</v>
      </c>
      <c r="C6" s="73" t="s">
        <v>1</v>
      </c>
      <c r="D6" s="74" t="s">
        <v>3</v>
      </c>
      <c r="E6" s="75" t="s">
        <v>4</v>
      </c>
      <c r="F6" s="75" t="s">
        <v>26</v>
      </c>
      <c r="G6" s="75" t="s">
        <v>5</v>
      </c>
      <c r="H6" s="75" t="s">
        <v>6</v>
      </c>
      <c r="I6" s="75" t="s">
        <v>27</v>
      </c>
      <c r="J6" s="71" t="s">
        <v>28</v>
      </c>
      <c r="K6" s="21"/>
    </row>
    <row r="7" spans="1:18" ht="168" customHeight="1">
      <c r="A7" s="69" t="s">
        <v>30</v>
      </c>
      <c r="B7" s="48">
        <v>1</v>
      </c>
      <c r="C7" s="72" t="s">
        <v>33</v>
      </c>
      <c r="D7" s="72" t="s">
        <v>33</v>
      </c>
      <c r="E7" s="48"/>
      <c r="F7" s="65"/>
      <c r="G7" s="76"/>
      <c r="H7" s="77" t="s">
        <v>47</v>
      </c>
      <c r="I7" s="78"/>
      <c r="J7" s="50"/>
      <c r="K7" s="51"/>
      <c r="L7" s="51"/>
      <c r="M7" s="51"/>
      <c r="N7" s="51"/>
      <c r="O7" s="51"/>
      <c r="P7"/>
      <c r="Q7" s="51"/>
      <c r="R7" s="51"/>
    </row>
    <row r="8" spans="1:18" ht="222" customHeight="1">
      <c r="A8" s="69" t="s">
        <v>30</v>
      </c>
      <c r="B8" s="48">
        <v>2</v>
      </c>
      <c r="C8" s="72" t="s">
        <v>34</v>
      </c>
      <c r="D8" s="72" t="s">
        <v>34</v>
      </c>
      <c r="E8" s="48"/>
      <c r="F8" s="65"/>
      <c r="G8" s="76"/>
      <c r="H8" s="77" t="s">
        <v>48</v>
      </c>
      <c r="I8" s="78"/>
      <c r="J8" s="50"/>
      <c r="K8" s="51"/>
      <c r="L8"/>
      <c r="M8" s="51"/>
      <c r="N8" s="51"/>
      <c r="O8" s="51"/>
      <c r="P8" s="52"/>
      <c r="Q8" s="51"/>
      <c r="R8" s="51"/>
    </row>
    <row r="9" spans="1:18" ht="160.5" customHeight="1">
      <c r="A9" s="69" t="s">
        <v>30</v>
      </c>
      <c r="B9" s="48">
        <v>3</v>
      </c>
      <c r="C9" s="72" t="s">
        <v>35</v>
      </c>
      <c r="D9" s="72" t="s">
        <v>35</v>
      </c>
      <c r="E9" s="48"/>
      <c r="F9" s="65"/>
      <c r="G9" s="76"/>
      <c r="H9" s="77" t="s">
        <v>49</v>
      </c>
      <c r="I9" s="78"/>
      <c r="J9" s="50"/>
      <c r="K9"/>
      <c r="L9" s="51"/>
      <c r="M9" s="51"/>
      <c r="N9" s="51"/>
      <c r="O9" s="51"/>
      <c r="P9" s="52"/>
      <c r="Q9" s="51"/>
      <c r="R9" s="51"/>
    </row>
    <row r="10" spans="1:18" ht="178.5">
      <c r="A10" s="69" t="s">
        <v>30</v>
      </c>
      <c r="B10" s="48">
        <v>4</v>
      </c>
      <c r="C10" s="72" t="s">
        <v>36</v>
      </c>
      <c r="D10" s="72" t="s">
        <v>36</v>
      </c>
      <c r="E10" s="48"/>
      <c r="F10" s="65"/>
      <c r="G10" s="79"/>
      <c r="H10" s="77" t="s">
        <v>50</v>
      </c>
      <c r="I10" s="78"/>
      <c r="J10" s="50"/>
      <c r="K10" s="53"/>
      <c r="L10" s="53"/>
      <c r="M10" s="53"/>
      <c r="N10" s="53"/>
      <c r="O10" s="53"/>
    </row>
    <row r="11" spans="1:18" ht="280.5">
      <c r="A11" s="69" t="s">
        <v>30</v>
      </c>
      <c r="B11" s="48">
        <v>5</v>
      </c>
      <c r="C11" s="72" t="s">
        <v>37</v>
      </c>
      <c r="D11" s="72" t="s">
        <v>37</v>
      </c>
      <c r="E11" s="48"/>
      <c r="F11" s="65"/>
      <c r="G11" s="80"/>
      <c r="H11" s="77" t="s">
        <v>51</v>
      </c>
      <c r="I11" s="78"/>
      <c r="J11" s="50"/>
      <c r="K11" s="53"/>
    </row>
    <row r="12" spans="1:18" ht="147.75" customHeight="1">
      <c r="A12" s="69" t="s">
        <v>30</v>
      </c>
      <c r="B12" s="48">
        <v>6</v>
      </c>
      <c r="C12" s="72" t="s">
        <v>38</v>
      </c>
      <c r="D12" s="72" t="s">
        <v>38</v>
      </c>
      <c r="E12" s="48"/>
      <c r="F12" s="65"/>
      <c r="G12" s="80"/>
      <c r="H12" s="77" t="s">
        <v>52</v>
      </c>
      <c r="I12" s="78"/>
      <c r="J12"/>
      <c r="K12"/>
    </row>
    <row r="13" spans="1:18" ht="141" customHeight="1">
      <c r="A13" s="69" t="s">
        <v>30</v>
      </c>
      <c r="B13" s="48">
        <v>7</v>
      </c>
      <c r="C13" s="72" t="s">
        <v>39</v>
      </c>
      <c r="D13" s="72" t="s">
        <v>39</v>
      </c>
      <c r="E13" s="48"/>
      <c r="F13" s="65"/>
      <c r="G13" s="81"/>
      <c r="H13" s="77" t="s">
        <v>53</v>
      </c>
      <c r="I13" s="78"/>
      <c r="J13" s="50"/>
      <c r="K13" s="54"/>
    </row>
    <row r="14" spans="1:18" ht="165.75">
      <c r="A14" s="69" t="s">
        <v>30</v>
      </c>
      <c r="B14" s="48">
        <v>8</v>
      </c>
      <c r="C14" s="72" t="s">
        <v>40</v>
      </c>
      <c r="D14" s="72" t="s">
        <v>40</v>
      </c>
      <c r="E14" s="48"/>
      <c r="F14" s="65"/>
      <c r="G14" s="82"/>
      <c r="H14" s="77" t="s">
        <v>54</v>
      </c>
      <c r="I14" s="78"/>
      <c r="J14" s="50"/>
      <c r="K14"/>
    </row>
    <row r="15" spans="1:18" ht="125.25" customHeight="1">
      <c r="A15" s="69" t="s">
        <v>30</v>
      </c>
      <c r="B15" s="48">
        <v>9</v>
      </c>
      <c r="C15" s="72" t="s">
        <v>41</v>
      </c>
      <c r="D15" s="72" t="s">
        <v>41</v>
      </c>
      <c r="E15" s="48"/>
      <c r="F15" s="65"/>
      <c r="G15" s="82"/>
      <c r="H15" s="77" t="s">
        <v>55</v>
      </c>
      <c r="I15" s="78"/>
      <c r="J15" s="50"/>
      <c r="K15"/>
    </row>
    <row r="16" spans="1:18" ht="117.75" customHeight="1">
      <c r="A16" s="69" t="s">
        <v>30</v>
      </c>
      <c r="B16" s="48">
        <v>10</v>
      </c>
      <c r="C16" s="72" t="s">
        <v>42</v>
      </c>
      <c r="D16" s="72" t="s">
        <v>42</v>
      </c>
      <c r="E16" s="48"/>
      <c r="F16" s="65"/>
      <c r="G16" s="82"/>
      <c r="H16" s="77" t="s">
        <v>56</v>
      </c>
      <c r="I16" s="78"/>
      <c r="J16" s="50"/>
      <c r="K16" s="70"/>
    </row>
    <row r="17" spans="1:18" ht="177.75" customHeight="1">
      <c r="A17" s="69" t="s">
        <v>30</v>
      </c>
      <c r="B17" s="48">
        <v>11</v>
      </c>
      <c r="C17" s="72" t="s">
        <v>43</v>
      </c>
      <c r="D17" s="72" t="s">
        <v>43</v>
      </c>
      <c r="E17" s="48"/>
      <c r="F17" s="65"/>
      <c r="G17" s="82"/>
      <c r="H17" s="77" t="s">
        <v>57</v>
      </c>
      <c r="I17" s="78"/>
      <c r="J17" s="50"/>
      <c r="K17"/>
    </row>
    <row r="18" spans="1:18" ht="20.25">
      <c r="A18" s="82"/>
      <c r="B18" s="83"/>
      <c r="C18" s="83" t="s">
        <v>13</v>
      </c>
      <c r="D18" s="83"/>
      <c r="E18" s="83"/>
      <c r="F18" s="83"/>
      <c r="G18" s="83"/>
      <c r="H18" s="83"/>
      <c r="I18" s="83"/>
      <c r="J18" s="83"/>
      <c r="K18" s="29"/>
      <c r="L18" s="29"/>
      <c r="M18" s="29"/>
      <c r="N18" s="29"/>
      <c r="O18" s="29"/>
      <c r="P18" s="29"/>
      <c r="Q18" s="29"/>
      <c r="R18" s="29"/>
    </row>
    <row r="19" spans="1:18">
      <c r="B19"/>
      <c r="C19"/>
      <c r="D19"/>
      <c r="E19"/>
      <c r="F19"/>
      <c r="G19"/>
      <c r="H19"/>
      <c r="I19"/>
      <c r="J19"/>
      <c r="K19"/>
      <c r="L19"/>
      <c r="M19"/>
      <c r="N19"/>
      <c r="O19"/>
      <c r="P19"/>
      <c r="Q19"/>
      <c r="R19"/>
    </row>
    <row r="20" spans="1:18">
      <c r="B20"/>
      <c r="C20"/>
      <c r="D20"/>
      <c r="E20"/>
      <c r="F20"/>
      <c r="G20"/>
      <c r="H20"/>
      <c r="I20"/>
      <c r="J20"/>
      <c r="K20"/>
      <c r="L20"/>
      <c r="M20"/>
      <c r="N20"/>
      <c r="O20"/>
      <c r="P20"/>
      <c r="Q20"/>
      <c r="R20"/>
    </row>
    <row r="21" spans="1:18">
      <c r="B21"/>
      <c r="C21"/>
      <c r="D21"/>
      <c r="E21"/>
      <c r="F21"/>
      <c r="G21"/>
      <c r="H21"/>
      <c r="I21"/>
      <c r="J21"/>
      <c r="K21"/>
      <c r="L21"/>
      <c r="M21"/>
      <c r="N21"/>
      <c r="O21"/>
      <c r="P21"/>
      <c r="Q21"/>
      <c r="R21"/>
    </row>
    <row r="22" spans="1:18">
      <c r="B22" s="55"/>
      <c r="C22" s="56"/>
      <c r="D22" s="56"/>
      <c r="H22" s="49"/>
    </row>
  </sheetData>
  <autoFilter ref="A6:J1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zoomScale="70" zoomScaleNormal="70" workbookViewId="0">
      <selection activeCell="F8" sqref="F8"/>
    </sheetView>
  </sheetViews>
  <sheetFormatPr defaultRowHeight="15.75"/>
  <cols>
    <col min="1" max="1" width="3.42578125" style="2" customWidth="1"/>
    <col min="2" max="2" width="5.7109375" style="14"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8" customWidth="1"/>
    <col min="14" max="14" width="15.140625" style="2" customWidth="1"/>
    <col min="15" max="16384" width="9.140625" style="2"/>
  </cols>
  <sheetData>
    <row r="1" spans="1:18">
      <c r="D1" s="91" t="s">
        <v>23</v>
      </c>
      <c r="E1" s="91"/>
      <c r="F1" s="91"/>
      <c r="G1" s="91"/>
      <c r="H1" s="91"/>
      <c r="I1" s="91"/>
      <c r="J1" s="91"/>
      <c r="K1" s="91"/>
      <c r="L1" s="91"/>
    </row>
    <row r="2" spans="1:18">
      <c r="D2" s="92" t="s">
        <v>14</v>
      </c>
      <c r="E2" s="92"/>
      <c r="F2" s="92"/>
      <c r="G2" s="92"/>
      <c r="H2" s="92"/>
      <c r="I2" s="92"/>
      <c r="J2" s="92"/>
      <c r="K2" s="13"/>
    </row>
    <row r="3" spans="1:18">
      <c r="B3" s="93" t="s">
        <v>8</v>
      </c>
      <c r="C3" s="93"/>
      <c r="D3" s="93"/>
      <c r="E3" s="94" t="s">
        <v>25</v>
      </c>
      <c r="F3" s="94"/>
      <c r="G3" s="94"/>
      <c r="H3" s="94"/>
      <c r="I3" s="94"/>
      <c r="K3" s="2" t="s">
        <v>9</v>
      </c>
      <c r="L3" s="2" t="s">
        <v>10</v>
      </c>
    </row>
    <row r="4" spans="1:18" s="4" customFormat="1" ht="32.25" customHeight="1">
      <c r="A4" s="3"/>
      <c r="B4" s="95" t="s">
        <v>7</v>
      </c>
      <c r="C4" s="95"/>
      <c r="D4" s="95"/>
      <c r="E4" s="90" t="s">
        <v>46</v>
      </c>
      <c r="F4" s="90"/>
      <c r="G4" s="90"/>
      <c r="H4" s="90"/>
      <c r="I4" s="90"/>
      <c r="J4" s="90"/>
      <c r="K4" s="90"/>
      <c r="L4" s="16" t="s">
        <v>11</v>
      </c>
      <c r="M4" s="59"/>
    </row>
    <row r="5" spans="1:18" s="5" customFormat="1" ht="20.100000000000001" customHeight="1">
      <c r="A5" s="3"/>
      <c r="B5" s="4"/>
      <c r="C5" s="27"/>
      <c r="D5" s="4"/>
      <c r="E5" s="98"/>
      <c r="F5" s="98"/>
      <c r="G5" s="98"/>
      <c r="H5" s="98"/>
      <c r="I5" s="98"/>
      <c r="J5" s="23"/>
      <c r="K5" s="23"/>
      <c r="L5" s="23"/>
      <c r="M5" s="60"/>
    </row>
    <row r="6" spans="1:18" ht="47.25">
      <c r="A6" s="6"/>
      <c r="B6" s="1" t="s">
        <v>2</v>
      </c>
      <c r="C6" s="41" t="s">
        <v>0</v>
      </c>
      <c r="D6" s="1" t="s">
        <v>1</v>
      </c>
      <c r="E6" s="41" t="s">
        <v>3</v>
      </c>
      <c r="F6" s="41" t="s">
        <v>15</v>
      </c>
      <c r="G6" s="24" t="s">
        <v>16</v>
      </c>
      <c r="H6" s="41" t="s">
        <v>17</v>
      </c>
      <c r="I6" s="41" t="s">
        <v>18</v>
      </c>
      <c r="J6" s="19" t="s">
        <v>19</v>
      </c>
      <c r="K6" s="41" t="s">
        <v>20</v>
      </c>
      <c r="L6" s="41" t="s">
        <v>21</v>
      </c>
      <c r="M6" s="57"/>
    </row>
    <row r="7" spans="1:18">
      <c r="A7" s="6"/>
      <c r="B7" s="64">
        <v>1</v>
      </c>
      <c r="C7" s="99">
        <v>2</v>
      </c>
      <c r="D7" s="99"/>
      <c r="E7" s="99"/>
      <c r="F7" s="41">
        <v>3</v>
      </c>
      <c r="G7" s="24">
        <v>4</v>
      </c>
      <c r="H7" s="41">
        <v>5</v>
      </c>
      <c r="I7" s="41">
        <v>6</v>
      </c>
      <c r="J7" s="41">
        <v>7</v>
      </c>
      <c r="K7" s="41">
        <v>8</v>
      </c>
      <c r="L7" s="15">
        <v>9</v>
      </c>
      <c r="M7" s="57"/>
    </row>
    <row r="8" spans="1:18" ht="76.5">
      <c r="A8" s="18"/>
      <c r="B8" s="69" t="s">
        <v>30</v>
      </c>
      <c r="C8" s="48">
        <v>1</v>
      </c>
      <c r="D8" s="72" t="s">
        <v>33</v>
      </c>
      <c r="E8" s="72" t="s">
        <v>33</v>
      </c>
      <c r="F8" s="48" t="s">
        <v>31</v>
      </c>
      <c r="G8" s="65">
        <v>10</v>
      </c>
      <c r="H8" s="48"/>
      <c r="I8" s="37"/>
      <c r="J8" s="37"/>
      <c r="K8" s="37"/>
      <c r="L8" s="17" t="s">
        <v>32</v>
      </c>
      <c r="M8" s="61">
        <v>50000</v>
      </c>
      <c r="N8" s="28" t="s">
        <v>44</v>
      </c>
    </row>
    <row r="9" spans="1:18" ht="76.5">
      <c r="B9" s="69" t="s">
        <v>30</v>
      </c>
      <c r="C9" s="48">
        <v>2</v>
      </c>
      <c r="D9" s="72" t="s">
        <v>34</v>
      </c>
      <c r="E9" s="72" t="s">
        <v>34</v>
      </c>
      <c r="F9" s="48" t="s">
        <v>31</v>
      </c>
      <c r="G9" s="65">
        <v>4</v>
      </c>
      <c r="H9" s="48"/>
      <c r="I9" s="37"/>
      <c r="J9" s="37"/>
      <c r="K9" s="37"/>
      <c r="L9" s="17" t="s">
        <v>32</v>
      </c>
      <c r="M9" s="61">
        <v>50000</v>
      </c>
      <c r="N9" s="28" t="s">
        <v>44</v>
      </c>
    </row>
    <row r="10" spans="1:18" ht="76.5">
      <c r="B10" s="69" t="s">
        <v>30</v>
      </c>
      <c r="C10" s="48">
        <v>3</v>
      </c>
      <c r="D10" s="72" t="s">
        <v>35</v>
      </c>
      <c r="E10" s="72" t="s">
        <v>35</v>
      </c>
      <c r="F10" s="48" t="s">
        <v>31</v>
      </c>
      <c r="G10" s="65">
        <v>4</v>
      </c>
      <c r="H10" s="48"/>
      <c r="I10" s="37"/>
      <c r="J10" s="37"/>
      <c r="K10" s="37"/>
      <c r="L10" s="17" t="s">
        <v>32</v>
      </c>
      <c r="M10" s="61">
        <v>8333.33</v>
      </c>
      <c r="N10" s="28" t="s">
        <v>44</v>
      </c>
    </row>
    <row r="11" spans="1:18" ht="76.5">
      <c r="B11" s="69" t="s">
        <v>30</v>
      </c>
      <c r="C11" s="48">
        <v>4</v>
      </c>
      <c r="D11" s="72" t="s">
        <v>36</v>
      </c>
      <c r="E11" s="72" t="s">
        <v>36</v>
      </c>
      <c r="F11" s="48" t="s">
        <v>31</v>
      </c>
      <c r="G11" s="65">
        <v>2</v>
      </c>
      <c r="H11" s="48"/>
      <c r="I11" s="37"/>
      <c r="J11" s="38"/>
      <c r="K11" s="37"/>
      <c r="L11" s="17" t="s">
        <v>32</v>
      </c>
      <c r="M11" s="61">
        <v>5833.33</v>
      </c>
      <c r="N11" s="28" t="s">
        <v>44</v>
      </c>
      <c r="O11" s="28"/>
      <c r="P11" s="28"/>
      <c r="Q11" s="28"/>
      <c r="R11" s="28"/>
    </row>
    <row r="12" spans="1:18" ht="76.5">
      <c r="B12" s="69" t="s">
        <v>30</v>
      </c>
      <c r="C12" s="48">
        <v>5</v>
      </c>
      <c r="D12" s="72" t="s">
        <v>37</v>
      </c>
      <c r="E12" s="72" t="s">
        <v>37</v>
      </c>
      <c r="F12" s="48" t="s">
        <v>31</v>
      </c>
      <c r="G12" s="65">
        <v>1</v>
      </c>
      <c r="H12" s="48"/>
      <c r="I12" s="39"/>
      <c r="J12" s="39"/>
      <c r="K12" s="39"/>
      <c r="L12" s="17" t="s">
        <v>32</v>
      </c>
      <c r="M12" s="61">
        <v>5833.33</v>
      </c>
      <c r="N12" s="28" t="s">
        <v>44</v>
      </c>
      <c r="O12" s="28"/>
      <c r="P12" s="28"/>
    </row>
    <row r="13" spans="1:18" ht="76.5">
      <c r="B13" s="69" t="s">
        <v>30</v>
      </c>
      <c r="C13" s="48">
        <v>6</v>
      </c>
      <c r="D13" s="72" t="s">
        <v>38</v>
      </c>
      <c r="E13" s="72" t="s">
        <v>38</v>
      </c>
      <c r="F13" s="48" t="s">
        <v>31</v>
      </c>
      <c r="G13" s="65">
        <v>4</v>
      </c>
      <c r="H13" s="48"/>
      <c r="I13" s="42"/>
      <c r="J13" s="43"/>
      <c r="K13" s="43"/>
      <c r="L13" s="17" t="s">
        <v>32</v>
      </c>
      <c r="M13" s="61">
        <v>3333.33</v>
      </c>
      <c r="N13" s="28" t="s">
        <v>45</v>
      </c>
      <c r="O13" s="28"/>
      <c r="P13" s="28"/>
    </row>
    <row r="14" spans="1:18" ht="76.5">
      <c r="B14" s="69" t="s">
        <v>30</v>
      </c>
      <c r="C14" s="48">
        <v>7</v>
      </c>
      <c r="D14" s="72" t="s">
        <v>39</v>
      </c>
      <c r="E14" s="72" t="s">
        <v>39</v>
      </c>
      <c r="F14" s="48" t="s">
        <v>31</v>
      </c>
      <c r="G14" s="65">
        <v>2</v>
      </c>
      <c r="H14" s="48"/>
      <c r="I14" s="44"/>
      <c r="J14" s="44"/>
      <c r="K14" s="44"/>
      <c r="L14" s="17" t="s">
        <v>32</v>
      </c>
      <c r="M14" s="61">
        <v>833.33</v>
      </c>
      <c r="N14" s="28" t="s">
        <v>45</v>
      </c>
      <c r="O14" s="28"/>
      <c r="P14" s="28"/>
    </row>
    <row r="15" spans="1:18" ht="76.5">
      <c r="B15" s="69" t="s">
        <v>30</v>
      </c>
      <c r="C15" s="48">
        <v>8</v>
      </c>
      <c r="D15" s="72" t="s">
        <v>40</v>
      </c>
      <c r="E15" s="72" t="s">
        <v>40</v>
      </c>
      <c r="F15" s="48" t="s">
        <v>31</v>
      </c>
      <c r="G15" s="65">
        <v>1</v>
      </c>
      <c r="H15" s="48"/>
      <c r="I15" s="44"/>
      <c r="J15" s="44"/>
      <c r="K15" s="44"/>
      <c r="L15" s="17" t="s">
        <v>32</v>
      </c>
      <c r="M15" s="61">
        <v>6250</v>
      </c>
      <c r="N15" s="28" t="s">
        <v>45</v>
      </c>
      <c r="O15" s="28"/>
      <c r="P15" s="28"/>
    </row>
    <row r="16" spans="1:18" ht="76.5">
      <c r="B16" s="69" t="s">
        <v>30</v>
      </c>
      <c r="C16" s="48">
        <v>9</v>
      </c>
      <c r="D16" s="72" t="s">
        <v>41</v>
      </c>
      <c r="E16" s="72" t="s">
        <v>41</v>
      </c>
      <c r="F16" s="48" t="s">
        <v>31</v>
      </c>
      <c r="G16" s="65">
        <v>2</v>
      </c>
      <c r="H16" s="48"/>
      <c r="I16" s="40"/>
      <c r="J16" s="40"/>
      <c r="K16" s="40"/>
      <c r="L16" s="17" t="s">
        <v>32</v>
      </c>
      <c r="M16" s="61">
        <v>4333.33</v>
      </c>
      <c r="N16" s="29" t="s">
        <v>45</v>
      </c>
      <c r="O16" s="29"/>
      <c r="P16" s="29"/>
    </row>
    <row r="17" spans="2:19" ht="76.5">
      <c r="B17" s="69" t="s">
        <v>30</v>
      </c>
      <c r="C17" s="48">
        <v>10</v>
      </c>
      <c r="D17" s="72" t="s">
        <v>42</v>
      </c>
      <c r="E17" s="72" t="s">
        <v>42</v>
      </c>
      <c r="F17" s="48" t="s">
        <v>31</v>
      </c>
      <c r="G17" s="65">
        <v>2</v>
      </c>
      <c r="H17" s="48"/>
      <c r="I17" s="40"/>
      <c r="J17" s="40"/>
      <c r="K17" s="40"/>
      <c r="L17" s="17" t="s">
        <v>32</v>
      </c>
      <c r="M17" s="61">
        <v>9166.67</v>
      </c>
      <c r="N17" s="29" t="s">
        <v>45</v>
      </c>
      <c r="O17" s="29"/>
      <c r="P17" s="29"/>
    </row>
    <row r="18" spans="2:19" ht="76.5">
      <c r="B18" s="69" t="s">
        <v>30</v>
      </c>
      <c r="C18" s="48">
        <v>11</v>
      </c>
      <c r="D18" s="72" t="s">
        <v>43</v>
      </c>
      <c r="E18" s="72" t="s">
        <v>43</v>
      </c>
      <c r="F18" s="48" t="s">
        <v>31</v>
      </c>
      <c r="G18" s="65">
        <v>2</v>
      </c>
      <c r="H18" s="48"/>
      <c r="I18" s="40"/>
      <c r="J18" s="40"/>
      <c r="K18" s="40"/>
      <c r="L18" s="17" t="s">
        <v>32</v>
      </c>
      <c r="M18" s="61">
        <v>3666.67</v>
      </c>
      <c r="N18" s="29" t="s">
        <v>45</v>
      </c>
      <c r="O18" s="29"/>
      <c r="P18" s="29"/>
    </row>
    <row r="19" spans="2:19" ht="20.25">
      <c r="E19" s="29"/>
      <c r="F19" s="29"/>
      <c r="G19" s="66"/>
      <c r="H19" s="97" t="s">
        <v>22</v>
      </c>
      <c r="I19" s="97"/>
      <c r="J19" s="8">
        <f>SUM(J8:J18)</f>
        <v>0</v>
      </c>
      <c r="K19" s="8">
        <f>SUM(K8:K18)</f>
        <v>0</v>
      </c>
      <c r="L19" s="29"/>
      <c r="M19" s="62">
        <f>SUM(M8:M18)</f>
        <v>147583.32000000004</v>
      </c>
      <c r="N19" s="29"/>
      <c r="O19" s="29"/>
      <c r="P19" s="29"/>
      <c r="Q19" s="29"/>
      <c r="R19" s="29"/>
      <c r="S19" s="29"/>
    </row>
    <row r="20" spans="2:19" ht="20.25">
      <c r="E20" s="29"/>
      <c r="F20" s="29"/>
      <c r="G20" s="66"/>
      <c r="H20" s="29"/>
      <c r="I20" s="29"/>
      <c r="J20" s="29"/>
      <c r="K20" s="29"/>
      <c r="L20" s="29"/>
      <c r="M20" s="62"/>
      <c r="N20" s="29"/>
      <c r="O20" s="29"/>
      <c r="P20" s="29"/>
      <c r="Q20" s="29"/>
      <c r="R20" s="29"/>
      <c r="S20" s="29"/>
    </row>
    <row r="21" spans="2:19" ht="20.25">
      <c r="E21" s="29"/>
      <c r="F21" s="96" t="s">
        <v>12</v>
      </c>
      <c r="G21" s="96"/>
      <c r="H21" s="96"/>
      <c r="I21" s="96"/>
      <c r="J21" s="96"/>
      <c r="K21" s="96"/>
      <c r="L21" s="96"/>
      <c r="M21" s="96"/>
      <c r="N21" s="96"/>
      <c r="O21" s="29"/>
      <c r="P21" s="29"/>
      <c r="Q21" s="29"/>
      <c r="R21" s="29"/>
      <c r="S21" s="29"/>
    </row>
    <row r="22" spans="2:19" ht="20.25">
      <c r="D22" s="68"/>
      <c r="E22"/>
      <c r="F22"/>
      <c r="G22" s="67"/>
      <c r="H22"/>
      <c r="I22"/>
      <c r="J22"/>
      <c r="K22"/>
      <c r="L22"/>
      <c r="M22" s="63"/>
      <c r="N22"/>
      <c r="O22"/>
      <c r="P22"/>
      <c r="Q22"/>
      <c r="R22"/>
      <c r="S22"/>
    </row>
    <row r="23" spans="2:19" ht="15.75" customHeight="1">
      <c r="F23" s="96" t="s">
        <v>13</v>
      </c>
      <c r="G23" s="96"/>
      <c r="H23" s="96"/>
      <c r="I23" s="96"/>
      <c r="J23" s="96"/>
      <c r="K23" s="96"/>
      <c r="L23" s="96"/>
      <c r="M23" s="96"/>
    </row>
  </sheetData>
  <autoFilter ref="B6:M18" xr:uid="{00000000-0001-0000-0100-000000000000}"/>
  <mergeCells count="11">
    <mergeCell ref="F21:N21"/>
    <mergeCell ref="F23:M23"/>
    <mergeCell ref="H19:I1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7" t="s">
        <v>22</v>
      </c>
      <c r="I12" s="97"/>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UserHome</cp:lastModifiedBy>
  <cp:lastPrinted>2023-08-09T08:19:43Z</cp:lastPrinted>
  <dcterms:created xsi:type="dcterms:W3CDTF">2017-08-17T12:48:14Z</dcterms:created>
  <dcterms:modified xsi:type="dcterms:W3CDTF">2025-05-21T14:11:24Z</dcterms:modified>
</cp:coreProperties>
</file>