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6B5FDC7A-A7AD-4EE2-9862-352FB947F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E10" i="1"/>
  <c r="E4" i="1"/>
  <c r="E5" i="1"/>
  <c r="E6" i="1"/>
  <c r="E7" i="1"/>
  <c r="E8" i="1"/>
  <c r="E9" i="1"/>
  <c r="E16" i="1"/>
  <c r="E3" i="1"/>
  <c r="E14" i="1"/>
  <c r="E11" i="1" l="1"/>
  <c r="E15" i="1"/>
  <c r="E18" i="1" l="1"/>
</calcChain>
</file>

<file path=xl/sharedStrings.xml><?xml version="1.0" encoding="utf-8"?>
<sst xmlns="http://schemas.openxmlformats.org/spreadsheetml/2006/main" count="22" uniqueCount="17">
  <si>
    <t>Cantitate</t>
  </si>
  <si>
    <t>Pret</t>
  </si>
  <si>
    <t>Pret total</t>
  </si>
  <si>
    <t>TOTAL</t>
  </si>
  <si>
    <t>TOTAL Licitație</t>
  </si>
  <si>
    <t>Pret total fara TVA</t>
  </si>
  <si>
    <t>SCM SF. Arhanghel Mihail</t>
  </si>
  <si>
    <t>Sistem videoendoscopic pentru videogastroscopie</t>
  </si>
  <si>
    <t>Maternitatea Municipala nr. 2</t>
  </si>
  <si>
    <t>Analizator hematologic, automat (3 diff), tip deschis, 30 probe</t>
  </si>
  <si>
    <t>Analizator biochimic cu cuva, semiautomat, cu sistem de 
tip deschis</t>
  </si>
  <si>
    <t>Frigider pentru reactivi cu usa transparenta 100-200L</t>
  </si>
  <si>
    <t>Centrifuga, de laborator (8-12 tuburi) viteza redusa, pentru urina</t>
  </si>
  <si>
    <t>Centrifuga, de laborator (8-12 tuburi), pentru singe</t>
  </si>
  <si>
    <t>Analizator automat ale gazelor si electroliților în sange</t>
  </si>
  <si>
    <t>Coagulometru semiautomat</t>
  </si>
  <si>
    <t>Microscop binocular, simplu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</si>
</sst>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0" xfId="0" applyFont="1"/>
    <xf numFmtId="0" fontId="2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0000000}"/>
    <cellStyle name="Normal 4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tabSelected="1" zoomScale="120" zoomScaleNormal="120" workbookViewId="0">
      <selection activeCell="B20" sqref="B20"/>
    </sheetView>
  </sheetViews>
  <sheetFormatPr defaultRowHeight="15" x14ac:dyDescent="0.25"/>
  <cols>
    <col min="1" max="1" width="3.5703125" style="1" customWidth="1"/>
    <col min="2" max="2" width="57" customWidth="1"/>
    <col min="3" max="3" width="9.140625" style="1"/>
    <col min="4" max="4" width="13.7109375" style="1" hidden="1" customWidth="1"/>
    <col min="5" max="5" width="18" style="1" hidden="1" customWidth="1"/>
    <col min="6" max="6" width="9.140625" style="1"/>
  </cols>
  <sheetData>
    <row r="2" spans="1:7" x14ac:dyDescent="0.25">
      <c r="A2" s="5"/>
      <c r="B2" s="3" t="s">
        <v>8</v>
      </c>
      <c r="C2" s="4" t="s">
        <v>0</v>
      </c>
      <c r="D2" s="4" t="s">
        <v>1</v>
      </c>
      <c r="E2" s="4" t="s">
        <v>5</v>
      </c>
      <c r="G2" s="14" t="s">
        <v>5</v>
      </c>
    </row>
    <row r="3" spans="1:7" x14ac:dyDescent="0.25">
      <c r="A3" s="5">
        <v>1</v>
      </c>
      <c r="B3" s="2" t="s">
        <v>9</v>
      </c>
      <c r="C3" s="5">
        <v>1</v>
      </c>
      <c r="D3" s="5">
        <v>40000</v>
      </c>
      <c r="E3" s="5">
        <f>D3*C3</f>
        <v>40000</v>
      </c>
      <c r="F3" s="11"/>
      <c r="G3">
        <v>40000</v>
      </c>
    </row>
    <row r="4" spans="1:7" ht="30" x14ac:dyDescent="0.25">
      <c r="A4" s="5">
        <v>2</v>
      </c>
      <c r="B4" s="12" t="s">
        <v>10</v>
      </c>
      <c r="C4" s="5">
        <v>1</v>
      </c>
      <c r="D4" s="5">
        <v>33000</v>
      </c>
      <c r="E4" s="5">
        <f t="shared" ref="E4:E10" si="0">D4*C4</f>
        <v>33000</v>
      </c>
      <c r="F4" s="11"/>
      <c r="G4">
        <v>33000</v>
      </c>
    </row>
    <row r="5" spans="1:7" x14ac:dyDescent="0.25">
      <c r="A5" s="5">
        <v>3</v>
      </c>
      <c r="B5" s="2" t="s">
        <v>11</v>
      </c>
      <c r="C5" s="5">
        <v>1</v>
      </c>
      <c r="D5" s="5">
        <v>16000</v>
      </c>
      <c r="E5" s="5">
        <f t="shared" si="0"/>
        <v>16000</v>
      </c>
      <c r="F5" s="11"/>
      <c r="G5">
        <v>16000</v>
      </c>
    </row>
    <row r="6" spans="1:7" x14ac:dyDescent="0.25">
      <c r="A6" s="5">
        <v>4</v>
      </c>
      <c r="B6" s="13" t="s">
        <v>12</v>
      </c>
      <c r="C6" s="5">
        <v>1</v>
      </c>
      <c r="D6" s="5">
        <v>12000</v>
      </c>
      <c r="E6" s="5">
        <f t="shared" si="0"/>
        <v>12000</v>
      </c>
      <c r="F6" s="11"/>
      <c r="G6">
        <v>12000</v>
      </c>
    </row>
    <row r="7" spans="1:7" x14ac:dyDescent="0.25">
      <c r="A7" s="5">
        <v>5</v>
      </c>
      <c r="B7" s="13" t="s">
        <v>13</v>
      </c>
      <c r="C7" s="5">
        <v>1</v>
      </c>
      <c r="D7" s="5">
        <v>13000</v>
      </c>
      <c r="E7" s="5">
        <f t="shared" si="0"/>
        <v>13000</v>
      </c>
      <c r="F7" s="11"/>
      <c r="G7">
        <v>13000</v>
      </c>
    </row>
    <row r="8" spans="1:7" x14ac:dyDescent="0.25">
      <c r="A8" s="5">
        <v>6</v>
      </c>
      <c r="B8" s="13" t="s">
        <v>14</v>
      </c>
      <c r="C8" s="5">
        <v>1</v>
      </c>
      <c r="D8" s="5">
        <v>112000</v>
      </c>
      <c r="E8" s="5">
        <f t="shared" si="0"/>
        <v>112000</v>
      </c>
      <c r="F8" s="11"/>
      <c r="G8">
        <v>112000</v>
      </c>
    </row>
    <row r="9" spans="1:7" x14ac:dyDescent="0.25">
      <c r="A9" s="5">
        <v>7</v>
      </c>
      <c r="B9" s="13" t="s">
        <v>15</v>
      </c>
      <c r="C9" s="5">
        <v>1</v>
      </c>
      <c r="D9" s="5">
        <v>14000</v>
      </c>
      <c r="E9" s="5">
        <f t="shared" si="0"/>
        <v>14000</v>
      </c>
      <c r="F9" s="11"/>
      <c r="G9">
        <v>14000</v>
      </c>
    </row>
    <row r="10" spans="1:7" x14ac:dyDescent="0.25">
      <c r="A10" s="5">
        <v>8</v>
      </c>
      <c r="B10" s="2" t="s">
        <v>16</v>
      </c>
      <c r="C10" s="5">
        <v>1</v>
      </c>
      <c r="D10" s="5">
        <v>15000</v>
      </c>
      <c r="E10" s="5">
        <f t="shared" si="0"/>
        <v>15000</v>
      </c>
      <c r="F10" s="11"/>
      <c r="G10">
        <v>15000</v>
      </c>
    </row>
    <row r="11" spans="1:7" x14ac:dyDescent="0.25">
      <c r="A11" s="6"/>
      <c r="B11" s="7"/>
      <c r="C11" s="6"/>
      <c r="D11" s="4" t="s">
        <v>3</v>
      </c>
      <c r="E11" s="4">
        <f>SUM(E3:E10)</f>
        <v>255000</v>
      </c>
      <c r="G11">
        <v>255000</v>
      </c>
    </row>
    <row r="12" spans="1:7" ht="0.75" customHeight="1" x14ac:dyDescent="0.25"/>
    <row r="13" spans="1:7" x14ac:dyDescent="0.25">
      <c r="A13" s="5"/>
      <c r="B13" s="3" t="s">
        <v>6</v>
      </c>
      <c r="C13" s="4" t="s">
        <v>0</v>
      </c>
      <c r="D13" s="4" t="s">
        <v>1</v>
      </c>
      <c r="E13" s="4" t="s">
        <v>2</v>
      </c>
    </row>
    <row r="14" spans="1:7" x14ac:dyDescent="0.25">
      <c r="A14" s="5">
        <v>1</v>
      </c>
      <c r="B14" s="2" t="s">
        <v>7</v>
      </c>
      <c r="C14" s="5">
        <v>1</v>
      </c>
      <c r="D14" s="5">
        <v>1782000</v>
      </c>
      <c r="E14" s="5">
        <f>D14*C14</f>
        <v>1782000</v>
      </c>
    </row>
    <row r="15" spans="1:7" x14ac:dyDescent="0.25">
      <c r="A15" s="6"/>
      <c r="B15" s="7"/>
      <c r="C15" s="6"/>
      <c r="D15" s="4" t="s">
        <v>3</v>
      </c>
      <c r="E15" s="4">
        <f>SUM(E14:E14)</f>
        <v>1782000</v>
      </c>
      <c r="G15">
        <v>1782000</v>
      </c>
    </row>
    <row r="16" spans="1:7" x14ac:dyDescent="0.25">
      <c r="A16" s="8"/>
      <c r="B16" s="9"/>
      <c r="C16" s="8"/>
      <c r="D16" s="4" t="s">
        <v>3</v>
      </c>
      <c r="E16" s="4" t="e">
        <f>SUM(#REF!)</f>
        <v>#REF!</v>
      </c>
    </row>
    <row r="18" spans="3:7" x14ac:dyDescent="0.25">
      <c r="C18" s="15" t="s">
        <v>4</v>
      </c>
      <c r="D18" s="15"/>
      <c r="E18" s="10" t="e">
        <f>SUM(E11,E15,E16)</f>
        <v>#REF!</v>
      </c>
      <c r="G18">
        <f>G11+G15</f>
        <v>2037000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2022-06-23T14:31:17Z</dcterms:modified>
</cp:coreProperties>
</file>