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Medicamente\Licitații 2024\LP medicamente Carbamazepin\Procedura 3\"/>
    </mc:Choice>
  </mc:AlternateContent>
  <bookViews>
    <workbookView xWindow="0" yWindow="0" windowWidth="24540" windowHeight="10275"/>
  </bookViews>
  <sheets>
    <sheet name="Лист2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2" l="1"/>
  <c r="L17" i="2"/>
  <c r="M17" i="2"/>
  <c r="M15" i="2"/>
  <c r="M14" i="2"/>
  <c r="L15" i="2"/>
  <c r="L14" i="2"/>
</calcChain>
</file>

<file path=xl/sharedStrings.xml><?xml version="1.0" encoding="utf-8"?>
<sst xmlns="http://schemas.openxmlformats.org/spreadsheetml/2006/main" count="27" uniqueCount="27">
  <si>
    <t xml:space="preserve">  la Documentația standard din</t>
  </si>
  <si>
    <t xml:space="preserve">Ordinul Ministrului Finanțelor </t>
  </si>
  <si>
    <t>nr. 115 din 15 septembrie 2021</t>
  </si>
  <si>
    <t>Specificații de preț</t>
  </si>
  <si>
    <t>[Acest tabel va fi completat de către ofertant în coloanele 5,6,7,8 și 11 la necesitate, iar de către autoritatea contractantă – în coloanele 1,2,3,4,9,10]</t>
  </si>
  <si>
    <t>Cod CPV</t>
  </si>
  <si>
    <t>Denumirea bunurilor/serviciilor</t>
  </si>
  <si>
    <t>Unitatea de măsură</t>
  </si>
  <si>
    <t>Canti-tatea</t>
  </si>
  <si>
    <t>Preţ unitar (fără TVA)</t>
  </si>
  <si>
    <t>Preţ unitar (cu TVA)</t>
  </si>
  <si>
    <t>Suma fără TVA</t>
  </si>
  <si>
    <t>Suma cu TVA</t>
  </si>
  <si>
    <t xml:space="preserve">Termenul de livrare/prestare </t>
  </si>
  <si>
    <t>Clasificație bugetară (IBAN)</t>
  </si>
  <si>
    <t>Discount%</t>
  </si>
  <si>
    <t>Bunuri</t>
  </si>
  <si>
    <t>33600000-6</t>
  </si>
  <si>
    <t>Semnat:_______________ Numele, Prenumele:_____________________________ În calitate de: ______________</t>
  </si>
  <si>
    <t>Ofertantul: ___________________             Adresa: ________________________________________________________</t>
  </si>
  <si>
    <t>TOTAL:</t>
  </si>
  <si>
    <t>MD23TRPCCC518430B01859AA</t>
  </si>
  <si>
    <t>Comprimat cu eliberare prelungită</t>
  </si>
  <si>
    <t>Inconterms 2020 DDP - Franco Destinație Vămuit; I tranșă: ianuarie – martie 2024.</t>
  </si>
  <si>
    <t>Carbamazepinum 300 mg sau 400 mg</t>
  </si>
  <si>
    <t>Obiectul de achiziției: “Achiziționarea medicamentului  Carbamazepinum necesar Centrului Național de Epileptologie din cadrul IMSP Institutul de Medicină Urgentă, pentru anul 2024, repetat”</t>
  </si>
  <si>
    <t xml:space="preserve">Numărul  procedurii de achiziție: ocds-b3wdp1-MD-1703858467892 din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</si>
</sst>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color rgb="FF4472C4"/>
      <name val="Calibri Light"/>
      <family val="2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wrapText="1"/>
    </xf>
    <xf numFmtId="0" fontId="8" fillId="0" borderId="0">
      <alignment wrapText="1"/>
    </xf>
  </cellStyleXfs>
  <cellXfs count="27">
    <xf numFmtId="0" fontId="0" fillId="0" borderId="0" xfId="0">
      <alignment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9" fillId="0" borderId="5" xfId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7"/>
  <sheetViews>
    <sheetView tabSelected="1" topLeftCell="A4" workbookViewId="0">
      <selection activeCell="J14" sqref="J14:J16"/>
    </sheetView>
  </sheetViews>
  <sheetFormatPr defaultRowHeight="12.75" x14ac:dyDescent="0.2"/>
  <cols>
    <col min="2" max="2" width="16.7109375" customWidth="1"/>
    <col min="3" max="3" width="22.5703125" customWidth="1"/>
    <col min="10" max="10" width="50" customWidth="1"/>
    <col min="11" max="11" width="35.140625" customWidth="1"/>
    <col min="12" max="12" width="20.42578125" customWidth="1"/>
    <col min="267" max="267" width="5.7109375" customWidth="1"/>
    <col min="268" max="268" width="15.5703125" customWidth="1"/>
    <col min="523" max="523" width="5.7109375" customWidth="1"/>
    <col min="524" max="524" width="15.5703125" customWidth="1"/>
    <col min="779" max="779" width="5.7109375" customWidth="1"/>
    <col min="780" max="780" width="15.5703125" customWidth="1"/>
    <col min="1035" max="1035" width="5.7109375" customWidth="1"/>
    <col min="1036" max="1036" width="15.5703125" customWidth="1"/>
    <col min="1291" max="1291" width="5.7109375" customWidth="1"/>
    <col min="1292" max="1292" width="15.5703125" customWidth="1"/>
    <col min="1547" max="1547" width="5.7109375" customWidth="1"/>
    <col min="1548" max="1548" width="15.5703125" customWidth="1"/>
    <col min="1803" max="1803" width="5.7109375" customWidth="1"/>
    <col min="1804" max="1804" width="15.5703125" customWidth="1"/>
    <col min="2059" max="2059" width="5.7109375" customWidth="1"/>
    <col min="2060" max="2060" width="15.5703125" customWidth="1"/>
    <col min="2315" max="2315" width="5.7109375" customWidth="1"/>
    <col min="2316" max="2316" width="15.5703125" customWidth="1"/>
    <col min="2571" max="2571" width="5.7109375" customWidth="1"/>
    <col min="2572" max="2572" width="15.5703125" customWidth="1"/>
    <col min="2827" max="2827" width="5.7109375" customWidth="1"/>
    <col min="2828" max="2828" width="15.5703125" customWidth="1"/>
    <col min="3083" max="3083" width="5.7109375" customWidth="1"/>
    <col min="3084" max="3084" width="15.5703125" customWidth="1"/>
    <col min="3339" max="3339" width="5.7109375" customWidth="1"/>
    <col min="3340" max="3340" width="15.5703125" customWidth="1"/>
    <col min="3595" max="3595" width="5.7109375" customWidth="1"/>
    <col min="3596" max="3596" width="15.5703125" customWidth="1"/>
    <col min="3851" max="3851" width="5.7109375" customWidth="1"/>
    <col min="3852" max="3852" width="15.5703125" customWidth="1"/>
    <col min="4107" max="4107" width="5.7109375" customWidth="1"/>
    <col min="4108" max="4108" width="15.5703125" customWidth="1"/>
    <col min="4363" max="4363" width="5.7109375" customWidth="1"/>
    <col min="4364" max="4364" width="15.5703125" customWidth="1"/>
    <col min="4619" max="4619" width="5.7109375" customWidth="1"/>
    <col min="4620" max="4620" width="15.5703125" customWidth="1"/>
    <col min="4875" max="4875" width="5.7109375" customWidth="1"/>
    <col min="4876" max="4876" width="15.5703125" customWidth="1"/>
    <col min="5131" max="5131" width="5.7109375" customWidth="1"/>
    <col min="5132" max="5132" width="15.5703125" customWidth="1"/>
    <col min="5387" max="5387" width="5.7109375" customWidth="1"/>
    <col min="5388" max="5388" width="15.5703125" customWidth="1"/>
    <col min="5643" max="5643" width="5.7109375" customWidth="1"/>
    <col min="5644" max="5644" width="15.5703125" customWidth="1"/>
    <col min="5899" max="5899" width="5.7109375" customWidth="1"/>
    <col min="5900" max="5900" width="15.5703125" customWidth="1"/>
    <col min="6155" max="6155" width="5.7109375" customWidth="1"/>
    <col min="6156" max="6156" width="15.5703125" customWidth="1"/>
    <col min="6411" max="6411" width="5.7109375" customWidth="1"/>
    <col min="6412" max="6412" width="15.5703125" customWidth="1"/>
    <col min="6667" max="6667" width="5.7109375" customWidth="1"/>
    <col min="6668" max="6668" width="15.5703125" customWidth="1"/>
    <col min="6923" max="6923" width="5.7109375" customWidth="1"/>
    <col min="6924" max="6924" width="15.5703125" customWidth="1"/>
    <col min="7179" max="7179" width="5.7109375" customWidth="1"/>
    <col min="7180" max="7180" width="15.5703125" customWidth="1"/>
    <col min="7435" max="7435" width="5.7109375" customWidth="1"/>
    <col min="7436" max="7436" width="15.5703125" customWidth="1"/>
    <col min="7691" max="7691" width="5.7109375" customWidth="1"/>
    <col min="7692" max="7692" width="15.5703125" customWidth="1"/>
    <col min="7947" max="7947" width="5.7109375" customWidth="1"/>
    <col min="7948" max="7948" width="15.5703125" customWidth="1"/>
    <col min="8203" max="8203" width="5.7109375" customWidth="1"/>
    <col min="8204" max="8204" width="15.5703125" customWidth="1"/>
    <col min="8459" max="8459" width="5.7109375" customWidth="1"/>
    <col min="8460" max="8460" width="15.5703125" customWidth="1"/>
    <col min="8715" max="8715" width="5.7109375" customWidth="1"/>
    <col min="8716" max="8716" width="15.5703125" customWidth="1"/>
    <col min="8971" max="8971" width="5.7109375" customWidth="1"/>
    <col min="8972" max="8972" width="15.5703125" customWidth="1"/>
    <col min="9227" max="9227" width="5.7109375" customWidth="1"/>
    <col min="9228" max="9228" width="15.5703125" customWidth="1"/>
    <col min="9483" max="9483" width="5.7109375" customWidth="1"/>
    <col min="9484" max="9484" width="15.5703125" customWidth="1"/>
    <col min="9739" max="9739" width="5.7109375" customWidth="1"/>
    <col min="9740" max="9740" width="15.5703125" customWidth="1"/>
    <col min="9995" max="9995" width="5.7109375" customWidth="1"/>
    <col min="9996" max="9996" width="15.5703125" customWidth="1"/>
    <col min="10251" max="10251" width="5.7109375" customWidth="1"/>
    <col min="10252" max="10252" width="15.5703125" customWidth="1"/>
    <col min="10507" max="10507" width="5.7109375" customWidth="1"/>
    <col min="10508" max="10508" width="15.5703125" customWidth="1"/>
    <col min="10763" max="10763" width="5.7109375" customWidth="1"/>
    <col min="10764" max="10764" width="15.5703125" customWidth="1"/>
    <col min="11019" max="11019" width="5.7109375" customWidth="1"/>
    <col min="11020" max="11020" width="15.5703125" customWidth="1"/>
    <col min="11275" max="11275" width="5.7109375" customWidth="1"/>
    <col min="11276" max="11276" width="15.5703125" customWidth="1"/>
    <col min="11531" max="11531" width="5.7109375" customWidth="1"/>
    <col min="11532" max="11532" width="15.5703125" customWidth="1"/>
    <col min="11787" max="11787" width="5.7109375" customWidth="1"/>
    <col min="11788" max="11788" width="15.5703125" customWidth="1"/>
    <col min="12043" max="12043" width="5.7109375" customWidth="1"/>
    <col min="12044" max="12044" width="15.5703125" customWidth="1"/>
    <col min="12299" max="12299" width="5.7109375" customWidth="1"/>
    <col min="12300" max="12300" width="15.5703125" customWidth="1"/>
    <col min="12555" max="12555" width="5.7109375" customWidth="1"/>
    <col min="12556" max="12556" width="15.5703125" customWidth="1"/>
    <col min="12811" max="12811" width="5.7109375" customWidth="1"/>
    <col min="12812" max="12812" width="15.5703125" customWidth="1"/>
    <col min="13067" max="13067" width="5.7109375" customWidth="1"/>
    <col min="13068" max="13068" width="15.5703125" customWidth="1"/>
    <col min="13323" max="13323" width="5.7109375" customWidth="1"/>
    <col min="13324" max="13324" width="15.5703125" customWidth="1"/>
    <col min="13579" max="13579" width="5.7109375" customWidth="1"/>
    <col min="13580" max="13580" width="15.5703125" customWidth="1"/>
    <col min="13835" max="13835" width="5.7109375" customWidth="1"/>
    <col min="13836" max="13836" width="15.5703125" customWidth="1"/>
    <col min="14091" max="14091" width="5.7109375" customWidth="1"/>
    <col min="14092" max="14092" width="15.5703125" customWidth="1"/>
    <col min="14347" max="14347" width="5.7109375" customWidth="1"/>
    <col min="14348" max="14348" width="15.5703125" customWidth="1"/>
    <col min="14603" max="14603" width="5.7109375" customWidth="1"/>
    <col min="14604" max="14604" width="15.5703125" customWidth="1"/>
    <col min="14859" max="14859" width="5.7109375" customWidth="1"/>
    <col min="14860" max="14860" width="15.5703125" customWidth="1"/>
    <col min="15115" max="15115" width="5.7109375" customWidth="1"/>
    <col min="15116" max="15116" width="15.5703125" customWidth="1"/>
    <col min="15371" max="15371" width="5.7109375" customWidth="1"/>
    <col min="15372" max="15372" width="15.5703125" customWidth="1"/>
    <col min="15627" max="15627" width="5.7109375" customWidth="1"/>
    <col min="15628" max="15628" width="15.5703125" customWidth="1"/>
    <col min="15883" max="15883" width="5.7109375" customWidth="1"/>
    <col min="15884" max="15884" width="15.5703125" customWidth="1"/>
    <col min="16139" max="16139" width="5.7109375" customWidth="1"/>
    <col min="16140" max="16140" width="15.5703125" customWidth="1"/>
  </cols>
  <sheetData>
    <row r="3" spans="2:12" ht="15.75" x14ac:dyDescent="0.2"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2:12" ht="15.75" customHeight="1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6"/>
    </row>
    <row r="5" spans="2:12" ht="15.75" customHeight="1" x14ac:dyDescent="0.2">
      <c r="B5" s="17" t="s">
        <v>0</v>
      </c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2:12" ht="15.75" customHeight="1" x14ac:dyDescent="0.2">
      <c r="B6" s="18" t="s">
        <v>1</v>
      </c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2:12" ht="15.75" customHeight="1" x14ac:dyDescent="0.2">
      <c r="B7" s="18" t="s">
        <v>2</v>
      </c>
      <c r="C7" s="18"/>
      <c r="D7" s="18"/>
      <c r="E7" s="18"/>
      <c r="F7" s="18"/>
      <c r="G7" s="18"/>
      <c r="H7" s="18"/>
      <c r="I7" s="18"/>
      <c r="J7" s="18"/>
      <c r="K7" s="18"/>
      <c r="L7" s="18"/>
    </row>
    <row r="8" spans="2:12" ht="17.25" customHeight="1" x14ac:dyDescent="0.2">
      <c r="B8" s="20" t="s">
        <v>3</v>
      </c>
      <c r="C8" s="20"/>
      <c r="D8" s="20"/>
      <c r="E8" s="20"/>
      <c r="F8" s="20"/>
      <c r="G8" s="20"/>
      <c r="H8" s="20"/>
      <c r="I8" s="20"/>
      <c r="J8" s="20"/>
      <c r="K8" s="20"/>
    </row>
    <row r="9" spans="2:12" x14ac:dyDescent="0.2">
      <c r="B9" s="21" t="s">
        <v>4</v>
      </c>
      <c r="C9" s="21"/>
      <c r="D9" s="21"/>
      <c r="E9" s="21"/>
      <c r="F9" s="21"/>
      <c r="G9" s="21"/>
      <c r="H9" s="21"/>
      <c r="I9" s="21"/>
      <c r="J9" s="21"/>
      <c r="K9" s="21"/>
      <c r="L9" s="23"/>
    </row>
    <row r="10" spans="2:12" ht="13.5" thickBot="1" x14ac:dyDescent="0.25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4"/>
    </row>
    <row r="11" spans="2:12" ht="16.5" thickBot="1" x14ac:dyDescent="0.25">
      <c r="B11" s="25" t="s">
        <v>26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</row>
    <row r="12" spans="2:12" ht="38.25" customHeight="1" thickBot="1" x14ac:dyDescent="0.25">
      <c r="B12" s="25" t="s">
        <v>25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</row>
    <row r="13" spans="2:12" ht="15.75" x14ac:dyDescent="0.2">
      <c r="B13" s="14"/>
      <c r="C13" s="14"/>
      <c r="D13" s="14"/>
      <c r="E13" s="14"/>
      <c r="F13" s="14"/>
      <c r="G13" s="14"/>
      <c r="H13" s="14"/>
      <c r="I13" s="14"/>
      <c r="J13" s="14"/>
      <c r="K13" s="4"/>
      <c r="L13" s="4"/>
    </row>
    <row r="14" spans="2:12" ht="12.75" customHeight="1" x14ac:dyDescent="0.2">
      <c r="B14" s="19" t="s">
        <v>5</v>
      </c>
      <c r="C14" s="19" t="s">
        <v>6</v>
      </c>
      <c r="D14" s="19" t="s">
        <v>7</v>
      </c>
      <c r="E14" s="19" t="s">
        <v>8</v>
      </c>
      <c r="F14" s="19" t="s">
        <v>9</v>
      </c>
      <c r="G14" s="19" t="s">
        <v>10</v>
      </c>
      <c r="H14" s="19" t="s">
        <v>11</v>
      </c>
      <c r="I14" s="19" t="s">
        <v>12</v>
      </c>
      <c r="J14" s="19" t="s">
        <v>13</v>
      </c>
      <c r="K14" s="19" t="s">
        <v>14</v>
      </c>
      <c r="L14" s="19" t="s">
        <v>15</v>
      </c>
    </row>
    <row r="15" spans="2:12" ht="12.75" customHeight="1" x14ac:dyDescent="0.2"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</row>
    <row r="16" spans="2:12" x14ac:dyDescent="0.2"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</row>
    <row r="17" spans="2:12" x14ac:dyDescent="0.2">
      <c r="B17" s="7">
        <v>1</v>
      </c>
      <c r="C17" s="7">
        <v>2</v>
      </c>
      <c r="D17" s="7">
        <v>3</v>
      </c>
      <c r="E17" s="7">
        <v>4</v>
      </c>
      <c r="F17" s="7">
        <v>5</v>
      </c>
      <c r="G17" s="7">
        <v>6</v>
      </c>
      <c r="H17" s="7">
        <v>7</v>
      </c>
      <c r="I17" s="7">
        <v>8</v>
      </c>
      <c r="J17" s="7">
        <v>9</v>
      </c>
      <c r="K17" s="7">
        <v>10</v>
      </c>
      <c r="L17" s="7">
        <v>11</v>
      </c>
    </row>
    <row r="18" spans="2:12" x14ac:dyDescent="0.2">
      <c r="B18" s="10"/>
      <c r="C18" s="8" t="s">
        <v>16</v>
      </c>
      <c r="D18" s="10"/>
      <c r="E18" s="10"/>
      <c r="F18" s="10"/>
      <c r="G18" s="10"/>
      <c r="H18" s="5"/>
      <c r="I18" s="5"/>
      <c r="J18" s="5"/>
      <c r="K18" s="5"/>
      <c r="L18" s="5"/>
    </row>
    <row r="19" spans="2:12" ht="55.5" customHeight="1" x14ac:dyDescent="0.2">
      <c r="B19" s="7" t="s">
        <v>17</v>
      </c>
      <c r="C19" s="13" t="s">
        <v>24</v>
      </c>
      <c r="D19" s="7" t="s">
        <v>22</v>
      </c>
      <c r="E19" s="7">
        <v>1084859</v>
      </c>
      <c r="F19" s="5"/>
      <c r="G19" s="5"/>
      <c r="H19" s="5"/>
      <c r="I19" s="5"/>
      <c r="J19" s="7" t="s">
        <v>23</v>
      </c>
      <c r="K19" s="7" t="s">
        <v>21</v>
      </c>
      <c r="L19" s="7"/>
    </row>
    <row r="20" spans="2:12" ht="35.25" customHeight="1" x14ac:dyDescent="0.2">
      <c r="B20" s="9" t="s">
        <v>20</v>
      </c>
      <c r="C20" s="9"/>
      <c r="D20" s="11"/>
      <c r="E20" s="11"/>
      <c r="F20" s="12"/>
      <c r="G20" s="12"/>
      <c r="H20" s="5"/>
      <c r="I20" s="5"/>
      <c r="J20" s="7"/>
      <c r="K20" s="7"/>
      <c r="L20" s="7"/>
    </row>
    <row r="21" spans="2:12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ht="12.75" customHeight="1" x14ac:dyDescent="0.2">
      <c r="B22" s="15" t="s">
        <v>18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</row>
    <row r="23" spans="2:12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ht="25.5" customHeight="1" x14ac:dyDescent="0.2">
      <c r="B24" s="1" t="s">
        <v>19</v>
      </c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ht="16.5" thickBot="1" x14ac:dyDescent="0.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2:12" ht="15.75" x14ac:dyDescent="0.2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2:12" ht="15.75" x14ac:dyDescent="0.2">
      <c r="B27" s="3"/>
    </row>
  </sheetData>
  <mergeCells count="24">
    <mergeCell ref="H14:H16"/>
    <mergeCell ref="K14:K16"/>
    <mergeCell ref="B11:L11"/>
    <mergeCell ref="B13:J13"/>
    <mergeCell ref="B12:L12"/>
    <mergeCell ref="B14:B16"/>
    <mergeCell ref="C14:C16"/>
    <mergeCell ref="D14:D16"/>
    <mergeCell ref="B26:L26"/>
    <mergeCell ref="B22:L22"/>
    <mergeCell ref="B3:K3"/>
    <mergeCell ref="B4:K4"/>
    <mergeCell ref="B5:L5"/>
    <mergeCell ref="B6:L6"/>
    <mergeCell ref="L14:L16"/>
    <mergeCell ref="B7:L7"/>
    <mergeCell ref="B8:K8"/>
    <mergeCell ref="B9:K10"/>
    <mergeCell ref="L9:L10"/>
    <mergeCell ref="I14:I16"/>
    <mergeCell ref="J14:J16"/>
    <mergeCell ref="E14:E16"/>
    <mergeCell ref="F14:F16"/>
    <mergeCell ref="G14:G16"/>
  </mergeCells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4:N19"/>
  <sheetViews>
    <sheetView workbookViewId="0">
      <selection activeCell="N17" sqref="N17"/>
    </sheetView>
  </sheetViews>
  <sheetFormatPr defaultRowHeight="12.75" x14ac:dyDescent="0.2"/>
  <cols>
    <col min="10" max="10" width="12.42578125" customWidth="1"/>
    <col min="12" max="12" width="11.5703125" bestFit="1" customWidth="1"/>
    <col min="13" max="13" width="13.7109375" customWidth="1"/>
    <col min="14" max="14" width="13.85546875" customWidth="1"/>
  </cols>
  <sheetData>
    <row r="14" spans="10:14" x14ac:dyDescent="0.2">
      <c r="J14">
        <v>774889</v>
      </c>
      <c r="K14">
        <v>1.782</v>
      </c>
      <c r="L14">
        <f>J14*K14</f>
        <v>1380852.1980000001</v>
      </c>
      <c r="M14">
        <f>L14/1.08</f>
        <v>1278566.8500000001</v>
      </c>
      <c r="N14">
        <v>1278566.8500000001</v>
      </c>
    </row>
    <row r="15" spans="10:14" x14ac:dyDescent="0.2">
      <c r="J15">
        <v>1084859</v>
      </c>
      <c r="K15">
        <v>2.8079999999999998</v>
      </c>
      <c r="L15">
        <f>J15*K15</f>
        <v>3046284.0719999997</v>
      </c>
      <c r="M15">
        <f>L15/1.08</f>
        <v>2820633.3999999994</v>
      </c>
      <c r="N15">
        <v>2820633.4</v>
      </c>
    </row>
    <row r="17" spans="12:14" x14ac:dyDescent="0.2">
      <c r="L17">
        <f>L14+L15</f>
        <v>4427136.2699999996</v>
      </c>
      <c r="M17">
        <f>M14+M15</f>
        <v>4099200.2499999995</v>
      </c>
      <c r="N17">
        <v>4099200.25</v>
      </c>
    </row>
    <row r="19" spans="12:14" x14ac:dyDescent="0.2">
      <c r="M19">
        <f>L17/1.08</f>
        <v>4099200.2499999995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CAPCS-Medicamente</dc:creator>
  <cp:lastModifiedBy>Пользователь Windows</cp:lastModifiedBy>
  <dcterms:created xsi:type="dcterms:W3CDTF">2021-10-27T10:56:05Z</dcterms:created>
  <dcterms:modified xsi:type="dcterms:W3CDTF">2023-12-29T14:04:17Z</dcterms:modified>
</cp:coreProperties>
</file>