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lista suplimentara 3\"/>
    </mc:Choice>
  </mc:AlternateContent>
  <xr:revisionPtr revIDLastSave="0" documentId="13_ncr:1_{9D5705B5-FF6E-4970-8322-72E39DFA5F76}"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'!$B$6:$M$27</definedName>
    <definedName name="_xlnm._FilterDatabase" localSheetId="0" hidden="1">'Specificaţii tehnice         '!$A$6:$J$26</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29" i="5" l="1"/>
  <c r="J29" i="5"/>
  <c r="M27" i="5"/>
  <c r="K12" i="7"/>
  <c r="J12" i="7"/>
</calcChain>
</file>

<file path=xl/sharedStrings.xml><?xml version="1.0" encoding="utf-8"?>
<sst xmlns="http://schemas.openxmlformats.org/spreadsheetml/2006/main" count="218" uniqueCount="72">
  <si>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</si>
  <si>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</si>
  <si>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</si>
  <si>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</si>
  <si>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</si>
  <si>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</si>
  <si>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</si>
  <si>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</si>
  <si>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</si>
  <si>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</si>
  <si>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</si>
  <si>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</si>
  <si>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</si>
  <si>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</si>
  <si>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</si>
  <si>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</si>
  <si>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</si>
  <si>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</si>
  <si>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</si>
  <si>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</si>
  <si>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</si>
  <si>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</si>
  <si>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</si>
  <si>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</si>
  <si>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</si>
  <si>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</si>
  <si>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</si>
  <si>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</si>
  <si>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</si>
  <si>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</si>
  <si>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</si>
  <si>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</si>
  <si>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</si>
  <si>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Achiziționarea dispozitivelor medicale conform necesităților insituțiilor medico-sanitare publice (listă suplimentară nr.3) </t>
  </si>
  <si>
    <t>Electronic mixer-balance pentru colectarea sângelui</t>
  </si>
  <si>
    <t>Higrometru/Psihrometru 15-40C</t>
  </si>
  <si>
    <t>Termometru mecanic</t>
  </si>
  <si>
    <t xml:space="preserve">Hotă cu flux laminar </t>
  </si>
  <si>
    <t>Burghiu traumatologic/ortopedic</t>
  </si>
  <si>
    <t>Dispozitiv electro-chirurgical (diatermocoagulator caracteristici avansate) cu troliu</t>
  </si>
  <si>
    <t>Frigider pentru reactivi cu usa transparenta 100-200L</t>
  </si>
  <si>
    <t>Camera frigorifica, 2 locuri(caracteristici de baza) (otel inox)</t>
  </si>
  <si>
    <t xml:space="preserve"> Incubator (termostat) 80 - 100 l variația de temperatură</t>
  </si>
  <si>
    <t>Lampă chirurgicală cu 1 satelit (caracteristici medii)</t>
  </si>
  <si>
    <t>Masina de spalare si dezinfectare a instrumentariului chirurgical, 250L cu o ușă</t>
  </si>
  <si>
    <t>Monitor pentru monitorizarea funcțiilor vitale (caracteristici de baza cu accesorii Adult)</t>
  </si>
  <si>
    <t>Negatoscop un cadru cu LED</t>
  </si>
  <si>
    <t xml:space="preserve">Pat electric, pentru adulţi </t>
  </si>
  <si>
    <t>Pat multifunctional pentru adulţi (5-6 poziţii) caracteristici medii</t>
  </si>
  <si>
    <t>Pompă de infuzie (perfuzor)  cu seringă (caracteristici de bază)</t>
  </si>
  <si>
    <t>Sterilizator 40 L</t>
  </si>
  <si>
    <t>Sterilizator 200 L</t>
  </si>
  <si>
    <t>Spirograf pentru conexiune la PC</t>
  </si>
  <si>
    <t>Tip mixare: tridimensional pe axa centrală
Gama de cântărire: diapazon minim 10 - 990 ml (variația minimă 10 ml)
Precizie: ± 2%, între valorile 300 - 600 ml
Alimentare 210-230V, 50/60 Hz 
baterie (opțional).</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</si>
  <si>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</si>
  <si>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 xml:space="preserve">Termometru mecanic
Cod 260600
Parametrul Specificația
Descriere Termometru pentru măsurarea temperaturii corpului uman
Material  făr de mercur
Rezoluție 0.1 grade
Acuratețe 0.1 grade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</si>
  <si>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</si>
  <si>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Burghiu traumatologic/ortopedic (caracteristici avansate)
Cod 130910
Descriere Dispozitiv medical pentru interveţii ortopedice/traumatologice în mediu steril, multifuncţional.
Parametru Specificaţie
Piesa de mînă Electric obligatoriu
 Multifuncţional obligatoriu
 Putere, W ≥100
 Greutate, gr ≤3500
 Sterilizare,metoda  autoclavare ≤ 135 °C
 Viteza maximă de rotatie, r.p.m ≥600
 Zgomot (db) ≤75
 Mecanism de blocare obligatoriu
 Carcasă sterilizabilă obligatoriu
 Baterii ≥2
 Indicator stare baterie obligatoriu
 Staţie încărcare baterii obligatoriu
Accesorii/adaptoare Ferestrău oscilant Cap rotativ 360 ° da
  Frecventa r.p.m ≥10000
  Sterilizare, autoclavare da
 Ferestrău alternativ  Frecventa r.p.m ≥10000
  Sterilizare, autoclavare da
 Freză  de alezaj Viteza de rotaţie  reglabilă
  Sterilizare, autoclavare da
 Perforatoare obligatoriu
 Alte adaptoare  opţional
Accesorii
Lame pentru ferestrau  1 set, să se indice codul produsului
Lame pentru ferestrau alternativ 2 buc., să se indice codul produsului
Burghie 1 set, să se indice codul produsului
Chee pentru fixare burghie 1 buc., să se indice codul produsului
Geanta pentru pastrare si transportare 1 buc., să se indice codul produsului
Container pentru sterilizare 1 buc., să se indice codul produsului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</si>
  <si>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</si>
  <si>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Capacitatea 100 - 200 l obligatoriu
Număr de rafturi ≥ 3
Uşa Număr  1
 Transparentă obligatoriu
 Mecanism blocare cu cheie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</si>
  <si>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Camera frigorifica, 2 locuri(caracteristici de baza) (otel inox)
Cod 140840
Descriere Frigider special destinat pentru pastrarea cadavrelor în conditii optime, pentru perioade scurte și lungi de timp. Notă: intrarea în cameră frigorifică cu troleul, usă comuna.
Parametrul Specificaţia 
Nr. de locuri 2
Intervalul de temperatură 0°C -  +10°C
Control temperatură programabilă
Afișaj temperatură alfanumeric
Structura cutiei Exterior oțel inox/aluminiu gofrat
 Interior oțel inox/aluminiu gofrat
 Izolare poliuretan
 Grosime izolare ≥80 mm
Uși Tip inchidere ermetic
 Sertare nu
 Nr. Uși 1
Tip decongelare automat
Orificiu drenaj obligatoriu
Sistem de evaporare obligatoriu
Sistem de semnalizare Sonor obligatoriu
 Vizual obligatoriu
Iluminare interior obligatoriu
Sistem ventilare internă obligatoriu
Accesoriu troleu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</si>
  <si>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</si>
  <si>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Lampă chirurgicală cu 1 satelit (caracteristici medii)
Cod 130210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4,500 ±500 K
 Reglarea intensității luminei obligatoriu
 Indexul de culoare ≥ 95
Dimensiunea cîmpului, cm Diametrul ajustabil diapazon minim 24 - 33 cm
 Adîncimea  ≥ 80 cm
 Distanța de lucru  0.7-1.5 m
 Nivelul de iluminare la 1 m distanță ≥ 160 000 lux
Rotația 360 grade
Ajustare pe verticală, cm ≥ 70
Cresterea temperaturii în campul operator &lt; 1º C
Alimentarea Rețeaua electrică 220V,  50Hz
Durata medie de viaţă a LED-urilor min. 50 000h
Mînere detașabile sterilizabile
Panou de control integrat în lampa principal
Înălţimea podului 3-4 m
</t>
  </si>
  <si>
    <t xml:space="preserve">Masina de spalare si dezinfectare a instrumentariului chirurgical, 250L cu o ușă
Cod 270270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</si>
  <si>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</si>
  <si>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Negatoscop un cadru cu LED
Cod 210720
Descriere Dispozitiv destinat pentru vizualizarea filmelor radiografice sau tomografice
Parametru Specificație
Nr. de cadre ≥ 1 
Sursa de lumină LED
Reglare luminozitate obligatoriu
Fixarea filmelor  obligatoriu
Fixare  masă/perete
Ecran anti-glare da
Alimentare 220V, 50Hz
</t>
  </si>
  <si>
    <t xml:space="preserve">Pat electric, pentru adulţi 
Cod 140490
Descriere Paturi electrice complet motorizate pentru secții de profil general și paturi electrice pentru secții de reanimare
Parametrul Specificația
Tip Pentru uz general
Tip pacient adult
Controlul pacientului tip Toate butoanele să fie însoțite de simboluri grafice
 Funcționalități poziționare
Controlul de către asistentă Blocarea control pacient obligatoriu
Greutatea maximă adimisă de încărcare Cu etichetă pe pat ≥220 kg
Înălțime Ajustabilă ≥ 80 cm
Rotile Diametru ≥ 12.5 cm
 Sistem de blocare  la minim 2 rotile
Bare de protecție da, pliabile
Suport cap demontabil obligatoriu
Posibilitatea de atașare a accesoriilor (stativ pentru infuzie, stativ pentru ridicare, etc.) în fiecare colț/capt al patului obligatoriu
Reglare manuală a părților importante în caz de lipsă de energie electrică mecanică
Alimentare  220 V, 50 Hz
Saltea  ortopedică da, să se indice codul produsului
</t>
  </si>
  <si>
    <t xml:space="preserve">Pat multifunctional pentru adulţi (5-6 poziţii) caracteristici medii
Cod 140391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Transparență la razele X-ray (radiografie) obligatoriu
Sectiunea spate să aibă cadru pentru casetă/detector radiologic ≥ 35 x 43 cm
Spătarul reglabil ≥ 70 grade
Controlul de către asistentă Blocarea control pacient da, inclus
Greutatea maximă adimisă de încărcare Cadru pentru etichetă pe spetează ≥250 kg
Înălțime Ajustabilă diapazon min. 45 - 80 cm, ± 2 cm
Rotile Diametru ≥ 15 cm
 Sistem de blocare  central pentru toate roțile
  blocarea roților în o singură direcție
Parapete de protecție laterale formate din minim 2 secțiuni separate pe fiecare parte a patului (stânga, dreapta)
Reglare părților importante în caz de lipsă de energie electrică da, baterie inclusă
Bampere/rotile pe fiecare colț a patului fabricat din cauciuc sau alt material moale amortizator
Alimentare  220 V, 50 Hz
Saltea ortopedică, lavabilă da, să se indice codul prodului oferit 
 grosimea min. 14 cm
 husă cu fermoar da, să se indice codul prodului oferit 
Stativ pentru infuzie cu ajustare pe înălțime da, să se indice codul prodului oferit 
</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</si>
  <si>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</si>
  <si>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</si>
  <si>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</si>
  <si>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obligatoriu
Parametri măsurați FVC 
 FEV1 
 MVV
 FEV1/FVC 
Raport PEF
 EVC
 IVC
 Ti
 Te
 IC 
 IRV
 ERV
 TV
Memorie nu mai puțin de 300 teste grafice memorate
Transfer obligatoriute la PC   teste pacient
 verificare aparat
 up-graobligatoriure software 
Dispozitivul de măsură  bidirecțional
Diapazonul de volum  ≥ 0-8 l
Diapazonul de flux ≥ 0-16 l/s
Eroarea la volum ≤ 3%
Eroarea la flux ≤ 5%
Interfața PC obligatoriu
Alimentare    Rețeaua electrică 220 V, 50 Hz
Accesorii
Soft specializat pentru PC 
penture afișarea rezultatelor  obligatoriu
PC inclus cu monitor min. 24 inch obligatoriu
Imprimanta A4 obligatoriu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</si>
</sst>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5">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43" fontId="27" fillId="3" borderId="1" xfId="69" applyFont="1" applyFill="1" applyBorder="1"/>
    <xf numFmtId="0" fontId="10" fillId="3" borderId="1" xfId="1" applyFont="1" applyFill="1" applyBorder="1" applyProtection="1"/>
    <xf numFmtId="0" fontId="27" fillId="3" borderId="1" xfId="0" applyFont="1" applyFill="1" applyBorder="1" applyAlignment="1">
      <alignment horizontal="center" vertical="center"/>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2" fontId="10" fillId="0" borderId="1" xfId="1" applyNumberFormat="1" applyFont="1" applyBorder="1" applyProtection="1">
      <protection locked="0"/>
    </xf>
    <xf numFmtId="0" fontId="16" fillId="0" borderId="1" xfId="1" applyFont="1" applyBorder="1" applyProtection="1">
      <protection locked="0"/>
    </xf>
    <xf numFmtId="0" fontId="11" fillId="2" borderId="1" xfId="1" applyFont="1" applyFill="1" applyBorder="1" applyAlignment="1" applyProtection="1">
      <alignment horizontal="center" vertical="center" wrapText="1"/>
    </xf>
    <xf numFmtId="0" fontId="10" fillId="0" borderId="1" xfId="1" applyFont="1" applyBorder="1" applyAlignment="1" applyProtection="1"/>
    <xf numFmtId="164" fontId="10" fillId="0" borderId="1" xfId="1" applyNumberFormat="1" applyFont="1" applyBorder="1" applyProtection="1"/>
    <xf numFmtId="43" fontId="10" fillId="0" borderId="1" xfId="1" applyNumberFormat="1" applyFont="1" applyBorder="1" applyProtection="1">
      <protection locked="0"/>
    </xf>
    <xf numFmtId="0" fontId="10" fillId="0" borderId="1" xfId="1" applyFont="1" applyBorder="1" applyProtection="1">
      <protection locked="0"/>
    </xf>
    <xf numFmtId="1" fontId="10" fillId="0" borderId="1" xfId="1" applyNumberFormat="1" applyFont="1" applyBorder="1" applyAlignment="1" applyProtection="1">
      <alignment horizontal="center" vertical="center"/>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28" fillId="3" borderId="5" xfId="0" applyFont="1" applyFill="1" applyBorder="1" applyAlignment="1">
      <alignment horizontal="center" vertical="top" wrapText="1"/>
    </xf>
    <xf numFmtId="0" fontId="11" fillId="3" borderId="4" xfId="0" applyFont="1" applyFill="1" applyBorder="1" applyAlignment="1" applyProtection="1">
      <alignment horizontal="left" vertical="top" wrapText="1"/>
    </xf>
    <xf numFmtId="0" fontId="11" fillId="3" borderId="4" xfId="0" applyFont="1" applyFill="1" applyBorder="1" applyAlignment="1" applyProtection="1">
      <alignment horizontal="center" vertical="top" wrapText="1"/>
    </xf>
    <xf numFmtId="0" fontId="11" fillId="3" borderId="4" xfId="0" applyFont="1" applyFill="1" applyBorder="1" applyAlignment="1" applyProtection="1">
      <alignment vertical="top" wrapText="1"/>
    </xf>
    <xf numFmtId="0" fontId="12" fillId="3" borderId="4" xfId="1" applyFont="1" applyFill="1" applyBorder="1" applyAlignment="1" applyProtection="1">
      <alignment horizontal="center" vertical="top" wrapText="1"/>
    </xf>
    <xf numFmtId="0" fontId="34" fillId="0" borderId="1" xfId="0" applyFont="1" applyBorder="1" applyAlignment="1">
      <alignment vertical="top"/>
    </xf>
    <xf numFmtId="0" fontId="34" fillId="3" borderId="1" xfId="0" applyFont="1" applyFill="1" applyBorder="1" applyAlignment="1">
      <alignment horizontal="center" vertical="top" wrapText="1"/>
    </xf>
    <xf numFmtId="0" fontId="27" fillId="3" borderId="1" xfId="0" applyFont="1" applyFill="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29" fillId="3" borderId="1" xfId="0" applyFont="1" applyFill="1" applyBorder="1" applyAlignment="1">
      <alignment horizontal="center" vertical="top"/>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34" fillId="3" borderId="1" xfId="0" applyFont="1" applyFill="1" applyBorder="1" applyAlignment="1" applyProtection="1">
      <alignment horizontal="center" vertical="top" wrapText="1"/>
      <protection locked="0"/>
    </xf>
    <xf numFmtId="0" fontId="16" fillId="3" borderId="1" xfId="1" applyFont="1" applyFill="1" applyBorder="1" applyAlignment="1" applyProtection="1">
      <alignment vertical="top"/>
      <protection locked="0"/>
    </xf>
    <xf numFmtId="0" fontId="16" fillId="3" borderId="1" xfId="1" applyFont="1" applyFill="1" applyBorder="1" applyAlignment="1" applyProtection="1">
      <alignment horizontal="center" vertical="top"/>
      <protection locked="0"/>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1" fontId="34" fillId="3" borderId="1" xfId="0" applyNumberFormat="1" applyFont="1" applyFill="1" applyBorder="1" applyAlignment="1">
      <alignment horizontal="center" vertical="top" wrapText="1"/>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1" fontId="10" fillId="0" borderId="1" xfId="1" applyNumberFormat="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9" fillId="0" borderId="1" xfId="0" applyFont="1" applyBorder="1" applyAlignment="1">
      <alignment vertical="top"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4" fontId="10" fillId="0" borderId="1" xfId="1" applyNumberFormat="1" applyFont="1" applyBorder="1" applyProtection="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5"/>
  <sheetViews>
    <sheetView topLeftCell="A26" zoomScale="70" zoomScaleNormal="70" workbookViewId="0">
      <selection activeCell="H26" sqref="H26"/>
    </sheetView>
  </sheetViews>
  <sheetFormatPr defaultRowHeight="15.75"/>
  <cols>
    <col min="1" max="1" width="5.7109375" style="23" customWidth="1"/>
    <col min="2" max="2" width="5.7109375" style="38" customWidth="1"/>
    <col min="3" max="3" width="39.140625" style="23" customWidth="1"/>
    <col min="4" max="4" width="28.140625" style="23" customWidth="1"/>
    <col min="5" max="5" width="10.5703125" style="38" customWidth="1"/>
    <col min="6" max="6" width="11.28515625" style="38" customWidth="1"/>
    <col min="7" max="7" width="10.7109375" style="23" customWidth="1"/>
    <col min="8" max="8" width="108.42578125" style="23" customWidth="1"/>
    <col min="9" max="9" width="15.5703125" style="38" customWidth="1"/>
    <col min="10" max="10" width="30" style="23" customWidth="1"/>
    <col min="11" max="11" width="14" style="23" customWidth="1"/>
    <col min="12" max="15" width="9.140625" style="23"/>
    <col min="16" max="16" width="18.7109375" style="40" customWidth="1"/>
    <col min="17" max="16384" width="9.140625" style="23"/>
  </cols>
  <sheetData>
    <row r="1" spans="1:18">
      <c r="A1" s="57"/>
      <c r="B1" s="57"/>
      <c r="C1" s="89" t="s">
        <v>24</v>
      </c>
      <c r="D1" s="89"/>
      <c r="E1" s="89"/>
      <c r="F1" s="89"/>
      <c r="G1" s="89"/>
      <c r="H1" s="89"/>
      <c r="I1" s="89"/>
      <c r="J1" s="89"/>
      <c r="K1" s="89"/>
    </row>
    <row r="2" spans="1:18">
      <c r="A2" s="57"/>
      <c r="B2" s="57"/>
      <c r="C2" s="57"/>
      <c r="D2" s="91" t="s">
        <v>30</v>
      </c>
      <c r="E2" s="91"/>
      <c r="F2" s="91"/>
      <c r="G2" s="91"/>
      <c r="H2" s="91"/>
      <c r="I2" s="58"/>
      <c r="J2" s="57"/>
      <c r="K2" s="57"/>
    </row>
    <row r="3" spans="1:18" ht="20.25" customHeight="1">
      <c r="A3" s="92" t="s">
        <v>8</v>
      </c>
      <c r="B3" s="92"/>
      <c r="C3" s="92"/>
      <c r="D3" s="93" t="s">
        <v>25</v>
      </c>
      <c r="E3" s="93"/>
      <c r="F3" s="93"/>
      <c r="G3" s="93"/>
      <c r="H3" s="93"/>
      <c r="I3" s="59" t="s">
        <v>9</v>
      </c>
      <c r="J3" s="36" t="s">
        <v>10</v>
      </c>
      <c r="K3" s="57"/>
    </row>
    <row r="4" spans="1:18" s="21" customFormat="1">
      <c r="A4" s="94" t="s">
        <v>7</v>
      </c>
      <c r="B4" s="94"/>
      <c r="C4" s="94"/>
      <c r="D4" s="95" t="s">
        <v>33</v>
      </c>
      <c r="E4" s="95"/>
      <c r="F4" s="95"/>
      <c r="G4" s="95"/>
      <c r="H4" s="95"/>
      <c r="I4" s="95"/>
      <c r="J4" s="34" t="s">
        <v>11</v>
      </c>
      <c r="K4" s="35"/>
      <c r="P4" s="41"/>
    </row>
    <row r="5" spans="1:18" s="21" customFormat="1" ht="16.5" thickBot="1">
      <c r="A5" s="37"/>
      <c r="B5" s="37"/>
      <c r="C5" s="37"/>
      <c r="D5" s="90"/>
      <c r="E5" s="90"/>
      <c r="F5" s="90"/>
      <c r="G5" s="90"/>
      <c r="H5" s="90"/>
      <c r="I5" s="90"/>
      <c r="J5" s="90"/>
      <c r="K5" s="35"/>
      <c r="P5" s="41"/>
    </row>
    <row r="6" spans="1:18" ht="79.5" thickBot="1">
      <c r="A6" s="60" t="s">
        <v>2</v>
      </c>
      <c r="B6" s="60" t="s">
        <v>0</v>
      </c>
      <c r="C6" s="60" t="s">
        <v>1</v>
      </c>
      <c r="D6" s="61" t="s">
        <v>3</v>
      </c>
      <c r="E6" s="62" t="s">
        <v>4</v>
      </c>
      <c r="F6" s="62" t="s">
        <v>27</v>
      </c>
      <c r="G6" s="62" t="s">
        <v>5</v>
      </c>
      <c r="H6" s="62" t="s">
        <v>6</v>
      </c>
      <c r="I6" s="62" t="s">
        <v>28</v>
      </c>
      <c r="J6" s="63" t="s">
        <v>29</v>
      </c>
      <c r="K6" s="22"/>
    </row>
    <row r="7" spans="1:18">
      <c r="A7" s="64">
        <v>1</v>
      </c>
      <c r="B7" s="65">
        <v>2</v>
      </c>
      <c r="C7" s="66"/>
      <c r="D7" s="66"/>
      <c r="E7" s="65">
        <v>3</v>
      </c>
      <c r="F7" s="65">
        <v>4</v>
      </c>
      <c r="G7" s="64">
        <v>5</v>
      </c>
      <c r="H7" s="64">
        <v>6</v>
      </c>
      <c r="I7" s="67"/>
      <c r="J7" s="64">
        <v>8</v>
      </c>
      <c r="K7" s="22"/>
    </row>
    <row r="8" spans="1:18" ht="63.75">
      <c r="A8" s="42" t="s">
        <v>26</v>
      </c>
      <c r="B8" s="68">
        <v>1</v>
      </c>
      <c r="C8" s="69" t="s">
        <v>34</v>
      </c>
      <c r="D8" s="69" t="s">
        <v>34</v>
      </c>
      <c r="E8" s="70"/>
      <c r="F8" s="70"/>
      <c r="G8" s="71"/>
      <c r="H8" s="72" t="s">
        <v>53</v>
      </c>
      <c r="I8" s="73"/>
      <c r="J8" s="74"/>
      <c r="K8" s="75"/>
      <c r="L8" s="75"/>
      <c r="M8" s="75"/>
      <c r="N8" s="75"/>
      <c r="O8" s="75"/>
      <c r="P8" s="76"/>
      <c r="Q8" s="75"/>
      <c r="R8" s="75"/>
    </row>
    <row r="9" spans="1:18" ht="165.75">
      <c r="A9" s="42" t="s">
        <v>26</v>
      </c>
      <c r="B9" s="68">
        <v>2</v>
      </c>
      <c r="C9" s="77" t="s">
        <v>35</v>
      </c>
      <c r="D9" s="77" t="s">
        <v>35</v>
      </c>
      <c r="E9" s="70"/>
      <c r="F9" s="70"/>
      <c r="G9" s="71"/>
      <c r="H9" s="88" t="s">
        <v>54</v>
      </c>
      <c r="I9" s="73"/>
      <c r="J9" s="74"/>
      <c r="K9" s="75"/>
      <c r="L9" s="75"/>
      <c r="M9" s="75"/>
      <c r="N9" s="75"/>
      <c r="O9" s="75"/>
      <c r="P9" s="76"/>
      <c r="Q9" s="75"/>
      <c r="R9" s="75"/>
    </row>
    <row r="10" spans="1:18" ht="102">
      <c r="A10" s="42" t="s">
        <v>26</v>
      </c>
      <c r="B10" s="68">
        <v>3</v>
      </c>
      <c r="C10" s="77" t="s">
        <v>36</v>
      </c>
      <c r="D10" s="77" t="s">
        <v>36</v>
      </c>
      <c r="E10" s="70"/>
      <c r="F10" s="70"/>
      <c r="G10" s="71"/>
      <c r="H10" s="88" t="s">
        <v>55</v>
      </c>
      <c r="I10" s="73"/>
      <c r="J10" s="74"/>
      <c r="K10" s="75"/>
      <c r="L10" s="75"/>
      <c r="M10" s="75"/>
      <c r="N10" s="75"/>
      <c r="O10" s="75"/>
      <c r="P10" s="76"/>
      <c r="Q10" s="75"/>
      <c r="R10" s="75"/>
    </row>
    <row r="11" spans="1:18" ht="369.75">
      <c r="A11" s="42" t="s">
        <v>26</v>
      </c>
      <c r="B11" s="68">
        <v>4</v>
      </c>
      <c r="C11" s="77" t="s">
        <v>37</v>
      </c>
      <c r="D11" s="77" t="s">
        <v>37</v>
      </c>
      <c r="E11" s="70"/>
      <c r="F11" s="70"/>
      <c r="G11" s="78"/>
      <c r="H11" s="88" t="s">
        <v>56</v>
      </c>
      <c r="I11" s="79"/>
      <c r="J11" s="78"/>
      <c r="K11" s="80"/>
      <c r="L11" s="80"/>
      <c r="M11" s="80"/>
      <c r="N11" s="80"/>
      <c r="O11" s="80"/>
    </row>
    <row r="12" spans="1:18" ht="240.75" customHeight="1">
      <c r="A12" s="42" t="s">
        <v>26</v>
      </c>
      <c r="B12" s="68">
        <v>5</v>
      </c>
      <c r="C12" s="77" t="s">
        <v>38</v>
      </c>
      <c r="D12" s="77" t="s">
        <v>38</v>
      </c>
      <c r="E12" s="81"/>
      <c r="G12" s="81"/>
      <c r="H12" s="88" t="s">
        <v>57</v>
      </c>
      <c r="I12" s="81"/>
      <c r="J12" s="81"/>
      <c r="K12" s="80"/>
    </row>
    <row r="13" spans="1:18" ht="409.5">
      <c r="A13" s="42" t="s">
        <v>26</v>
      </c>
      <c r="B13" s="68">
        <v>6</v>
      </c>
      <c r="C13" s="82" t="s">
        <v>39</v>
      </c>
      <c r="D13" s="82" t="s">
        <v>39</v>
      </c>
      <c r="E13" s="81"/>
      <c r="F13" s="81"/>
      <c r="G13" s="81"/>
      <c r="H13" s="88" t="s">
        <v>58</v>
      </c>
      <c r="I13" s="80"/>
      <c r="J13" s="80"/>
      <c r="K13" s="80"/>
    </row>
    <row r="14" spans="1:18" ht="318.75">
      <c r="A14" s="42" t="s">
        <v>26</v>
      </c>
      <c r="B14" s="68">
        <v>7</v>
      </c>
      <c r="C14" s="77" t="s">
        <v>40</v>
      </c>
      <c r="D14" s="77" t="s">
        <v>40</v>
      </c>
      <c r="E14" s="84"/>
      <c r="F14" s="86"/>
      <c r="G14" s="87"/>
      <c r="H14" s="88" t="s">
        <v>59</v>
      </c>
      <c r="I14" s="83"/>
      <c r="J14" s="83"/>
      <c r="K14" s="83"/>
    </row>
    <row r="15" spans="1:18" ht="318.75">
      <c r="A15" s="42" t="s">
        <v>26</v>
      </c>
      <c r="B15" s="68">
        <v>8</v>
      </c>
      <c r="C15" s="77" t="s">
        <v>41</v>
      </c>
      <c r="D15" s="77" t="s">
        <v>41</v>
      </c>
      <c r="H15" s="88" t="s">
        <v>60</v>
      </c>
    </row>
    <row r="16" spans="1:18" ht="267.75">
      <c r="A16" s="42" t="s">
        <v>26</v>
      </c>
      <c r="B16" s="68">
        <v>9</v>
      </c>
      <c r="C16" s="77" t="s">
        <v>42</v>
      </c>
      <c r="D16" s="77" t="s">
        <v>42</v>
      </c>
      <c r="H16" s="88" t="s">
        <v>61</v>
      </c>
    </row>
    <row r="17" spans="1:18" ht="280.5">
      <c r="A17" s="42" t="s">
        <v>26</v>
      </c>
      <c r="B17" s="68">
        <v>10</v>
      </c>
      <c r="C17" s="77" t="s">
        <v>43</v>
      </c>
      <c r="D17" s="77" t="s">
        <v>43</v>
      </c>
      <c r="H17" s="88" t="s">
        <v>62</v>
      </c>
    </row>
    <row r="18" spans="1:18" ht="409.5">
      <c r="A18" s="42" t="s">
        <v>26</v>
      </c>
      <c r="B18" s="68">
        <v>11</v>
      </c>
      <c r="C18" s="77" t="s">
        <v>44</v>
      </c>
      <c r="D18" s="77" t="s">
        <v>44</v>
      </c>
      <c r="H18" s="88" t="s">
        <v>63</v>
      </c>
    </row>
    <row r="19" spans="1:18" ht="409.5">
      <c r="A19" s="42" t="s">
        <v>26</v>
      </c>
      <c r="B19" s="68">
        <v>12</v>
      </c>
      <c r="C19" s="77" t="s">
        <v>45</v>
      </c>
      <c r="D19" s="77" t="s">
        <v>45</v>
      </c>
      <c r="H19" s="88" t="s">
        <v>64</v>
      </c>
    </row>
    <row r="20" spans="1:18" ht="153">
      <c r="A20" s="42" t="s">
        <v>26</v>
      </c>
      <c r="B20" s="68">
        <v>13</v>
      </c>
      <c r="C20" s="77" t="s">
        <v>46</v>
      </c>
      <c r="D20" s="77" t="s">
        <v>46</v>
      </c>
      <c r="H20" s="88" t="s">
        <v>65</v>
      </c>
    </row>
    <row r="21" spans="1:18" ht="255">
      <c r="A21" s="42" t="s">
        <v>26</v>
      </c>
      <c r="B21" s="68">
        <v>14</v>
      </c>
      <c r="C21" s="77" t="s">
        <v>47</v>
      </c>
      <c r="D21" s="77" t="s">
        <v>47</v>
      </c>
      <c r="H21" s="88" t="s">
        <v>66</v>
      </c>
    </row>
    <row r="22" spans="1:18" ht="395.25">
      <c r="A22" s="42" t="s">
        <v>26</v>
      </c>
      <c r="B22" s="68">
        <v>15</v>
      </c>
      <c r="C22" s="77" t="s">
        <v>48</v>
      </c>
      <c r="D22" s="77" t="s">
        <v>48</v>
      </c>
      <c r="H22" s="88" t="s">
        <v>67</v>
      </c>
    </row>
    <row r="23" spans="1:18" ht="409.5">
      <c r="A23" s="42" t="s">
        <v>26</v>
      </c>
      <c r="B23" s="68">
        <v>16</v>
      </c>
      <c r="C23" s="77" t="s">
        <v>49</v>
      </c>
      <c r="D23" s="77" t="s">
        <v>49</v>
      </c>
      <c r="H23" s="88" t="s">
        <v>68</v>
      </c>
    </row>
    <row r="24" spans="1:18" ht="357">
      <c r="A24" s="42" t="s">
        <v>26</v>
      </c>
      <c r="B24" s="68">
        <v>17</v>
      </c>
      <c r="C24" s="77" t="s">
        <v>50</v>
      </c>
      <c r="D24" s="77" t="s">
        <v>50</v>
      </c>
      <c r="H24" s="88" t="s">
        <v>69</v>
      </c>
    </row>
    <row r="25" spans="1:18" ht="369.75">
      <c r="A25" s="42" t="s">
        <v>26</v>
      </c>
      <c r="B25" s="68">
        <v>18</v>
      </c>
      <c r="C25" s="77" t="s">
        <v>51</v>
      </c>
      <c r="D25" s="77" t="s">
        <v>51</v>
      </c>
      <c r="H25" s="88" t="s">
        <v>70</v>
      </c>
    </row>
    <row r="26" spans="1:18" ht="409.5">
      <c r="A26" s="42" t="s">
        <v>26</v>
      </c>
      <c r="B26" s="68">
        <v>19</v>
      </c>
      <c r="C26" s="77" t="s">
        <v>52</v>
      </c>
      <c r="D26" s="77" t="s">
        <v>52</v>
      </c>
      <c r="H26" s="88" t="s">
        <v>71</v>
      </c>
    </row>
    <row r="27" spans="1:18">
      <c r="B27" s="84"/>
      <c r="C27" s="85"/>
      <c r="D27" s="85"/>
      <c r="H27" s="72"/>
    </row>
    <row r="28" spans="1:18">
      <c r="B28" s="32"/>
      <c r="C28" s="32"/>
      <c r="D28" s="32"/>
      <c r="E28" s="7"/>
      <c r="F28" s="32"/>
      <c r="G28" s="32"/>
      <c r="H28" s="32"/>
      <c r="I28" s="32"/>
      <c r="J28" s="32"/>
      <c r="K28" s="32"/>
      <c r="L28" s="32"/>
      <c r="M28" s="32"/>
      <c r="N28" s="32"/>
      <c r="O28" s="32"/>
      <c r="P28" s="32"/>
      <c r="Q28" s="32"/>
      <c r="R28" s="32"/>
    </row>
    <row r="29" spans="1:18" ht="20.25">
      <c r="B29" s="33"/>
      <c r="C29" s="33" t="s">
        <v>12</v>
      </c>
      <c r="D29" s="33"/>
      <c r="E29" s="33"/>
      <c r="F29" s="33"/>
      <c r="G29" s="33"/>
      <c r="H29" s="33"/>
      <c r="I29" s="33"/>
      <c r="J29" s="33"/>
      <c r="K29" s="33"/>
      <c r="L29" s="33"/>
      <c r="M29" s="33"/>
      <c r="N29" s="33"/>
      <c r="O29" s="33"/>
      <c r="P29" s="33"/>
      <c r="Q29" s="33"/>
      <c r="R29" s="33"/>
    </row>
    <row r="30" spans="1:18" ht="20.25">
      <c r="B30" s="33"/>
      <c r="C30" s="33"/>
      <c r="D30" s="33"/>
      <c r="E30" s="33"/>
      <c r="F30" s="33"/>
      <c r="G30" s="33"/>
      <c r="H30" s="33"/>
      <c r="I30" s="33"/>
      <c r="J30" s="33"/>
      <c r="K30" s="33"/>
      <c r="L30" s="33"/>
      <c r="M30" s="33"/>
      <c r="N30" s="33"/>
      <c r="O30" s="33"/>
      <c r="P30" s="33"/>
      <c r="Q30" s="33"/>
      <c r="R30" s="33"/>
    </row>
    <row r="31" spans="1:18" ht="20.25">
      <c r="B31" s="33"/>
      <c r="C31" s="33" t="s">
        <v>13</v>
      </c>
      <c r="D31" s="33"/>
      <c r="E31" s="33"/>
      <c r="F31" s="33"/>
      <c r="G31" s="33"/>
      <c r="H31" s="33"/>
      <c r="I31" s="33"/>
      <c r="J31" s="33"/>
      <c r="K31" s="33"/>
      <c r="L31" s="33"/>
      <c r="M31" s="33"/>
      <c r="N31" s="33"/>
      <c r="O31" s="33"/>
      <c r="P31" s="33"/>
      <c r="Q31" s="33"/>
      <c r="R31" s="33"/>
    </row>
    <row r="32" spans="1:18">
      <c r="B32"/>
      <c r="C32"/>
      <c r="D32"/>
      <c r="E32"/>
      <c r="F32"/>
      <c r="G32"/>
      <c r="H32"/>
      <c r="I32"/>
      <c r="J32"/>
      <c r="K32"/>
      <c r="L32"/>
      <c r="M32"/>
      <c r="N32"/>
      <c r="O32"/>
      <c r="P32"/>
      <c r="Q32"/>
      <c r="R32"/>
    </row>
    <row r="33" spans="2:18">
      <c r="B33"/>
      <c r="C33"/>
      <c r="D33"/>
      <c r="E33"/>
      <c r="F33"/>
      <c r="G33"/>
      <c r="H33"/>
      <c r="I33"/>
      <c r="J33"/>
      <c r="K33"/>
      <c r="L33"/>
      <c r="M33"/>
      <c r="N33"/>
      <c r="O33"/>
      <c r="P33"/>
      <c r="Q33"/>
      <c r="R33"/>
    </row>
    <row r="34" spans="2:18">
      <c r="B34"/>
      <c r="C34"/>
      <c r="D34"/>
      <c r="E34"/>
      <c r="F34"/>
      <c r="G34"/>
      <c r="H34"/>
      <c r="I34"/>
      <c r="J34"/>
      <c r="K34"/>
      <c r="L34"/>
      <c r="M34"/>
      <c r="N34"/>
      <c r="O34"/>
      <c r="P34"/>
      <c r="Q34"/>
      <c r="R34"/>
    </row>
    <row r="35" spans="2:18">
      <c r="B35" s="84"/>
      <c r="C35" s="85"/>
      <c r="D35" s="85"/>
      <c r="H35" s="72"/>
    </row>
  </sheetData>
  <autoFilter ref="A6:J26"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tabSelected="1" zoomScale="70" zoomScaleNormal="70" workbookViewId="0">
      <selection activeCell="L22" sqref="L22"/>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9" customWidth="1"/>
    <col min="14" max="16384" width="9.140625" style="2"/>
  </cols>
  <sheetData>
    <row r="1" spans="1:18">
      <c r="D1" s="99" t="s">
        <v>23</v>
      </c>
      <c r="E1" s="99"/>
      <c r="F1" s="99"/>
      <c r="G1" s="99"/>
      <c r="H1" s="99"/>
      <c r="I1" s="99"/>
      <c r="J1" s="99"/>
      <c r="K1" s="99"/>
      <c r="L1" s="99"/>
    </row>
    <row r="2" spans="1:18">
      <c r="D2" s="100" t="s">
        <v>14</v>
      </c>
      <c r="E2" s="100"/>
      <c r="F2" s="100"/>
      <c r="G2" s="100"/>
      <c r="H2" s="100"/>
      <c r="I2" s="100"/>
      <c r="J2" s="100"/>
      <c r="K2" s="13"/>
    </row>
    <row r="3" spans="1:18">
      <c r="B3" s="101" t="s">
        <v>8</v>
      </c>
      <c r="C3" s="101"/>
      <c r="D3" s="101"/>
      <c r="E3" s="102" t="s">
        <v>25</v>
      </c>
      <c r="F3" s="102"/>
      <c r="G3" s="102"/>
      <c r="H3" s="102"/>
      <c r="I3" s="102"/>
      <c r="K3" s="2" t="s">
        <v>9</v>
      </c>
      <c r="L3" s="2" t="s">
        <v>10</v>
      </c>
    </row>
    <row r="4" spans="1:18" s="4" customFormat="1" ht="32.25" customHeight="1">
      <c r="A4" s="3"/>
      <c r="B4" s="103" t="s">
        <v>7</v>
      </c>
      <c r="C4" s="103"/>
      <c r="D4" s="103"/>
      <c r="E4" s="95" t="s">
        <v>33</v>
      </c>
      <c r="F4" s="95"/>
      <c r="G4" s="95"/>
      <c r="H4" s="95"/>
      <c r="I4" s="95"/>
      <c r="J4" s="95"/>
      <c r="K4" s="95"/>
      <c r="L4" s="16" t="s">
        <v>11</v>
      </c>
      <c r="M4" s="30"/>
    </row>
    <row r="5" spans="1:18" s="5" customFormat="1" ht="20.100000000000001" customHeight="1">
      <c r="A5" s="3"/>
      <c r="C5" s="28"/>
      <c r="D5" s="4"/>
      <c r="E5" s="97"/>
      <c r="F5" s="97"/>
      <c r="G5" s="97"/>
      <c r="H5" s="97"/>
      <c r="I5" s="97"/>
      <c r="J5" s="24"/>
      <c r="K5" s="24"/>
      <c r="L5" s="24"/>
      <c r="M5" s="31"/>
    </row>
    <row r="6" spans="1:18" ht="47.25">
      <c r="A6" s="6"/>
      <c r="B6" s="1" t="s">
        <v>2</v>
      </c>
      <c r="C6" s="51" t="s">
        <v>0</v>
      </c>
      <c r="D6" s="1" t="s">
        <v>1</v>
      </c>
      <c r="E6" s="51" t="s">
        <v>3</v>
      </c>
      <c r="F6" s="51" t="s">
        <v>15</v>
      </c>
      <c r="G6" s="25" t="s">
        <v>16</v>
      </c>
      <c r="H6" s="51" t="s">
        <v>17</v>
      </c>
      <c r="I6" s="51" t="s">
        <v>18</v>
      </c>
      <c r="J6" s="19" t="s">
        <v>19</v>
      </c>
      <c r="K6" s="51" t="s">
        <v>20</v>
      </c>
      <c r="L6" s="51" t="s">
        <v>21</v>
      </c>
      <c r="M6" s="49"/>
    </row>
    <row r="7" spans="1:18">
      <c r="A7" s="6"/>
      <c r="B7" s="39">
        <v>1</v>
      </c>
      <c r="C7" s="98">
        <v>2</v>
      </c>
      <c r="D7" s="98"/>
      <c r="E7" s="98"/>
      <c r="F7" s="51">
        <v>3</v>
      </c>
      <c r="G7" s="25">
        <v>4</v>
      </c>
      <c r="H7" s="51">
        <v>5</v>
      </c>
      <c r="I7" s="51">
        <v>6</v>
      </c>
      <c r="J7" s="51">
        <v>7</v>
      </c>
      <c r="K7" s="51">
        <v>8</v>
      </c>
      <c r="L7" s="15">
        <v>9</v>
      </c>
      <c r="M7" s="49"/>
    </row>
    <row r="8" spans="1:18" ht="76.5">
      <c r="A8" s="18"/>
      <c r="B8" s="42" t="s">
        <v>26</v>
      </c>
      <c r="C8" s="68">
        <v>1</v>
      </c>
      <c r="D8" s="69" t="s">
        <v>34</v>
      </c>
      <c r="E8" s="69" t="s">
        <v>34</v>
      </c>
      <c r="F8" s="45" t="s">
        <v>32</v>
      </c>
      <c r="G8" s="45">
        <v>1</v>
      </c>
      <c r="H8" s="20"/>
      <c r="I8" s="46"/>
      <c r="J8" s="46"/>
      <c r="K8" s="46"/>
      <c r="L8" s="17" t="s">
        <v>31</v>
      </c>
      <c r="M8" s="43">
        <v>24358.75</v>
      </c>
    </row>
    <row r="9" spans="1:18" ht="76.5">
      <c r="B9" s="42" t="s">
        <v>26</v>
      </c>
      <c r="C9" s="68">
        <v>2</v>
      </c>
      <c r="D9" s="77" t="s">
        <v>35</v>
      </c>
      <c r="E9" s="77" t="s">
        <v>35</v>
      </c>
      <c r="F9" s="45" t="s">
        <v>32</v>
      </c>
      <c r="G9" s="45">
        <v>15</v>
      </c>
      <c r="H9" s="20"/>
      <c r="I9" s="46"/>
      <c r="J9" s="46"/>
      <c r="K9" s="46"/>
      <c r="L9" s="17" t="s">
        <v>31</v>
      </c>
      <c r="M9" s="43">
        <v>3175</v>
      </c>
    </row>
    <row r="10" spans="1:18" ht="76.5">
      <c r="B10" s="42" t="s">
        <v>26</v>
      </c>
      <c r="C10" s="68">
        <v>3</v>
      </c>
      <c r="D10" s="77" t="s">
        <v>36</v>
      </c>
      <c r="E10" s="77" t="s">
        <v>36</v>
      </c>
      <c r="F10" s="45" t="s">
        <v>32</v>
      </c>
      <c r="G10" s="45">
        <v>25</v>
      </c>
      <c r="H10" s="20"/>
      <c r="I10" s="46"/>
      <c r="J10" s="46"/>
      <c r="K10" s="46"/>
      <c r="L10" s="17" t="s">
        <v>31</v>
      </c>
      <c r="M10" s="43">
        <v>833.33333333333337</v>
      </c>
    </row>
    <row r="11" spans="1:18" ht="76.5">
      <c r="B11" s="42" t="s">
        <v>26</v>
      </c>
      <c r="C11" s="68">
        <v>4</v>
      </c>
      <c r="D11" s="77" t="s">
        <v>37</v>
      </c>
      <c r="E11" s="77" t="s">
        <v>37</v>
      </c>
      <c r="F11" s="45" t="s">
        <v>32</v>
      </c>
      <c r="G11" s="45">
        <v>2</v>
      </c>
      <c r="H11" s="44"/>
      <c r="I11" s="46"/>
      <c r="J11" s="47"/>
      <c r="K11" s="46"/>
      <c r="L11" s="17" t="s">
        <v>31</v>
      </c>
      <c r="M11" s="43">
        <v>254791.66666666669</v>
      </c>
      <c r="N11" s="32"/>
      <c r="O11" s="32"/>
      <c r="P11" s="32"/>
      <c r="Q11" s="32"/>
      <c r="R11" s="32"/>
    </row>
    <row r="12" spans="1:18" ht="76.5">
      <c r="B12" s="42" t="s">
        <v>26</v>
      </c>
      <c r="C12" s="68">
        <v>5</v>
      </c>
      <c r="D12" s="77" t="s">
        <v>38</v>
      </c>
      <c r="E12" s="77" t="s">
        <v>38</v>
      </c>
      <c r="F12" s="45" t="s">
        <v>32</v>
      </c>
      <c r="G12" s="45">
        <v>1</v>
      </c>
      <c r="H12" s="48"/>
      <c r="I12" s="48"/>
      <c r="J12" s="48"/>
      <c r="K12" s="48"/>
      <c r="L12" s="17" t="s">
        <v>31</v>
      </c>
      <c r="M12" s="49">
        <v>129000</v>
      </c>
      <c r="N12" s="32"/>
      <c r="O12" s="32"/>
      <c r="P12" s="32"/>
    </row>
    <row r="13" spans="1:18" ht="93.75">
      <c r="B13" s="42" t="s">
        <v>26</v>
      </c>
      <c r="C13" s="68">
        <v>6</v>
      </c>
      <c r="D13" s="82" t="s">
        <v>39</v>
      </c>
      <c r="E13" s="82" t="s">
        <v>39</v>
      </c>
      <c r="F13" s="45" t="s">
        <v>32</v>
      </c>
      <c r="G13" s="48">
        <v>1</v>
      </c>
      <c r="H13" s="52"/>
      <c r="I13" s="52"/>
      <c r="J13" s="53"/>
      <c r="K13" s="53"/>
      <c r="L13" s="17" t="s">
        <v>31</v>
      </c>
      <c r="M13" s="54">
        <v>145000</v>
      </c>
      <c r="N13" s="32"/>
      <c r="O13" s="32"/>
      <c r="P13" s="32"/>
    </row>
    <row r="14" spans="1:18" ht="76.5">
      <c r="B14" s="42" t="s">
        <v>26</v>
      </c>
      <c r="C14" s="68">
        <v>7</v>
      </c>
      <c r="D14" s="77" t="s">
        <v>40</v>
      </c>
      <c r="E14" s="77" t="s">
        <v>40</v>
      </c>
      <c r="F14" s="45" t="s">
        <v>32</v>
      </c>
      <c r="G14" s="55">
        <v>1</v>
      </c>
      <c r="H14" s="55"/>
      <c r="I14" s="55"/>
      <c r="J14" s="55"/>
      <c r="K14" s="55"/>
      <c r="L14" s="17" t="s">
        <v>31</v>
      </c>
      <c r="M14" s="55">
        <v>30000</v>
      </c>
      <c r="N14" s="32"/>
      <c r="O14" s="32"/>
      <c r="P14" s="32"/>
    </row>
    <row r="15" spans="1:18" ht="76.5">
      <c r="B15" s="42" t="s">
        <v>26</v>
      </c>
      <c r="C15" s="68">
        <v>8</v>
      </c>
      <c r="D15" s="77" t="s">
        <v>41</v>
      </c>
      <c r="E15" s="77" t="s">
        <v>41</v>
      </c>
      <c r="F15" s="45" t="s">
        <v>32</v>
      </c>
      <c r="G15" s="55">
        <v>1</v>
      </c>
      <c r="H15" s="55"/>
      <c r="I15" s="55"/>
      <c r="J15" s="55"/>
      <c r="K15" s="55"/>
      <c r="L15" s="17" t="s">
        <v>31</v>
      </c>
      <c r="M15" s="55">
        <v>150000</v>
      </c>
      <c r="N15" s="32"/>
      <c r="O15" s="32"/>
      <c r="P15" s="32"/>
    </row>
    <row r="16" spans="1:18" ht="76.5">
      <c r="B16" s="42" t="s">
        <v>26</v>
      </c>
      <c r="C16" s="68">
        <v>9</v>
      </c>
      <c r="D16" s="77" t="s">
        <v>42</v>
      </c>
      <c r="E16" s="77" t="s">
        <v>42</v>
      </c>
      <c r="F16" s="45" t="s">
        <v>32</v>
      </c>
      <c r="G16" s="50">
        <v>3</v>
      </c>
      <c r="H16" s="50"/>
      <c r="I16" s="50"/>
      <c r="J16" s="50"/>
      <c r="K16" s="50"/>
      <c r="L16" s="17" t="s">
        <v>31</v>
      </c>
      <c r="M16" s="50">
        <v>55000</v>
      </c>
      <c r="N16" s="33"/>
      <c r="O16" s="33"/>
      <c r="P16" s="33"/>
    </row>
    <row r="17" spans="2:19" ht="76.5">
      <c r="B17" s="42" t="s">
        <v>26</v>
      </c>
      <c r="C17" s="68">
        <v>10</v>
      </c>
      <c r="D17" s="77" t="s">
        <v>43</v>
      </c>
      <c r="E17" s="77" t="s">
        <v>43</v>
      </c>
      <c r="F17" s="45" t="s">
        <v>32</v>
      </c>
      <c r="G17" s="50">
        <v>1</v>
      </c>
      <c r="H17" s="50"/>
      <c r="I17" s="50"/>
      <c r="J17" s="50"/>
      <c r="K17" s="50"/>
      <c r="L17" s="17" t="s">
        <v>31</v>
      </c>
      <c r="M17" s="50">
        <v>125000</v>
      </c>
      <c r="N17" s="33"/>
      <c r="O17" s="33"/>
      <c r="P17" s="33"/>
    </row>
    <row r="18" spans="2:19" ht="93.75">
      <c r="B18" s="42" t="s">
        <v>26</v>
      </c>
      <c r="C18" s="68">
        <v>11</v>
      </c>
      <c r="D18" s="77" t="s">
        <v>44</v>
      </c>
      <c r="E18" s="77" t="s">
        <v>44</v>
      </c>
      <c r="F18" s="45" t="s">
        <v>32</v>
      </c>
      <c r="G18" s="50">
        <v>1</v>
      </c>
      <c r="H18" s="50"/>
      <c r="I18" s="50"/>
      <c r="J18" s="50"/>
      <c r="K18" s="50"/>
      <c r="L18" s="17" t="s">
        <v>31</v>
      </c>
      <c r="M18" s="50">
        <v>1200000</v>
      </c>
      <c r="N18" s="33"/>
      <c r="O18" s="33"/>
      <c r="P18" s="33"/>
    </row>
    <row r="19" spans="2:19" ht="112.5">
      <c r="B19" s="42" t="s">
        <v>26</v>
      </c>
      <c r="C19" s="68">
        <v>12</v>
      </c>
      <c r="D19" s="77" t="s">
        <v>45</v>
      </c>
      <c r="E19" s="77" t="s">
        <v>45</v>
      </c>
      <c r="F19" s="45" t="s">
        <v>32</v>
      </c>
      <c r="G19" s="56">
        <v>15</v>
      </c>
      <c r="H19" s="55"/>
      <c r="I19" s="55"/>
      <c r="J19" s="55"/>
      <c r="K19" s="55"/>
      <c r="L19" s="17" t="s">
        <v>31</v>
      </c>
      <c r="M19" s="49">
        <v>340000</v>
      </c>
    </row>
    <row r="20" spans="2:19" ht="76.5">
      <c r="B20" s="42" t="s">
        <v>26</v>
      </c>
      <c r="C20" s="68">
        <v>13</v>
      </c>
      <c r="D20" s="77" t="s">
        <v>46</v>
      </c>
      <c r="E20" s="77" t="s">
        <v>46</v>
      </c>
      <c r="F20" s="45" t="s">
        <v>32</v>
      </c>
      <c r="G20" s="56">
        <v>3</v>
      </c>
      <c r="H20" s="55"/>
      <c r="I20" s="55"/>
      <c r="J20" s="55"/>
      <c r="K20" s="55"/>
      <c r="L20" s="17" t="s">
        <v>31</v>
      </c>
      <c r="M20" s="49">
        <v>17500</v>
      </c>
    </row>
    <row r="21" spans="2:19" ht="76.5">
      <c r="B21" s="42" t="s">
        <v>26</v>
      </c>
      <c r="C21" s="68">
        <v>14</v>
      </c>
      <c r="D21" s="77" t="s">
        <v>47</v>
      </c>
      <c r="E21" s="77" t="s">
        <v>47</v>
      </c>
      <c r="F21" s="45" t="s">
        <v>32</v>
      </c>
      <c r="G21" s="56">
        <v>25</v>
      </c>
      <c r="H21" s="55"/>
      <c r="I21" s="55"/>
      <c r="J21" s="55"/>
      <c r="K21" s="55"/>
      <c r="L21" s="17" t="s">
        <v>31</v>
      </c>
      <c r="M21" s="49">
        <v>550000</v>
      </c>
    </row>
    <row r="22" spans="2:19" ht="76.5">
      <c r="B22" s="42" t="s">
        <v>26</v>
      </c>
      <c r="C22" s="68">
        <v>15</v>
      </c>
      <c r="D22" s="77" t="s">
        <v>48</v>
      </c>
      <c r="E22" s="77" t="s">
        <v>48</v>
      </c>
      <c r="F22" s="45" t="s">
        <v>32</v>
      </c>
      <c r="G22" s="56">
        <v>135</v>
      </c>
      <c r="H22" s="55"/>
      <c r="I22" s="55"/>
      <c r="J22" s="55"/>
      <c r="K22" s="55"/>
      <c r="L22" s="17" t="s">
        <v>31</v>
      </c>
      <c r="M22" s="104">
        <v>4500000</v>
      </c>
    </row>
    <row r="23" spans="2:19" ht="93.75">
      <c r="B23" s="42" t="s">
        <v>26</v>
      </c>
      <c r="C23" s="68">
        <v>16</v>
      </c>
      <c r="D23" s="77" t="s">
        <v>49</v>
      </c>
      <c r="E23" s="77" t="s">
        <v>49</v>
      </c>
      <c r="F23" s="45" t="s">
        <v>32</v>
      </c>
      <c r="G23" s="56">
        <v>15</v>
      </c>
      <c r="H23" s="55"/>
      <c r="I23" s="55"/>
      <c r="J23" s="55"/>
      <c r="K23" s="55"/>
      <c r="L23" s="17" t="s">
        <v>31</v>
      </c>
      <c r="M23" s="49">
        <v>226000</v>
      </c>
    </row>
    <row r="24" spans="2:19" ht="76.5">
      <c r="B24" s="42" t="s">
        <v>26</v>
      </c>
      <c r="C24" s="68">
        <v>17</v>
      </c>
      <c r="D24" s="77" t="s">
        <v>50</v>
      </c>
      <c r="E24" s="77" t="s">
        <v>50</v>
      </c>
      <c r="F24" s="45" t="s">
        <v>32</v>
      </c>
      <c r="G24" s="56">
        <v>1</v>
      </c>
      <c r="H24" s="55"/>
      <c r="I24" s="55"/>
      <c r="J24" s="55"/>
      <c r="K24" s="55"/>
      <c r="L24" s="17" t="s">
        <v>31</v>
      </c>
      <c r="M24" s="49">
        <v>12500</v>
      </c>
    </row>
    <row r="25" spans="2:19" ht="76.5">
      <c r="B25" s="42" t="s">
        <v>26</v>
      </c>
      <c r="C25" s="68">
        <v>18</v>
      </c>
      <c r="D25" s="77" t="s">
        <v>51</v>
      </c>
      <c r="E25" s="77" t="s">
        <v>51</v>
      </c>
      <c r="F25" s="45" t="s">
        <v>32</v>
      </c>
      <c r="G25" s="56">
        <v>1</v>
      </c>
      <c r="H25" s="55"/>
      <c r="I25" s="55"/>
      <c r="J25" s="55"/>
      <c r="K25" s="55"/>
      <c r="L25" s="17" t="s">
        <v>31</v>
      </c>
      <c r="M25" s="49">
        <v>46500</v>
      </c>
    </row>
    <row r="26" spans="2:19" ht="76.5">
      <c r="B26" s="42" t="s">
        <v>26</v>
      </c>
      <c r="C26" s="68">
        <v>19</v>
      </c>
      <c r="D26" s="77" t="s">
        <v>52</v>
      </c>
      <c r="E26" s="77" t="s">
        <v>52</v>
      </c>
      <c r="F26" s="45" t="s">
        <v>32</v>
      </c>
      <c r="G26" s="56">
        <v>1</v>
      </c>
      <c r="H26" s="55"/>
      <c r="I26" s="55"/>
      <c r="J26" s="55"/>
      <c r="K26" s="55"/>
      <c r="L26" s="17" t="s">
        <v>31</v>
      </c>
      <c r="M26" s="49">
        <v>75000</v>
      </c>
    </row>
    <row r="27" spans="2:19">
      <c r="M27" s="29">
        <f>SUM(M8:M26)</f>
        <v>7884658.75</v>
      </c>
    </row>
    <row r="28" spans="2:19">
      <c r="D28" s="10"/>
      <c r="E28" s="10"/>
      <c r="F28" s="11"/>
      <c r="G28" s="10"/>
      <c r="H28" s="12"/>
      <c r="I28" s="12"/>
      <c r="J28" s="10"/>
      <c r="K28" s="10"/>
      <c r="L28" s="10"/>
      <c r="M28" s="32"/>
      <c r="N28" s="32"/>
      <c r="O28" s="32"/>
      <c r="P28" s="32"/>
      <c r="Q28" s="32"/>
      <c r="R28" s="32"/>
      <c r="S28" s="32"/>
    </row>
    <row r="29" spans="2:19">
      <c r="D29" s="10"/>
      <c r="E29" s="10"/>
      <c r="F29" s="11"/>
      <c r="G29" s="10"/>
      <c r="H29" s="96" t="s">
        <v>22</v>
      </c>
      <c r="I29" s="96"/>
      <c r="J29" s="8">
        <f>SUM(J8:J26)</f>
        <v>0</v>
      </c>
      <c r="K29" s="8">
        <f>SUM(K8:K26)</f>
        <v>0</v>
      </c>
      <c r="L29" s="10"/>
      <c r="M29" s="32"/>
      <c r="N29" s="32"/>
      <c r="O29" s="32"/>
      <c r="P29" s="32"/>
      <c r="Q29" s="32"/>
      <c r="R29" s="32"/>
      <c r="S29" s="32"/>
    </row>
    <row r="30" spans="2:19">
      <c r="D30" s="32"/>
      <c r="E30" s="32"/>
      <c r="G30" s="32"/>
      <c r="H30" s="32"/>
      <c r="I30" s="32"/>
      <c r="J30" s="32"/>
      <c r="K30" s="32"/>
      <c r="L30" s="32"/>
      <c r="M30" s="32"/>
      <c r="N30" s="32"/>
      <c r="O30" s="32"/>
      <c r="P30" s="32"/>
      <c r="Q30" s="32"/>
      <c r="R30" s="32"/>
      <c r="S30" s="32"/>
    </row>
    <row r="31" spans="2:19">
      <c r="D31" s="32"/>
      <c r="E31" s="32"/>
      <c r="G31" s="32"/>
      <c r="H31" s="32"/>
      <c r="I31" s="32"/>
      <c r="J31" s="32"/>
      <c r="K31" s="32"/>
      <c r="L31" s="32"/>
      <c r="M31" s="32"/>
      <c r="N31" s="32"/>
      <c r="O31" s="32"/>
      <c r="P31" s="32"/>
      <c r="Q31" s="32"/>
      <c r="R31" s="32"/>
      <c r="S31" s="32"/>
    </row>
    <row r="32" spans="2:19" ht="20.25">
      <c r="D32" s="33" t="s">
        <v>12</v>
      </c>
      <c r="E32" s="33"/>
      <c r="F32" s="33"/>
      <c r="G32" s="33"/>
      <c r="H32" s="33"/>
      <c r="I32" s="33"/>
      <c r="J32" s="33"/>
      <c r="K32" s="33"/>
      <c r="L32" s="33"/>
      <c r="M32" s="33"/>
      <c r="N32" s="33"/>
      <c r="O32" s="33"/>
      <c r="P32" s="33"/>
      <c r="Q32" s="33"/>
      <c r="R32" s="33"/>
      <c r="S32" s="33"/>
    </row>
    <row r="33" spans="4:19" ht="20.25">
      <c r="D33" s="33"/>
      <c r="E33" s="33"/>
      <c r="F33" s="33"/>
      <c r="G33" s="33"/>
      <c r="H33" s="33"/>
      <c r="I33" s="33"/>
      <c r="J33" s="33"/>
      <c r="K33" s="33"/>
      <c r="L33" s="33"/>
      <c r="M33" s="33"/>
      <c r="N33" s="33"/>
      <c r="O33" s="33"/>
      <c r="P33" s="33"/>
      <c r="Q33" s="33"/>
      <c r="R33" s="33"/>
      <c r="S33" s="33"/>
    </row>
    <row r="34" spans="4:19" ht="20.25">
      <c r="D34" s="33" t="s">
        <v>13</v>
      </c>
      <c r="E34" s="33"/>
      <c r="F34" s="33"/>
      <c r="G34" s="33"/>
      <c r="H34" s="33"/>
      <c r="I34" s="33"/>
      <c r="J34" s="33"/>
      <c r="K34" s="33"/>
      <c r="L34" s="33"/>
      <c r="M34" s="33"/>
      <c r="N34" s="33"/>
      <c r="O34" s="33"/>
      <c r="P34" s="33"/>
      <c r="Q34" s="33"/>
      <c r="R34" s="33"/>
      <c r="S34" s="33"/>
    </row>
    <row r="35" spans="4:19">
      <c r="D35"/>
      <c r="E35"/>
      <c r="F35"/>
      <c r="G35"/>
      <c r="H35"/>
      <c r="I35"/>
      <c r="J35"/>
      <c r="K35"/>
      <c r="L35"/>
      <c r="M35"/>
      <c r="N35"/>
      <c r="O35"/>
      <c r="P35"/>
      <c r="Q35"/>
      <c r="R35"/>
      <c r="S35"/>
    </row>
  </sheetData>
  <autoFilter ref="B6:M27" xr:uid="{00000000-0001-0000-0100-000000000000}"/>
  <mergeCells count="9">
    <mergeCell ref="H29:I2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6" t="s">
        <v>22</v>
      </c>
      <c r="I12" s="9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2025-03-17T08:26:20Z</dcterms:modified>
</cp:coreProperties>
</file>