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192.168.110.2\Dispozitive\+LP ADM 2026\+PROCEDURI CENTRALIZATE\Instrumentar Partea II Repetat\"/>
    </mc:Choice>
  </mc:AlternateContent>
  <xr:revisionPtr revIDLastSave="0" documentId="13_ncr:1_{5C4EE626-94FA-4244-BAD2-C0267C4CF8FC}" xr6:coauthVersionLast="47" xr6:coauthVersionMax="47" xr10:uidLastSave="{00000000-0000-0000-0000-000000000000}"/>
  <bookViews>
    <workbookView xWindow="-28920" yWindow="-165" windowWidth="29040" windowHeight="15720" xr2:uid="{E5B74844-10A6-47B7-9D06-E40457CA07B0}"/>
  </bookViews>
  <sheets>
    <sheet name="Sheet1" sheetId="1" r:id="rId1"/>
  </sheets>
  <definedNames>
    <definedName name="_xlnm._FilterDatabase" localSheetId="0" hidden="1">Sheet1!$A$4:$AO$240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N11" i="1" l="1"/>
  <c r="H242" i="1"/>
  <c r="AO242" i="1"/>
  <c r="I242" i="1" l="1"/>
  <c r="J242" i="1"/>
  <c r="K242" i="1"/>
  <c r="L242" i="1"/>
  <c r="M242" i="1"/>
  <c r="N242" i="1"/>
  <c r="O242" i="1"/>
  <c r="P242" i="1"/>
  <c r="Q242" i="1"/>
  <c r="R242" i="1"/>
  <c r="S242" i="1"/>
  <c r="T242" i="1"/>
  <c r="U242" i="1"/>
  <c r="V242" i="1"/>
  <c r="W242" i="1"/>
  <c r="X242" i="1"/>
  <c r="Y242" i="1"/>
  <c r="Z242" i="1"/>
  <c r="AA242" i="1"/>
  <c r="AB242" i="1"/>
  <c r="AC242" i="1"/>
  <c r="AD242" i="1"/>
  <c r="AE242" i="1"/>
  <c r="AF242" i="1"/>
  <c r="AG242" i="1"/>
  <c r="AH242" i="1"/>
  <c r="AI242" i="1"/>
  <c r="AJ242" i="1"/>
  <c r="AK242" i="1"/>
  <c r="AL242" i="1"/>
  <c r="AM242" i="1"/>
  <c r="AN237" i="1"/>
  <c r="AN238" i="1"/>
  <c r="AN239" i="1"/>
  <c r="AN240" i="1"/>
  <c r="I5" i="1" l="1"/>
  <c r="J5" i="1"/>
  <c r="K5" i="1"/>
  <c r="L5" i="1"/>
  <c r="M5" i="1"/>
  <c r="N5" i="1"/>
  <c r="O5" i="1"/>
  <c r="P5" i="1"/>
  <c r="Q5" i="1"/>
  <c r="R5" i="1"/>
  <c r="S5" i="1"/>
  <c r="T5" i="1"/>
  <c r="U5" i="1"/>
  <c r="V5" i="1"/>
  <c r="W5" i="1"/>
  <c r="X5" i="1"/>
  <c r="Y5" i="1"/>
  <c r="Z5" i="1"/>
  <c r="AA5" i="1"/>
  <c r="AB5" i="1"/>
  <c r="AC5" i="1"/>
  <c r="AD5" i="1"/>
  <c r="AE5" i="1"/>
  <c r="AF5" i="1"/>
  <c r="AG5" i="1"/>
  <c r="AH5" i="1"/>
  <c r="AI5" i="1"/>
  <c r="AJ5" i="1"/>
  <c r="AK5" i="1"/>
  <c r="AL5" i="1"/>
  <c r="AM5" i="1"/>
  <c r="H5" i="1"/>
  <c r="AN234" i="1"/>
  <c r="AN235" i="1"/>
  <c r="AN236" i="1"/>
  <c r="AN205" i="1"/>
  <c r="AN206" i="1"/>
  <c r="AN207" i="1"/>
  <c r="AN208" i="1"/>
  <c r="AN209" i="1"/>
  <c r="AN210" i="1"/>
  <c r="AN211" i="1"/>
  <c r="AN212" i="1"/>
  <c r="AN213" i="1"/>
  <c r="AN214" i="1"/>
  <c r="AN215" i="1"/>
  <c r="AN216" i="1"/>
  <c r="AN217" i="1"/>
  <c r="AN218" i="1"/>
  <c r="AN219" i="1"/>
  <c r="AN220" i="1"/>
  <c r="AN221" i="1"/>
  <c r="AN222" i="1"/>
  <c r="AN223" i="1"/>
  <c r="AN224" i="1"/>
  <c r="AN225" i="1"/>
  <c r="AN226" i="1"/>
  <c r="AN227" i="1"/>
  <c r="AN228" i="1"/>
  <c r="AN229" i="1"/>
  <c r="AN230" i="1"/>
  <c r="AN231" i="1"/>
  <c r="AN232" i="1"/>
  <c r="AN233" i="1"/>
  <c r="AN123" i="1" l="1"/>
  <c r="AN124" i="1"/>
  <c r="AN125" i="1"/>
  <c r="AN126" i="1"/>
  <c r="AN127" i="1"/>
  <c r="AN128" i="1"/>
  <c r="AN129" i="1"/>
  <c r="AN130" i="1"/>
  <c r="AN131" i="1"/>
  <c r="AN132" i="1"/>
  <c r="AN133" i="1"/>
  <c r="AN134" i="1"/>
  <c r="AN135" i="1"/>
  <c r="AN136" i="1"/>
  <c r="AN137" i="1"/>
  <c r="AN138" i="1"/>
  <c r="AN139" i="1"/>
  <c r="AN140" i="1"/>
  <c r="AN141" i="1"/>
  <c r="AN142" i="1"/>
  <c r="AN143" i="1"/>
  <c r="AN144" i="1"/>
  <c r="AN145" i="1"/>
  <c r="AN146" i="1"/>
  <c r="AN147" i="1"/>
  <c r="AN148" i="1"/>
  <c r="AN149" i="1"/>
  <c r="AN150" i="1"/>
  <c r="AN151" i="1"/>
  <c r="AN152" i="1"/>
  <c r="AN153" i="1"/>
  <c r="AN154" i="1"/>
  <c r="AN155" i="1"/>
  <c r="AN156" i="1"/>
  <c r="AN157" i="1"/>
  <c r="AN158" i="1"/>
  <c r="AN159" i="1"/>
  <c r="AN160" i="1"/>
  <c r="AN161" i="1"/>
  <c r="AN162" i="1"/>
  <c r="AN163" i="1"/>
  <c r="AN164" i="1"/>
  <c r="AN165" i="1"/>
  <c r="AN166" i="1"/>
  <c r="AN167" i="1"/>
  <c r="AN168" i="1"/>
  <c r="AN169" i="1"/>
  <c r="AN170" i="1"/>
  <c r="AN171" i="1"/>
  <c r="AN172" i="1"/>
  <c r="AN173" i="1"/>
  <c r="AN174" i="1"/>
  <c r="AN175" i="1"/>
  <c r="AN176" i="1"/>
  <c r="AN177" i="1"/>
  <c r="AN178" i="1"/>
  <c r="AN179" i="1"/>
  <c r="AN180" i="1"/>
  <c r="AN181" i="1"/>
  <c r="AN182" i="1"/>
  <c r="AN183" i="1"/>
  <c r="AN184" i="1"/>
  <c r="AN185" i="1"/>
  <c r="AN186" i="1"/>
  <c r="AN187" i="1"/>
  <c r="AN188" i="1"/>
  <c r="AN189" i="1"/>
  <c r="AN190" i="1"/>
  <c r="AN191" i="1"/>
  <c r="AN192" i="1"/>
  <c r="AN193" i="1"/>
  <c r="AN194" i="1"/>
  <c r="AN195" i="1"/>
  <c r="AN196" i="1"/>
  <c r="AN197" i="1"/>
  <c r="AN198" i="1"/>
  <c r="AN199" i="1"/>
  <c r="AN200" i="1"/>
  <c r="AN201" i="1"/>
  <c r="AN202" i="1"/>
  <c r="AN203" i="1"/>
  <c r="AN204" i="1"/>
  <c r="AN101" i="1" l="1"/>
  <c r="AN97" i="1"/>
  <c r="AN96" i="1"/>
  <c r="AN88" i="1"/>
  <c r="AN86" i="1"/>
  <c r="AN85" i="1"/>
  <c r="AN110" i="1" l="1"/>
  <c r="AN111" i="1"/>
  <c r="AN112" i="1"/>
  <c r="AN113" i="1"/>
  <c r="AN114" i="1"/>
  <c r="AN115" i="1"/>
  <c r="AN116" i="1"/>
  <c r="AN117" i="1"/>
  <c r="AN118" i="1"/>
  <c r="AN119" i="1"/>
  <c r="AN120" i="1"/>
  <c r="AN121" i="1"/>
  <c r="AN122" i="1"/>
  <c r="AN7" i="1" l="1"/>
  <c r="AN8" i="1"/>
  <c r="AN9" i="1"/>
  <c r="AN10" i="1"/>
  <c r="AN12" i="1"/>
  <c r="AN13" i="1"/>
  <c r="AN14" i="1"/>
  <c r="AN15" i="1"/>
  <c r="AN16" i="1"/>
  <c r="AN17" i="1"/>
  <c r="AN18" i="1"/>
  <c r="AN19" i="1"/>
  <c r="AN20" i="1"/>
  <c r="AN21" i="1"/>
  <c r="AN22" i="1"/>
  <c r="AN23" i="1"/>
  <c r="AN24" i="1"/>
  <c r="AN25" i="1"/>
  <c r="AN26" i="1"/>
  <c r="AN27" i="1"/>
  <c r="AN28" i="1"/>
  <c r="AN29" i="1"/>
  <c r="AN30" i="1"/>
  <c r="AN31" i="1"/>
  <c r="AN32" i="1"/>
  <c r="AN33" i="1"/>
  <c r="AN34" i="1"/>
  <c r="AN35" i="1"/>
  <c r="AN36" i="1"/>
  <c r="AN37" i="1"/>
  <c r="AN38" i="1"/>
  <c r="AN39" i="1"/>
  <c r="AN40" i="1"/>
  <c r="AN41" i="1"/>
  <c r="AN42" i="1"/>
  <c r="AN43" i="1"/>
  <c r="AN44" i="1"/>
  <c r="AN45" i="1"/>
  <c r="AN46" i="1"/>
  <c r="AN47" i="1"/>
  <c r="AN48" i="1"/>
  <c r="AN49" i="1"/>
  <c r="AN50" i="1"/>
  <c r="AN51" i="1"/>
  <c r="AN52" i="1"/>
  <c r="AN53" i="1"/>
  <c r="AN54" i="1"/>
  <c r="AN55" i="1"/>
  <c r="AN56" i="1"/>
  <c r="AN57" i="1"/>
  <c r="AN58" i="1"/>
  <c r="AN59" i="1"/>
  <c r="AN60" i="1"/>
  <c r="AN61" i="1"/>
  <c r="AN62" i="1"/>
  <c r="AN63" i="1"/>
  <c r="AN64" i="1"/>
  <c r="AN65" i="1"/>
  <c r="AN66" i="1"/>
  <c r="AN67" i="1"/>
  <c r="AN68" i="1"/>
  <c r="AN69" i="1"/>
  <c r="AN70" i="1"/>
  <c r="AN71" i="1"/>
  <c r="AN72" i="1"/>
  <c r="AN73" i="1"/>
  <c r="AN74" i="1"/>
  <c r="AN75" i="1"/>
  <c r="AN76" i="1"/>
  <c r="AN77" i="1"/>
  <c r="AN78" i="1"/>
  <c r="AN79" i="1"/>
  <c r="AN80" i="1"/>
  <c r="AN81" i="1"/>
  <c r="AN82" i="1"/>
  <c r="AN83" i="1"/>
  <c r="AN84" i="1"/>
  <c r="AN87" i="1"/>
  <c r="AN89" i="1"/>
  <c r="AN90" i="1"/>
  <c r="AN91" i="1"/>
  <c r="AN92" i="1"/>
  <c r="AN93" i="1"/>
  <c r="AN94" i="1"/>
  <c r="AN95" i="1"/>
  <c r="AN98" i="1"/>
  <c r="AN99" i="1"/>
  <c r="AN100" i="1"/>
  <c r="AN102" i="1"/>
  <c r="AN103" i="1"/>
  <c r="AN104" i="1"/>
  <c r="AN105" i="1"/>
  <c r="AN106" i="1"/>
  <c r="AN107" i="1"/>
  <c r="AN108" i="1"/>
  <c r="AN109" i="1"/>
  <c r="AN6" i="1"/>
  <c r="AN242" i="1" l="1"/>
  <c r="AN5" i="1"/>
</calcChain>
</file>

<file path=xl/sharedStrings.xml><?xml version="1.0" encoding="utf-8"?>
<sst xmlns="http://schemas.openxmlformats.org/spreadsheetml/2006/main" count="995" uniqueCount="513">
  <si>
    <t xml:space="preserve">Nr Lot vechi </t>
  </si>
  <si>
    <t>Unitatea de măsură</t>
  </si>
  <si>
    <t>IMSP ASOCIATIA MEDICALA TERITORIALA BOTANICA (0160)</t>
  </si>
  <si>
    <t>IMSP ASOCIATIA MEDICALA TERITORIALA CENTRU (0162)</t>
  </si>
  <si>
    <t>IMSP ASOCIATIA MEDICALA TERITORIALA RASCANI (0164)</t>
  </si>
  <si>
    <t>IMSP CENTRUL DE SANATATE DURLESTI (0254)</t>
  </si>
  <si>
    <t>IMSP INSTITUTUL DE CARDIOLOGIE (0425)</t>
  </si>
  <si>
    <t>IMSP INSTITUTUL DE MEDICINA URGENTA (0426)</t>
  </si>
  <si>
    <t>IMSP INSTITUTUL DE PNEUMOLOGIE CHIRIL DRAGANIUC (0428)</t>
  </si>
  <si>
    <t>IMSP INSTITUTUL ONCOLOGIC (0430)</t>
  </si>
  <si>
    <t>IMSP POLICLINICA DE STAT (0432)</t>
  </si>
  <si>
    <t>IMSP SPITALUL CLINIC BALTI (0436)</t>
  </si>
  <si>
    <t>IMSP SPITALUL CLINIC MUNICIPAL DE COPII V IGNATENCO (0442)</t>
  </si>
  <si>
    <t>IMSP SPITALUL CLINIC MUNICIPAL GHEORGHE PALADI (0444)</t>
  </si>
  <si>
    <t>IMSP SPITALUL CLINIC MUNICIPAL SFANTA TREIME (0446)</t>
  </si>
  <si>
    <t>IMSP SPITALUL CLINIC MUNICIPAL SFANTUL ARHANGHEL MIHAIL (0447)</t>
  </si>
  <si>
    <t>IMSP SPITALUL CLINIC REPUBLICAN TIMOFEI MOSNEAGA (0448)</t>
  </si>
  <si>
    <t>IMSP SPITALUL DE STAT (0452)</t>
  </si>
  <si>
    <t>IMSP SPITALUL RAIONAL ANENII NOI (0453)</t>
  </si>
  <si>
    <t>IMSP SPITALUL RAIONAL CAHUL (0456)</t>
  </si>
  <si>
    <t>IMSP SPITALUL RAIONAL CALARASI (0457)</t>
  </si>
  <si>
    <t>IMSP SPITALUL RAIONAL CIMISLIA (0461)</t>
  </si>
  <si>
    <t>IMSP SPITALUL RAIONAL EDINET (0466)</t>
  </si>
  <si>
    <t>IMSP SPITALUL RAIONAL FALESTI (0467)</t>
  </si>
  <si>
    <t>IMSP SPITALUL RAIONAL FLORESTI (0468)</t>
  </si>
  <si>
    <t>IMSP SPITALUL RAIONAL HANCESTI (0470)</t>
  </si>
  <si>
    <t>IMSP SPITALUL RAIONAL SANGEREI (0478)</t>
  </si>
  <si>
    <t>IMSP SPITALUL RAIONAL SOLDANESTI (0479)</t>
  </si>
  <si>
    <t>IMSP SPITALUL RAIONAL TELENESTI (0484)</t>
  </si>
  <si>
    <t>IMSP SPITALUL RAIONAL UNGHENI (0485)</t>
  </si>
  <si>
    <t>SERVICIUL MEDICAL AL MINISTERULUI AFACERILOR INTERNE (0570)</t>
  </si>
  <si>
    <t>IMSP SPITALUL CLINIC DE TRAUMATOLOGIE SI ORTOPEDIE</t>
  </si>
  <si>
    <t>Bucată</t>
  </si>
  <si>
    <t>Instrumente pentru suturi și ligaturi Forceps inlaturare capse (dispozitiv de scos capsele de sutura. Din otel inoxidabil L 12cm ( 007879 )</t>
  </si>
  <si>
    <t>Instrumente pentru suturi și ligaturi. Forceps inlaturare capse (dispozitiv de scos capsele de sutura, L 12cm (+-10mm).</t>
  </si>
  <si>
    <t>Instrumente pentru suturi și ligaturi Pensă pentru sutura în bursă ( 007909 )</t>
  </si>
  <si>
    <t>Instrumente pentru suturi și ligaturi. Pensa pentru sutura în bursă, lungimea totala nu  24 cm (±5 cm). Instrumentul dispune de o pereche de fălci dintate de 55 mm care permit fixarea țesuturilor cu siguranță maximă. În plus, rândurile de dinți au canale de ace pe fiecare parte pentru a introduce acele de sutură în timpul prinderii. Se aplică pe bont esofagian sau intestinal, faciliteaza aplicarea suturii in bursă.</t>
  </si>
  <si>
    <t>Instrumente pentru suturi și ligaturi Port ac cardiochirurgical minim-invaziv 365mm ( 007769 )</t>
  </si>
  <si>
    <t>Instrumente pentru suturi și ligaturi Port ac tip Baumgartner ( 007776 )</t>
  </si>
  <si>
    <t>Instrumente pentru suturi și ligaturi. Portac pentru fire metalice tip Baumgartner, bransele drepte cu insertie de Tungsten, grosimea branselor de 0,5cm lungimea instrumentului  200mm (+/-5mm). (Echivalent codului de referinta: Aesculap BM112R , KAJ-5 Fehling).</t>
  </si>
  <si>
    <t>Instrumente pentru suturi și ligaturi Port ac tip Castroviejo, curbat, lung.145mm ( 007605 )</t>
  </si>
  <si>
    <t>Instrumente pentru suturi și ligaturi. Portac microchirurgical tip Castroviejo, lungime 145mm (+/-5mm), branșe curbate, pentru sutură 9/0-11/0, mânere plate tip arc, cu clichet.</t>
  </si>
  <si>
    <t>Instrumente pentru suturi și ligaturi Port ac tip Castroviejo, drept, lung.145mm ( 007606 )</t>
  </si>
  <si>
    <t>Instrumente pentru suturi și ligaturi. Portac microchirurgical tip Castroviejo, lungime 145mm (+/-5mm), branșe drepte, pentru sutură 9/0-11/0, mânere plate tip arc, cu clichet.</t>
  </si>
  <si>
    <t>Instrumente pentru suturi și ligaturi Port ac tip DE BAKEY 150 mm ( 007600 )</t>
  </si>
  <si>
    <t xml:space="preserve">Instrumente pentru suturi și ligaturi. Portac tip DE BAKEY, lungimea 150 mm (+/-5 mm), din aliaj de carbon cu wolfram, branșele cu inserții de carbon de max. 0,4 mm, pentru sutura 4/0-6/0. </t>
  </si>
  <si>
    <t>Instrumente pentru suturi și ligaturi Port ac tip DE BAKEY 250mm ( 007599 )</t>
  </si>
  <si>
    <t>Instrumente pentru suturi și ligaturi. Portac tip DE BAKEY, lungimea 250 mm (+/-5 mm), din aliaj de carbon cu wolfram, branșele cu inserți de carbon de max. 0,4 mm, pentru sutura 4/0-6/0.</t>
  </si>
  <si>
    <t>Instrumente pentru suturi și ligaturi Port ac tip DE BAKEY 305 mm ( 007597 )</t>
  </si>
  <si>
    <t>Instrumente pentru suturi și ligaturi. Portac tip DE BAKEY, lungimea 305 mm (+/-5 mm), din aliaj de carbon cu wolfram, branșele cu inserții de carbon de max. 0,4 mm, pentru sutura 4/0-6/0.</t>
  </si>
  <si>
    <t>Instrumente pentru suturi și ligaturi Port ac tip HALSEY 120mm ( 007593 )</t>
  </si>
  <si>
    <t xml:space="preserve">Instrumente pentru suturi și ligaturi. Port ac HALSEY,  strat de diamant, lungimea 120 mm (+/- 5 mm). </t>
  </si>
  <si>
    <t>Instrumente pentru suturi și ligaturi Port ac tip HEGAR 180mm ( 007770 )</t>
  </si>
  <si>
    <t>Instrumente pentru suturi și ligaturi. Port ac HEGAR, bransele drepte cu insertie de Tungsten, grosimea branselor de 0,5 cm. Lungimea instrumentului 18cm  (+/-10mm).</t>
  </si>
  <si>
    <t>Instrumente pentru suturi și ligaturi Port ac tip HEGAR-MAYO 16-17 cm, dia ( 007594 )</t>
  </si>
  <si>
    <t xml:space="preserve">Instrumente pentru suturi și ligaturi. Port ac HEGAR-MAYO,  strat de diamant, lungimea 16-17 cm. </t>
  </si>
  <si>
    <t>Instrumente pentru suturi și ligaturi Port ac tip HEGAR-MAYO 18-19 cm, dia ( 007595 )</t>
  </si>
  <si>
    <t xml:space="preserve">Instrumente pentru suturi și ligaturi. Port ac HEGAR-MAYO,  strat de diamant, lungimea 18-19 cm. </t>
  </si>
  <si>
    <t>Instrumente pentru suturi și ligaturi Port ac tip HEGAR-MAYO 22-23 cm ( 007596 )</t>
  </si>
  <si>
    <t>Instrumente pentru suturi și ligaturi. Port ac HEGAR-MAYO,  lungimea 22-23 cm. branșe cu micro serații de 0,5 mm din aliaj de carbon cu wolfram, drepte, pentru sutură 3/0.</t>
  </si>
  <si>
    <t>Instrumente pentru suturi și ligaturi Port ac tip RYDER ( 007774 )</t>
  </si>
  <si>
    <t>Instrumente pentru suturi și ligaturi. Portac microchirurgical tip RYDER, din aliaj de carbon cu wolfram, cu branșele extra-fine, pentru sutura 6/0-10/0, lungimea 175 mm (+/-5 mm).</t>
  </si>
  <si>
    <t>Instrumente retractoare Departator  tip Farabef  (Army Retractor) ( 007672 )</t>
  </si>
  <si>
    <t>Instrumente retractoare. Departator  tip Farabef  (Army Retractor). Set de 2 retractore 8-1/2 (216mm) 38mmx22mm 41mmx25mm.</t>
  </si>
  <si>
    <t>Instrumente retractoare Depărtător de plagă ANDERSON-ADSON ( 007478 )</t>
  </si>
  <si>
    <t xml:space="preserve">Instrumente retractoare. Depărtător de plagă ANDERSON-ADSON, cu dinți 4x4,ascuțit,curbat , lungimea 200mm (+/- 5 mm). </t>
  </si>
  <si>
    <t>Instrumente retractoare Depărtător de plagă JANSEN ( 007479 )</t>
  </si>
  <si>
    <t xml:space="preserve">Instrumente retractoare. Depărtător de plagă JANSEN, cu dinți 3x3,bont, lungimea 10cm. </t>
  </si>
  <si>
    <t>Instrumentele chirurgicale generale de tăiere Foarfecă chirurgical DOYEN, 170mm ( 007489 )</t>
  </si>
  <si>
    <t>Instrumentele chirurgicale generale de tăiere. Foarfece chirurgical tip DOYEN vertical incovoiete  170mm  (+/- 5 mm).</t>
  </si>
  <si>
    <t>Instrumentele chirurgicale ginecologice Foarfecă Sims 23cm ( 007872 )</t>
  </si>
  <si>
    <t xml:space="preserve">Instrumentele chirurgicale ginecologice Foarfecă Tip Sims Virfuri indoite. Dimensiuni 23cm  (+/- 10 mm). </t>
  </si>
  <si>
    <t>Instrumentele chirurgicale ginecologice Histerometru Sims 33cm ( 007881 )</t>
  </si>
  <si>
    <t>Instrumentele chirurgicale ginecologice Histerometru Tip Sims Dimensiuni 33cm (+-10mm).</t>
  </si>
  <si>
    <t>Instrumentele chirurgicale ginecologice Pensă Faure pentru histerectomie (Fiodorov) ( 007897 )</t>
  </si>
  <si>
    <t>Instrumentele chirurgicale ginecologice. Pensă Faure  pentru histerectomie (Fiodorov) 210 mm  (+/-10mm).</t>
  </si>
  <si>
    <t>Instrumentele chirurgicale ginecologice Pensă tip Schroeder 25cm ( 007910 )</t>
  </si>
  <si>
    <t>Instrumentele chirurgicale ginecologice Pensă tip Schroeder,  col uterin: virfuri 1:1 dinti,.Dimensiuni 25cm  (+/-10mm).</t>
  </si>
  <si>
    <t>Instrumentele urologice Extractor de piatra tip HEIMING ( 007485 )</t>
  </si>
  <si>
    <t>Instrumentele urologice.  Extractor de piatra tip HEIMING 170mm (+/- 5 mm).</t>
  </si>
  <si>
    <t>Instrument medical de diagnostic clinic Ciocan neurologic</t>
  </si>
  <si>
    <t>Ciocan neurologic. Culoare argintie, Material maner: alama cromata,  echipat cu un ac și un etametru, Greutate: 90 g
Lungime: 18 cm</t>
  </si>
  <si>
    <t>Instrument medical de diagnostic clinic Oglinzi laringiene</t>
  </si>
  <si>
    <t>Fabricată din metal durabil cu suprafața reflectorizantă clară, este compatibilă cu sterilizarea în autoclav cu diametrul 20</t>
  </si>
  <si>
    <t>Fabricată din metal durabil cu suprafața reflectorizantă clară, este compatibilă cu sterilizarea în autoclav cu diametrul 22</t>
  </si>
  <si>
    <t>Fabricată din metal durabil cu suprafața reflectorizantă clară, este compatibilă cu sterilizarea în autoclav cu diametrul 24</t>
  </si>
  <si>
    <t>Instrument medical de diagnostic clinic Mîiner pentru oglinzi cu buton</t>
  </si>
  <si>
    <t>Mîiner pentru oglinzi laringiene cu buton. Confecționat din metal durabil, este compatibil cu sterilizarea în autoclav</t>
  </si>
  <si>
    <t>Retractor intercostal de reținere Finocchietto, 85mm</t>
  </si>
  <si>
    <t>Retractor intercostal de reținere Finocchietto cu două branșe mobile. Înalțimea branșelor - minim 85 mm, lățimea - minim 65 mm, lungimea de deschidere (distanța dintre branșe) - până la 250 mm. Material - inox medical (31-190-14) sau aluminiu medical (31-192-14), nesteril, reutilizabil.</t>
  </si>
  <si>
    <t>Retractor intercostal de reținere Finocchietto, 52mm</t>
  </si>
  <si>
    <t>Retractor intercostal de reținere Finocchietto cu două branșe mobile. Înalțimea branșelor - minim 52 mm, lățimea - minim 62 mm, lungimea de deschidere (distanța dintre branșe) - până la 250 mm. Material - inox medical (31-190-06) sau aluminiu medical (31-192-06), nesteril, reutilizabil.</t>
  </si>
  <si>
    <t xml:space="preserve">Depărtător de plagă St.Marks </t>
  </si>
  <si>
    <t xml:space="preserve">Depărtător de plagă St.Marks, 330 mm (17-534-33). Dimensiunile branței de lucu: lungime - minim 180 mm, lățime - minim 60 mm; dimensiunile suprafeței utile:  lungime - minim 60 mm, lățime - minim 45 mm. Ungiul intre mâner și branșă -90 grade. Material - inox medical (31-190-14), nesteril, reutilizabil. </t>
  </si>
  <si>
    <t>Deschizator gura roser-konig</t>
  </si>
  <si>
    <t>Deschizator gura roser-konig, Adult, din inox</t>
  </si>
  <si>
    <t>Instrumente de sterilizare și de depozitare a instrumentelor chirurgicale casolete sterilizare, 3L</t>
  </si>
  <si>
    <t>casolete sterilizare, 3L, rotunde,  inox</t>
  </si>
  <si>
    <t>Instrumente de sterilizare și de depozitare a instrumentelor chirurgicale casolete sterilizare, 6L</t>
  </si>
  <si>
    <t>casolete sterilizare, 6L, rotunde,  inox</t>
  </si>
  <si>
    <t>Instrumente de sterilizare și de depozitare a instrumentelor chirurgicale casolete sterilizare, 9L</t>
  </si>
  <si>
    <t>casolete sterilizare, 9L, rotunde,  inox</t>
  </si>
  <si>
    <t>Instrumente de sterilizare și de depozitare a instrumentelor chirurgicale casolete sterilizare, 2L</t>
  </si>
  <si>
    <t>casolete sterilizare, 2L, rotunde, inox</t>
  </si>
  <si>
    <t>Instrumente de sterilizare și de depozitare a instrumentelor chirurgicale casolete sterilizare, 1L</t>
  </si>
  <si>
    <t>casolete sterilizare, 1L, rotunde, inox</t>
  </si>
  <si>
    <t>Instrumente endoscopice Forceps biopsie gastroscop, reutilizabil</t>
  </si>
  <si>
    <t>Instrumente endoscopice. Forceps de biopsie pentru gastroscop, utilizare multiplă
Material - inox  Muchia de tăiere a maxilarului netedă, cu ac.
Grosime 2,2 -2,8 mm
Posibilitate de utilizare și sterilizare multiplă.
Termen de garanție 12 luni</t>
  </si>
  <si>
    <t xml:space="preserve">Instrumente endoscopice Forceps biopsiere pentru duodenoscop </t>
  </si>
  <si>
    <t>Forceps biopsiere pentru duodenoscop. Pentru canalul de biopsie 1.8mm. Lungimea minim 170cm.</t>
  </si>
  <si>
    <t>Instrumente hemostatice Pensă tip Mosquito, drept, 150mm</t>
  </si>
  <si>
    <t>Instrumente hemostatice. Pensă de tip ”Mosquito”, drept, lungime 150mm(+/-5mm), vârf fin, 20mm.</t>
  </si>
  <si>
    <t>Extractor pentru capse chirurgicale metalice</t>
  </si>
  <si>
    <t>Extractor pentru capse chirurgicale metalice. Dispozitiv  mecanic, pentru îndepărtarea rapidă și ușoară a capselor chirurgicale ale pielii.
Metal: oțel inoxidabil
Să suporte sterilizări multiple</t>
  </si>
  <si>
    <t>Pensa chalasion Desmarres</t>
  </si>
  <si>
    <t>Pensa chalasion Lampbert</t>
  </si>
  <si>
    <t>Freza oftalmologică</t>
  </si>
  <si>
    <t xml:space="preserve">Freza pentru polisat corneea cu varf plat, diamant de 4,0 mm, cu granulație fină </t>
  </si>
  <si>
    <t xml:space="preserve">Inele de ligaturare endoscopică (Endoloop) </t>
  </si>
  <si>
    <t>Inele de ligaturare endoscopică (Endoloop)  
L&gt;2000mm , D.30mm, cu lat detasabil, pentru canal de lucru 2,8 mm.</t>
  </si>
  <si>
    <t>Cirlig pentru muschi Grafe 10 mm</t>
  </si>
  <si>
    <t>Partea de lucru 1 mm cu lungimea de 10 mm,lungimea totala 133 mm. Material combinat din inox medical si titan.  Nesteril, reutilizabil, obligatoriu ambalaj individual cu sigiliu pentru prima deschidere.
 *Certificat CE și declarație de conformitate CE cu anexele corespunzătoare pentru produsul oferit – valabil - copie confirmată prin semnătura Participantului.</t>
  </si>
  <si>
    <t>Cirlig pentru muschi Grafe 8 mm</t>
  </si>
  <si>
    <t>Partea de lucru 1 mm cu lungimea de 8 mm,lungimea totala 131 mm. Material combinat din inox medical si titan.  Nesteril, reutilizabil, obligatoriu ambalaj individual cu sigiliu pentru prima deschidere.
 *Certificat CE și declarație de conformitate CE cu anexele corespunzătoare pentru produsul oferit – valabil - copie confirmată prin semnătura Participantului.</t>
  </si>
  <si>
    <t>Bone Nibbling Rongeur (muscator de os) 140 mm</t>
  </si>
  <si>
    <t xml:space="preserve">Taietor de os 2 mm x 3mm bite (partea de lucru), lungimea totala 140 mm. Reutilizabil, material inox medical, nesteril, obligatoriu ambalaj individual cu sigiliu pentru prima deschidere.    
 *Certificat CE și declarație de conformitate CE cu anexele corespunzătoare pentru produsul oferit – valabil - copie confirmată prin semnătura Participantului.                                   </t>
  </si>
  <si>
    <t>Bone Nibbling Rongeur (muscator de os) 160 mm</t>
  </si>
  <si>
    <t xml:space="preserve">Taietor de os 5 mm x 3,5 mm bite (partea de lucru), lungimea totala 160 mm. Reutilizabil, material inox medical, nesteril, obligatoriu ambalaj individual cu sigiliu pentru prima deschidere.
 *Certificat CE și declarație de conformitate CE cu anexele corespunzătoare pentru produsul oferit – valabil - copie confirmată prin semnătura Participantului.                                       </t>
  </si>
  <si>
    <t>Foarfecă chirurgical METZENBAUM, 180 mm, curbate</t>
  </si>
  <si>
    <t>Clampă vasculară DE BAKEY ATRAUMATA, 200 mm</t>
  </si>
  <si>
    <t>Clampă bulldog GREGORY ATRAUMATA, curbată spre stânga, 120 mm</t>
  </si>
  <si>
    <t>Clampă bulldog GREGORY ATRAUMATA, curbată spre stânga, 120 mm (4 3/4"), moale, cu dinți DE BAKEY, lungimea fălcilor: 70 mm. (Echivalent codului de referinta FB384R Aesculap, ) 
 *Certificat CE și declarație de conformitate CE cu anexele corespunzătoare pentru produsul oferit – valabil - copie confirmată prin semnătura Participantului.</t>
  </si>
  <si>
    <t>Foarfece vasculare DIETHRICH-POTTS, unghiulare, 180 mm</t>
  </si>
  <si>
    <t>Foarfece de disecție MAYO-LEXER, curbate, TC: da, bont/bont, 165 mm.</t>
  </si>
  <si>
    <t xml:space="preserve">Foarfece de disecție MAYO-LEXER cu acoperire neagră antireflex, curbate, TC: da, bont/bont, 165 mm.  (Echivalent codului de referinta BC284B Aesculap, )    
 *Certificat CE și declarație de conformitate CE cu anexele corespunzătoare pentru produsul oferit – valabil - copie confirmată prin semnătura Participantului. </t>
  </si>
  <si>
    <t>DE BAKEY Pensetă Micro Atraumatică, dreaptă, 210 mm</t>
  </si>
  <si>
    <t>DE BAKEY Pensetă Micro Atraumatică, dreaptă, 210 mm (8 1/4"), cu greutate, lățimea fălcilor: 1 mm, dințare DE BAKEY, mâner rotund. (Echivalent codului de referinta FM600R Aesculap, ) *Certificat CE și declarație de conformitate CE cu anexele corespunzătoare pentru produsul oferit – valabil - copie confirmată prin semnătura Participantului.</t>
  </si>
  <si>
    <t>Ac  pentru canularea venelor cu olivă</t>
  </si>
  <si>
    <t>Ac  pentru canularea venelor cu olivă. Canula metalica, 95 mm (3 3/4"), drept, Ø 18GA, Ø 1,20 mm Conector Luer Lock. Instrumentului, material inox medical, nesteril. (Echivalent codului de referinta MD611 Aesculap, ) *Certificat CE și declarație de conformitate CE cu anexele corespunzătoare pentru produsul oferit – valabil - copie confirmată prin semnătura Participantului.</t>
  </si>
  <si>
    <t>Stripper pentru endarterectomie, fără mâner, set</t>
  </si>
  <si>
    <t xml:space="preserve">Stripper pentru endarterectomie, fără mâner, set, 550 mm (21 3/4"), (Ø 2, 4, 6, 7, 8, 10, 12, 14) 
(Echivalent codului Geister UE3315-00)                                                        
*Certificat CE și declarație de conformitate CE cu anexele corespunzătoare pentru produsul oferit – valabil - copie confirmată prin semnătura Participantului.     </t>
  </si>
  <si>
    <t>Stripper pentru endarterectomie, cu conductor, fără mâner, set.</t>
  </si>
  <si>
    <t xml:space="preserve">Stripper pentru endarterectomie, cu conductor, fără mâner, set. (Ø 8, 9, 10, 11, 12, 13, 14) 
(Echivalent codului Geister UE3341-00)  
*Certificat CE și declarație de conformitate CE cu anexele corespunzătoare pentru produsul oferit – valabil - copie confirmată prin semnătura Participantului.                                                                     </t>
  </si>
  <si>
    <t>Forceps pentru instalarea si extragera clamp bulldog</t>
  </si>
  <si>
    <t xml:space="preserve">Forceps pentru instalarea si extragerea clamp bulldog, înclinată pe plat, 240 mm, cu clichet (Echivalent codului BH018R Aesculap)
*Certificat CE și declarație de conformitate CE cu anexele corespunzătoare pentru produsul oferit – valabil - copie confirmată prin semnătura Participantului. </t>
  </si>
  <si>
    <t>Portac cardiochirurgical minim-invaziv 365mm</t>
  </si>
  <si>
    <t xml:space="preserve">Portac pentru interventii cardiace minim-invazive, destinata pentru corectie valvulara, bransele inclinate lateal cu unghi de 45grade. Lungimea branselor 15mm (+/-2mm), latimea branselor 1,5mm. Lungimea totala a instrumentului 365mm (+/-10mm). Lungimea de lucru a instrumentului 280mm (+/-5mm). Reutilizabil. Material inox medical, nesteril (Echivalent codului de referinta: FC387R Aesculap, MRA-O Fehling). </t>
  </si>
  <si>
    <t xml:space="preserve">Furtun pentru insuflator CO2                    </t>
  </si>
  <si>
    <t xml:space="preserve">Lungime: min 3.5m;
Conector tip LUER;
Compatibil cu dispozitivul Richard Wolf 2232 Laparo CO2 Pneu Ref:8170.101.
(Echivalent Cod de referință  PG014)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t>
  </si>
  <si>
    <t xml:space="preserve">Extractor de flebectomie Varady 7''   </t>
  </si>
  <si>
    <t xml:space="preserve">Extractor de flebectomie Varady 7'' cirlig mediu si spatula,cu doua capete,lungimea:180mm 
(Echivalent Cod de referință Aesculap FB126R, Integra 10307 sau analog)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t>
  </si>
  <si>
    <t>Ciupitor KERRISON, 2 mm, 180mm, 90°</t>
  </si>
  <si>
    <t>Ciupitor KERRISON, 3 mm, 220mm, 130°</t>
  </si>
  <si>
    <t>Ciupitor de os KERRISON, mușcătura 130° sus, fălci 3mm lungime 220 mm, din oțel inoxidabil, reutilizabil.</t>
  </si>
  <si>
    <t>Ciupitor KERRISON, 4 mm, 220mm, 130°</t>
  </si>
  <si>
    <t>Ciupitor de os KERRISON, mușcătura 130° sus, fălci 4mm lungime 220 mm, din oțel inoxidabil, reutilizabil.</t>
  </si>
  <si>
    <t>Manta de aspirare si irigare 0°</t>
  </si>
  <si>
    <t>Manta de aspirare si irigare 0°, diametru exterior 4,8 x 6 mm, lungime de lucru 14 cm, pentru utilizare cu telescoapele,   ​și sisteme de irigare  KARL STORZ aflate în dotare</t>
  </si>
  <si>
    <t>Ciupitor de os pentru antrumul de tip STAMMBERGER</t>
  </si>
  <si>
    <t>Lungime de lucru 18 cm tip STAMMBERGER Conector de curățare Da Diametru cap poanson 4,5 mm Proprietate de tăiere  circulară</t>
  </si>
  <si>
    <t>Cardiochirurgie (MICS). Clamp Aortic flexibil</t>
  </si>
  <si>
    <t xml:space="preserve">Clamp aortic flexibil tunelat (tip Cygnet) cu lungimea 430mm (+/-10mm) cu branșele clampării arcuite,  lungimea branșelor 66mm (+/-2mm), branșele arcuite cu tunel de inserție pentru protecțiile atraumatice de unică folosință.  
Echivalent codului de referinta V-10143  Peters surgucical.                                                                                                            *Certificat CE si declarație de conformitate CE în funcție de evaluarea conformității cu anexele corespunzătoare pentru produsul oferit – valabil - copie confirmată prin semnătura Participantului. 
*Certificat ISO 13485 pentru produsul oferit – valabil - copie confirmată prin semnătura Participantului. 
*Catalogul producătorului/prospecte si documente tehnice, în format electronic obligatoriu, cu indicarea/marcarea numărului de referința/modelul articolului atribuit numărului de lot oferit. 
* În ofertă se va indica codul produsului oferit pentru a putea fi identificat conform catalogului prezentat. </t>
  </si>
  <si>
    <t>Cardiochirurgie Portac de fire metalice</t>
  </si>
  <si>
    <t>Portac Baumgartner puternic pentru fire metalice 7/0. Bransele drepte lungimea 2cm (+/-0,5cm) insertie serata, latimea branselor 0,5 cm. Insertia branselor serata,cu Tunsten Lungimea instrumentului 20cm (+/-5cm). Echivalent codului de referinta: BM112R Asesculap</t>
  </si>
  <si>
    <t>Cardiochirurgie. Foarfeca pentru fire de sutura</t>
  </si>
  <si>
    <t>Foarfeca pentru taierea firelor cu marcarea branselor tip Lexer. Lungimea instrumentului 160mm (+/-5mm). Echivalent codului de referinta: 26-0500G Geister</t>
  </si>
  <si>
    <t xml:space="preserve">Pensa mușcătoare tip BLAKESLEY </t>
  </si>
  <si>
    <t xml:space="preserve">Pensă mușcătoare dreaptă tip GRÜNWALD-HENKE </t>
  </si>
  <si>
    <t>Caracteristici principale:
Design: Drept, cu vârfuri plate și fine, de tip BLAKESLEY, dimensiunea 1.​
Funcționalitate: Nu este prin tăiere completă (not through-cutting), permițând o rezecție puternică și controlată a țesuturilor, cartilajelor și fragmentelor osoase.​
Mecanism de transmisie a forței: Dispune de un mecanism patentat care asigură o transmisie uniformă a forței pentru o prindere delicată și controlată.​
Mâner ergonomic: Proiectat pentru a oferi confort și precizie în timpul utilizării.​
Conector pentru curățare: Echipat cu un conector care facilitează procesul de curățare și întreținere.​
Lungime de lucru: 13 cm.
Echivalent codului de referinta Karl Storz-456021</t>
  </si>
  <si>
    <t xml:space="preserve">Pensa pentru coagulare bipolară </t>
  </si>
  <si>
    <t>Aceste pense sunt utilizate ca accesorii pentru echipamentele de înaltă frecvență (HF), servind atât ca electrozi pentru coagularea bipolară, cât și, în cazul modelelor echipate cu conexiune pentru aspirație, ca tuburi de aspirație pentru eliminarea lichidelor. ​
Caracteristici principale:
Funcționalitate duală: Modelele cu conexiune pentru aspirație permit atât coagularea țesuturilor, cât și aspirarea simultană a lichidelor din zona de intervenție.​
Compatibilitate: Proiectate pentru a fi utilizate cu echipamente HF, asigurând o coagulare eficientă și precisă.​
Echivalent codului de referinta Karl Storz- 845518</t>
  </si>
  <si>
    <t>Teaca  cu obturator pentru uretrotom</t>
  </si>
  <si>
    <t>Teaca 22Fr, in set cu obturator, canal 4Fr, compatibil cu uretrotom Olympus din dotare, 
Cod de referință: A3551 sau echivalentul</t>
  </si>
  <si>
    <t>Element de lucru pentru uretrotom</t>
  </si>
  <si>
    <t>Element de lucru pentru uretrotom, compatibil cu uretrotom Olympus din dotare, 
Cod de referință: A3550 sau echivalentul</t>
  </si>
  <si>
    <t xml:space="preserve">Cutit </t>
  </si>
  <si>
    <t>Cutit lanceta tip drept, compatibil cu uretrotom Olympus din dotare, 
Cod de referință: A35055A sau echivalentul</t>
  </si>
  <si>
    <t>Mininefroscop</t>
  </si>
  <si>
    <t>Telescop operațional
Unghi de vizualizare: 7°
Diametru: 11 Fr.
Lungime: 220 mm
Canal: 7,5 Fr.
Ocular la 45°
Telescopul operațional este livrat cu un container pentru instrumente.
(Echivalent cod de referință: A37025A)</t>
  </si>
  <si>
    <t xml:space="preserve">Adapter </t>
  </si>
  <si>
    <t>Adapter, pentru canal de lucru, pentru A37025A pentru Olympus
(Cod referință: WA37025B)</t>
  </si>
  <si>
    <t>Capac</t>
  </si>
  <si>
    <t>Capac etanșant pentru Olympus
0,4 mm, negru, 10 bucăți.
(Cod de referință: A0387 )</t>
  </si>
  <si>
    <t>Teaca externa pentru mininefroscop</t>
  </si>
  <si>
    <t>Teacă externă pentru Olympus      
 Tub exterior,15,9 Fr., fix.
(Cod de referință  A37022A)</t>
  </si>
  <si>
    <t>Forceps de extragere, cupe zimțate.</t>
  </si>
  <si>
    <t>Forceps de extragere, cupe netede</t>
  </si>
  <si>
    <t>Sonde pentru litoclast</t>
  </si>
  <si>
    <t>Utilizare cu ureteroscop 4.8Fr,(compatibil cu  R. Wolf) Cod de referință: FR-127 sau echivalentul</t>
  </si>
  <si>
    <t>Probe pentru litoclast</t>
  </si>
  <si>
    <t>Probe pentru litoclast diametru 1mm, lungime 605; 
(cod referință EL-0,45)</t>
  </si>
  <si>
    <t>Pensă pentru extragerea fragmentelor de calculi</t>
  </si>
  <si>
    <t>Pensă rigida pentru extragerea fragmentelor de calculi 4Fr WL 550mm, cu mâner detașabil și branșe tip aligator</t>
  </si>
  <si>
    <t>Teacă Amplatz</t>
  </si>
  <si>
    <t>Teacă Amplatz, 28 Fr</t>
  </si>
  <si>
    <t>Teacă de acces ureteral</t>
  </si>
  <si>
    <t>Teaca de acces ureteral 12/14Fr, 4/4,7mm x 54cm pentru ureteroscopie flexibila</t>
  </si>
  <si>
    <t>Sistem pentru ghidarea acului de punctie</t>
  </si>
  <si>
    <t>Sistem pentru ghidarea acului de punctie, 16 - 18GA
(Cod referință: ULTRA-Pro II)</t>
  </si>
  <si>
    <t>Instrumente pentru suturi și ligaturi. Portac pentru interventii cardiace minim-invazive, destinata pentru corectie valvulara, bransele inclinate lateal cu unghi de 45grade. Lungimea branselor 15mm (+/-2mm), latimea branselor 1,5mm. Lungimea totala a instrumentului 360mm (+/-10mm). Lungimea de lucru a instrumentului 230mm (+/-5mm). (Echivalent codului de referinta: FC287R Aesculap).</t>
  </si>
  <si>
    <t>Set instrumente chirurgie generală</t>
  </si>
  <si>
    <t>Set de instrumente chirurgicale generale cu husă metalică pentru sterilizare
Set de instrumente chirurgicale reutilizabile, destinate intervențiilor de chirurgie generală de bază. Instrumentele trebuie să fie fabricate din oțel inoxidabil medical, rezistent la coroziune și sterilizare repetată. Setul va fi livrat împreună cu husă metalică pentru sterilizare în autoclav.
Instrumente incluse:
1. Foarfece chirurgicale:
Mayo dreaptă 14 cm
Mayo curbată 14 cm
Metzenbaum 18 cm
2. Pensete:
Pensetă anatomică 14 cm
Pensetă chirurgicală cu dinți 14 cm
3. Portace:
Mayo-Hegar 14 cm
Clampuri hemostatice:
Mosquito dreaptă 12 cm (2 buc.)
Mosquito curbată 12 cm (2 buc.)
Kelly dreaptă 14 cm (2 buc.)
Kelly curbată 14 cm (2 buc.)
4. Depărtătoare:
Farabeuf (set 2 buc., 12 cm)
Clampuri pentru câmpuri sterile:
Backhaus 12 cm (2 buc.)
5. Bisturiu reutilizabil cu mâner standard (compatibil lame nr. 10, 11, 15).
Parametri tehnici și materiale
Material: oțel inoxidabil chirurgical AISI 304/316L sau echivalent.
Suprafață: finisaj mat satinat, anti-reflex.
Margini: netede, fără bavuri sau defecte.
Sterilizare: instrumentele trebuie să reziste la autoclavare repetată la 134°C timp de 3–5 min sau 121°C timp de 15–20 min.
6. Husă metalică pentru sterilizare
Tip: cutie metalică rigidă, perforată sau cu filtru, pentru sterilizare în autoclav.
Material: inox medical, rezistent la temperaturi ≥ 134°C.
Dimensiuni: aprox. 35 × 20 × 8 cm, adaptate setului.
Accesorii: tavă internă perforată, capac cu sistem de fixare, mâner pentru transport.
Funcționalitate: permite sterilizarea completă a instrumentelor în interior, fără transfer suplimentar.</t>
  </si>
  <si>
    <t>Instrumente pentru suturi și ligaturi Port ac tip Castroviejo, lung.200mm ( 007608 )</t>
  </si>
  <si>
    <t>Instrumente pentru suturi și ligaturi Port ac tip Castroviejo, lungime 200 mm (+/-10mm), branșe drepte cu micro serații de 0,2 mm, din aliaj de carbon cu wolfram, pentru sutură 6/0-10/0, mânere rotunjite cu clichet, tip arc.</t>
  </si>
  <si>
    <t>DIRECȚIA MEDICALĂ SIS</t>
  </si>
  <si>
    <t>Sonda dentara în unghi N1</t>
  </si>
  <si>
    <t>Sondă dentară pentru  verificarea cariilor de pe suprafața smalțului dentar și gradului de sensibilitate.
- Lungimea 155mm
- Lungimea pieselor de lucru – 15 mm 
- Piesa de lucru deplasată deasupra axei mânerului
- Material oțel inoxidabil de înaltă calitate, asigurând durabilitate și rezistența la coroziune</t>
  </si>
  <si>
    <t>Mâner p/u oglindă dentară detaşabil</t>
  </si>
  <si>
    <t>Mânerul p/u oglindă este un instrument stomatologic destinat fixării oglinzilor dentare de orice diametru.
- Material oțel inoxidabil de înaltă calitate
- Lungime 11,5cm</t>
  </si>
  <si>
    <t>Oglinzi dentare fără mărire</t>
  </si>
  <si>
    <t>Oglinda dentară este utilizată pentru examinarea cavității bucale , etc.
- Diametru de 24 mm
-  Material oțel inoxidabil de înaltă calitate rezistent la coroziune</t>
  </si>
  <si>
    <t>Penceta stomatologică cu vîrf ascuţit</t>
  </si>
  <si>
    <t>Penceta stomatologică este un instrument esențial în practica stomatologică
- Lungime 15cm
- Material oțel inoxidabil de înaltă calitate, asigurând durabilitate și rezistență la coroziune
- Design vârfuri fine pentru o prindere precisă a materialelor și instrumentarului dentar</t>
  </si>
  <si>
    <t>Spatulă bilaterală stomatologică p/u cement</t>
  </si>
  <si>
    <t>Spatula  stomatologică este destinată preparării și amestecării substanțelor și materialelor stomatologice
- Lungime 180 mm
- Lungimea pieselor de lucru – 30 mm 
- Lățimea  pieselor de lucru – 6 mm
- Grosimea pieselor de lucru scade de la mâner la marginea părții de lucru de la 0,8 la 0,4 mm
- Sfârșitul părților de lucru rotungit 
- Material oțel inoxidabil de înaltă calitate, asigurând durabilitate și rezistență la coroziune</t>
  </si>
  <si>
    <t>Netezitoare duble stomatologice cu 2 fețe în  formă de mistrie</t>
  </si>
  <si>
    <t>Netezitoarele duble sunt instrumente dentare pentru finisarea și netezierea obturației dentare.
- Lungime de 157 mm
- Prima piesă de lucru sub formă de mistrie situat în raport cu mânerul la un unghi de 400
- A două parte sub formă de mistrie, amplasată la un unghi de 450 față de mâner
- Sfârșitul părților de lucru rotungit
- Piesele  de lucru situate în direcția opusă unul față de celălalt
- Lățimea formei de mistrie de lucru - 1,8 mm
- Material oțel inoxidabil de înaltă calitate, asigurând durabilitate și rezistența la coroziune</t>
  </si>
  <si>
    <t>Tavă fără capac</t>
  </si>
  <si>
    <t xml:space="preserve">Tavă fără capac pentru manipulații în salon. Inox; 40cmx40cm; </t>
  </si>
  <si>
    <t xml:space="preserve">Nr Lot procedura II </t>
  </si>
  <si>
    <t>Furtun pentru insuflator CO3</t>
  </si>
  <si>
    <t>Sonda dentara în unghi N2</t>
  </si>
  <si>
    <t>Set Litotriptor mecanic</t>
  </si>
  <si>
    <t>Litotriptor mecanic, dimensiunea 24Ch/Fr, cu 2 conuri LUER-Lock.(Cod referință: 27076AK Storz)</t>
  </si>
  <si>
    <t>Telescop 70°</t>
  </si>
  <si>
    <t>Telescop 70°. Tehnologia Hopkins sau echivalent. Material lentile capăt proximal  și distal: safir rezistent la agenți chimici, termici și mecanici; fără decădere a  iluminării de la centru către margini; cu tehnologia de lipire a safirului cu garanție a  calității timp de peste 5 ani.  Diametrul 4mm. Lungimea 300 (+/-10mm), autoclavabil, transmisie luminii cu fibră optică încorporată, lentile de sapfir, rod lens system distal si proximal. 
Tip conector camera: adaptor standard Storz din dotarea instituției;
Tip conector cablu fibrooptic: Storz din dotarea Instituției. (Cod referință:  27005CA Storz)</t>
  </si>
  <si>
    <t>Teacă pentru cistoscop</t>
  </si>
  <si>
    <t>Teacă pentru cistoscop cu punte pentru telescop (Telescope Bridge). Teaca cu dimensiunile 17Fr lungimea 220mm cu conector Luer-lock. Puntea cu un port blocabil. Pentru Telescop de 4mm. (Cod referință:  27026UK+ 27025G Storz)</t>
  </si>
  <si>
    <t>Forceps pentru corpuri străine</t>
  </si>
  <si>
    <t>Forceps pentru corpuri străine flexibil. Branșe dublă acțiune. Diametrul 7Fr. Lungimea de lucru 400(-/+10)mm.  (Cod referință:  27175A Storz)</t>
  </si>
  <si>
    <t>Uretero-Renoscop</t>
  </si>
  <si>
    <t>Uretero-Renoscop. Direcția de vizualizare 6°. Diametrul capîtului distal 8Fr. Cu Teacă pentru instrument și două porturi de Irigare. Lungimea totală 430(-/+10)mm. Autoclavabil, transmisie luminii cu fibră optică încorporată.  
Tip conector camera: adaptor standard Storz din dotarea instituției;
Tip conector cablu fibrooptic: Storz din dotarea Instituției. (Cod referință:  27002LK Storz)</t>
  </si>
  <si>
    <t>Forceps pentru intervenții urologice</t>
  </si>
  <si>
    <t>Forceps pentru intervenții urologice. Diametrul 4Fr. Lungimea de lucru 600mm (-/+10)mm. Partea lucrativă rigidă, dreaptă. Branșele cu dublă acțiune. (Cod referință:  27424P Storz)</t>
  </si>
  <si>
    <t xml:space="preserve">Seringă </t>
  </si>
  <si>
    <t>Seringă tip REINER-ALEXANDER. Volum 100ml. Reutilizabilă. (Cod referință:  27216LO Storz)</t>
  </si>
  <si>
    <t>Eliment de lucru bipolar</t>
  </si>
  <si>
    <t>Bucla de tăiere, bipolară</t>
  </si>
  <si>
    <t>Eliment de lucru bipolar pentru electrozi cu două tije și stabilizatori. Dimensiunea sistemului 24-26Fr. Lungimea de lucru 183(-/+10)mm. Tăiere prin intermediul unui mâner cu degetul. (Cod referință:  27040DB Storz)</t>
  </si>
  <si>
    <t>Bucla de tăiere, bipolară. Dimensiunile 24/26 Fr. Cu 2 tije de ghidare. Lungimea 286 (-/+10)mm. (Cod referință: 27040GP1 Storz)</t>
  </si>
  <si>
    <t xml:space="preserve">Obturator </t>
  </si>
  <si>
    <t>Teaca pentru rezectoscop</t>
  </si>
  <si>
    <t>Teacă pentru rezectoscop cu teacă interioară rotativă și mecanism cu clic pentru irigare și aspirație continuă. Vârful tecii interioare oblic. Dimensiunile 26Fr. Cu adaptor inclus. Și Adaptor tip ELLIK inclus. (Cod referință:  27050SCK+27050LC+27050ALC Storz)</t>
  </si>
  <si>
    <t>Obturator cu dimensiunea sistemei 24/26 Fr.  (Cod referință: 27040OC Storz)</t>
  </si>
  <si>
    <t xml:space="preserve">Cablu frecvență înaltă bipolar </t>
  </si>
  <si>
    <t>Cablu frecvență înaltă bipolar. Capătul de conectare la dispozitiv compatibil cu Karl Storz aflat in dotare. Capăt instrument pentru rezectoscop 1.5mm. Lungimea 400(-/+5)cm. (Cod referință: UH801 Storz)</t>
  </si>
  <si>
    <t xml:space="preserve">Pistol pentru Biopsie </t>
  </si>
  <si>
    <t>Pistol pentru Biopsie prostatică, automat, reutilizabil. Ace de biopsie incluse. Dimensiunea acelor 18Gx20cm. (Cod referință: Bard Magnum)</t>
  </si>
  <si>
    <t>Tunelizator Allenberg</t>
  </si>
  <si>
    <t>Retractor de tip Adson cu auto-reținere, cu articulație, cu cremalieră, 4x4 lame, lungimea 210 ± 5 mm, reutilizabil, oțel inoxidabil 316/316L/420/440B/440C (analogic la Bbraun BV251R)</t>
  </si>
  <si>
    <t>Retractor de tip Beckman-Eaton cu auto-reținere, cu articulație, cu cremalieră, 7x7 lame, lungimea 320 ± 5 mm, reutilizabil, oțel inoxidabil 316/316L/420/440B/440C (analogic la Bbraun BV276R)</t>
  </si>
  <si>
    <t>Bisturiu pentru scalpel de tip Caspar, cu manier rotund, micro, lungimea 180 ± 5 mm, reutilizabil, oțel inoxidabil 316/316L/420/440B/440C (analogic la Bbraun BB052R)</t>
  </si>
  <si>
    <t>Clemă vasculară de tip Debakey(mosquito), curbat, cu dinți de tip De bakey, cu lungimea 165 ± 5 mm, reutilizabil, oțel inoxidabil 316/316L/420/440B/440C (analogic la Bbraun FB443R)</t>
  </si>
  <si>
    <t>Foarfece pentru disecție de tip Toennis-Adson acoperit cu carbură de tungsten, vârf blunt, lamă curbată, lungimea 170 ± 5 mm, reutilizabil, oțel inoxidabil 316/316L/420/440B/440C (analogic la Bbraun BC 273 W)</t>
  </si>
  <si>
    <t>Foarfece pentru disectie de tip Metzenbaum, delicat, lamă curbată, lungimea 200 ± 5 mm, reutilizabil, oțel inoxidabil 316/316L/420/440B/440C (analogic la Bbraun BC 275 W)</t>
  </si>
  <si>
    <t>Foarfece pentru disecție de tip Nelson, curbat, delicat, lungimea 280 ± 5 mm,  reutilizabil, oțel inoxidabil 316/316L/420/440B/440C (analogic la 36-5071-1)</t>
  </si>
  <si>
    <t>Foarfece vascular de tip Debakey acoperit cu carbură de tungsten, înclinat la 60˚, lungimea lamei 21 ± 2 mm, vârf ascuțit, lungimea 220 ± 10 mm,  reutilizabil, oțel inoxidabil 316/316L/420/440B/440C ( analogic la Bbraun BC245R)</t>
  </si>
  <si>
    <t>Foarfece vascular de tip Debakey, vărf ascuțit, lungimea lamie 18 ± 1 mm, înclinat la 60˚, lungimea 155 ± 5 mm,  reutilizabil, oțel inoxidabil 316/316L/420/440B/440C ( analogic la Bbraun BC656R)</t>
  </si>
  <si>
    <t>Clemă de tip mini-bulldog, falcă de tip curved, lungimea 95 ± 2 mm,  reutilizabil, oțel inoxidabil 316/316L/420/440B/440C (analogic la Bbraun FB 424 R)</t>
  </si>
  <si>
    <t>Elevator de tip Halle, vârf blunt, mărimea 3,0-3,5 mm, lungimea 160-180 mm,  reutilizabil, oțel inoxidabil 316/316L/420/440B/440C (analogic la Bbraun OL160R)</t>
  </si>
  <si>
    <t>Disector de tip Penfield, cu vârf puțin curbat, de mărimea 4, cu lungimea de 200 ± 5 mm,  reutilizabil, oțel inoxidabil 316/316L/420/440B/440C (analogic la Bbraun FF294R)</t>
  </si>
  <si>
    <t>Pensă atraumatică/micropencetă de tip Debakey, cu mărimea vârfului 1,5 mm, lungimea 240  ± 5 mm,  reutilizabil, oțel inoxidabil 316/316L/420/440B/440C (analogic la Bbraun FC413R)</t>
  </si>
  <si>
    <t>Osteotom de tip smith-peterson, cu mânier, lățime 19 mm, drept, lungimea 200 ± 10 mm,  reutilizabil, oțel inoxidabil 316/316L/420/440B/440C (analogic la Bbraun MB661R)</t>
  </si>
  <si>
    <t>Osteotom de tip smith-peterson curbat, cu mânier, lățime 19 mm, lungimea 200 ± 10 mm,  reutilizabil, oțel inoxidabil 316/316L/420/440B/440C (analogic la Bbraun MB661R)</t>
  </si>
  <si>
    <t>Pensă atraumatică pentru anevrism aortic de tip Debakey cu cremalieră, fălci zimțate cu lungimea 130 mm, puțin curbate, lungimea de 315 ± 5 mm,  reutilizabil, oțel inoxidabil 316/316L/420/440B/440C (analogic la Bbraun FB473R)</t>
  </si>
  <si>
    <t>Clemă atraumatică de tip Debakey, cu cremalieră, fălci sub unghi de 60˚ cu lungimea de 65 mm, lungimea de 280 ± 5 mm,  reutilizabil, oțel inoxidabil 316/316L/420/440B/440C (analogic la Bbraun FB512R)</t>
  </si>
  <si>
    <t>Clemă atraumatică pentru anevrism aortic de tip Debakey, cu cremalieră, fălci curbate cu lungimea de 75 mm, 260 ± 5 mm,  reutilizabil, oțel inoxidabil 316/316L/420/440B/440C (analogic la Bbraun FB477R)</t>
  </si>
  <si>
    <t>Clemă atraumatică pentru anevrism aortic de tip Debakey, cu cremalieră, fălci complet curbate cu lungimea de 111 mm, 270 ± 5 mm,  reutilizabil, oțel inoxidabil 316/316L/420/440B/440C (analogic la Bbraun FB481R)</t>
  </si>
  <si>
    <t xml:space="preserve">Clemă tangențială atraumatică de tip debakey cu cremalieră, de mărimea 3, cu lungimea fălcii de 54 mm, lungimea de 270 ± 5 mm,  reutilizabil, oțel inoxidabil 316/316L/420/440B/440C (analogic la Bbraun FB502R) </t>
  </si>
  <si>
    <t>Pensă atraumatică de tip Debakey cu cremalieră, curbat cu lungimea fălcilor de 80 mm, lungimea 220 ± 10 mm,  reutilizabil, oțel inoxidabil 316/316L/420/440B/440C (analogic la Bbraun FB485R)</t>
  </si>
  <si>
    <t>Clemă de coarctație atraumatic de tip Debakey cu cremalieră, cu lungimea fălcilor de 65 mm, forma incovoiată la 15˚, cu lungimea 220 ± 5 mm,  reutilizabil, oțel inoxidabil 316/316L/420/440B/440C (analogic la Bbraun FB455R)</t>
  </si>
  <si>
    <t>Clemă periferică atraumatică de tip Debakey cu cremalieră, mărimea nr. 4, încovoiată la 60˚, cu fălci de 77 mm, lungimea 180  ± 5 mm,  reutilizabil, oțel inoxidabil 316/316L/420/440B/440C (analogic la Bbraun FB466R)</t>
  </si>
  <si>
    <t>Clemă vasculară periferică de tip Debakey cu cremalieră, curbat, lungimea 180 ± 5 mm,  reutilizabil, oțel inoxidabil 316/316L/420/440B/440C (analogic la Codman 92-6306)</t>
  </si>
  <si>
    <t>Pensă pediatrică atraumatică de tip Derra, lungimea fălcii de 26 mm, lungimea 170  ± 5 mm,  reutilizabil, oțel inoxidabil 316/316L/420/440B/440C (analogic la Bbraun FB561R)</t>
  </si>
  <si>
    <t>Clemă vasculară tip Derra, sub unghi 55˚, cu dinți tip Debakey, lungimea fălcilor 20 mm, lungimea 170 ± 5 mm,  reutilizabil, oțel inoxidabil 316/316L/420/440B/440C (analogic la Bbraun FB560R)</t>
  </si>
  <si>
    <t>Clemă vasculară tip Derra, curbat, cu dinți tip Debakey, lungimea fălcilor 16 mm, lungimea 165 ± 5 mm,  reutilizabil, oțel inoxidabil 316/316L/420/440B/440C (analogic la Bbraun FB559R)</t>
  </si>
  <si>
    <t>Clemă vasculară tip Derra, curbat, cu dinți tip Debakey, lungimea fălcilor 45 mm, lungimea 210 ± 5 mm,  reutilizabil, oțel inoxidabil 316/316L/420/440B/440C (analogic la Bbraun FB525R)</t>
  </si>
  <si>
    <t>Clemă vasculară tip Cooley, curbat, cu dinți tip cooley, lungimea fălcilor 78 mm, lungimea 260 ± 5 mm,  reutilizabil, oțel inoxidabil 316/316L/420/440B/440C (analogic la Bbraun FB780R)</t>
  </si>
  <si>
    <t>Clemă de tip Potts, mărime mic, curbat, lungime 250 ± 5 mm,  reutilizabil, oțel inoxidabil 316/316L/420/440B/440C (analogic la Bbraun MB481R)</t>
  </si>
  <si>
    <t>Clemă de tip Potts, mărime mediu, curbat, lungime 260 ± 5 mm,  reutilizabil, oțel inoxidabil 316/316L/420/440B/440C (analogic la Bbraun MB481R)</t>
  </si>
  <si>
    <t>Portac vascular, acoperit cu carbură de tungsten, foarte delicat, drept, cu cremalieră, zimțat cu pas de 0,2 mm pentru sutura mărimilor 6/0-10/0, lungimea  200 ± 5 mm,  reutilizabil, oțel inoxidabil 316/316L/420/440B/440C (analogic la Bbraun BM026R)</t>
  </si>
  <si>
    <t>Portac vascular acoperit cu carbură de tungsten, foarte delicat, drept, cu cremalieră, zimțat cu pas de 0,2 mm pentru sutura mărimilor 6/0-10/0, lungimea  230 ± 5 mm,  reutilizabil, oțel inoxidabil 316/316L/420/440B/440C (analogic la Bbraun BM026R)</t>
  </si>
  <si>
    <t>Portac vascular Mayo-hegar acoperit cu carbură de tungsten, drept, cu cremalieră, zimțat cu pas de 0,5 mm  pentru sutura mărimilor 3/0, lungimea  235 ± 5 mm,  reutilizabil, oțel inoxidabil 316/316L/420/440B/440C (analogic la Bbraun BM026R)</t>
  </si>
  <si>
    <t>Pensă atraumatică de tip De bakey, drept, cu lățimea fălcilor de 3,5 mm, cu lungimea 240 ± 5 mm,  reutilizabil, oțel inoxidabil 316/316L/420/440B/440C (analogic la Bbraun FB407R)</t>
  </si>
  <si>
    <t>Pensă atraumatică de tip De bakey, drept, cu lățimea fălcilor de 2 mm, cu lungimea 240 ± 5 mm,  reutilizabil, oțel inoxidabil 316/316L/420/440B/440C (analogic la Bbraun FB404R)</t>
  </si>
  <si>
    <t>Pensă atraumatică de tip De bakey, drept, cu lățimea fălcilor de 3,5 mm, cu lungimea 200 ± 5 mm,  reutilizabil, oțel inoxidabil 316/316L/420/440B/440C (analogic la Bbraun FB406R)</t>
  </si>
  <si>
    <t>Micro pencetă, de tip debakey, cu mînier plat lungime 200 ± 5 mm,  reutilizabil, oțel inoxidabil 316/316L/420/440B/440C (analogic la Bbraun BD195R)</t>
  </si>
  <si>
    <t>Pensă atraumatică de tip De bakey, drept, cu lățimea fălcilor de 1,5 mm, cu lungimea 150 ± 10 mm,  reutilizabil, oțel inoxidabil 316/316L/420/440B/440C (analogic la Bbraun FB411R)</t>
  </si>
  <si>
    <t>Micro pencetă cu mânier rotund, cu vârf Debakey, vârf cu lățime de 1 mm, cu counter balans, lungime 180 ± 5 mm,  reutilizabil, oțel inoxidabil 316/316L/420/440B/440C (analogic la Bbraun FM592R)</t>
  </si>
  <si>
    <t>Portac vascular de tip De bakey acoperit cu carbură de tungsten, drept, cu cremalieră, zimțat cu pas de 0,4 mm, pentru sutura mărimilor 4/0-6/0, lungimea  260 ± 5 mm,  reutilizabil, oțel inoxidabil 316/316L/420/440B/440C (analogic la Bbraun BM037R)</t>
  </si>
  <si>
    <t>Portac vascular de tip De bakey, acoperit cu carbură de tungsten, drept, cu cremalieră, zimțat cu pas de 0,4 mm, pentru sutura mărimilor 4/0-6/0, lungimea  230 ± 5 mm,  reutilizabil, oțel inoxidabil 316/316L/420/440B/440C (analogic la Bbraun BM036R)</t>
  </si>
  <si>
    <t>Portac vascular de tip Hegar, acoperit cu carbură de tungsten, drept, cu cremalieră, zimțat cu pas de 0,5 mm, pentru sutura mărimilor 3/0, lungimea  205 ± 5 mm,  reutilizabil, oțel inoxidabil 316/316L/420/440B/440C (analogic la Bbraun BM077R)</t>
  </si>
  <si>
    <t>Portac vascular de tip De Bakey, acoperit cu carbură de tungsten, drept, cu cremalieră, zimțat cu pas de 0,4 mm, pentru sutura mărimilor 4/0-6/0, lungimea  180 ± 5 mm,  reutilizabil, oțel inoxidabil 316/316L/420/440B/440C (analogic la Bbraun BM035R)</t>
  </si>
  <si>
    <t>Portac vascular, drept, acoperit cu carbură de tungsten, cu cremalieră, foarte delicat zimțat cu pas de 0,2 mm, pentru sutura mărimilor 6/0-10/0, lungimea  180 ± 5 mm,  reutilizabil, oțel inoxidabil 316/316L/420/440B/440C (analogic la Bbraun BM025R)</t>
  </si>
  <si>
    <t>Portac vascular de tip De Bakey, acoperit cu carbură de tungsten, cu cremalier, drept, cu cremalieră, zimțat cu pas de 0,4 mm, pentru sutura mărimilor 4/0-6/0, lungimea  150 ± 5 mm,  reutilizabil, oțel inoxidabil 316/316L/420/440B/440C (analogic la Bbraun BM032R)</t>
  </si>
  <si>
    <t>Portac vascular de tip Ryder,acoperit cu carbură de tungsten, drept, cu cremalieră, zimțat cu pas de 0,2 mm, pentru sutura mărimilor 6/0-10/0, lungimea  210 ± 10 mm,  reutilizabil, oțel inoxidabil 316/316L/420/440B/440C (analogic la Bbraun BM057R)</t>
  </si>
  <si>
    <t>Instrumente chirurgicale pentru intervenții abdominale. Portac tip DE BAKEY din aliaj de carbon cu volfram, branșele cu inserți de carbon de max. 0,4 mm, pentru sutura 4/0-6/0, lungimea 305 mm (+/-3 mm), nesteril, reutilizabil, aliajul de carbon cu wolfram va fi specificat pe ambalajul produsului (analogic la CareCure Surgical 09-254-31)</t>
  </si>
  <si>
    <t>Pensă hemostatică de tip Heiss, cu cremalieră, curbat, zimțat delicat, lungimea 195 ± 5 mm reutilizabil, oțel inoxidabil 316/316L/420/440B/440C (analogic la Bbraun BH209R)</t>
  </si>
  <si>
    <t>Pensă de disecție pentru ligaturi, cu cremalieră, curbată, zimțată cu lungimea de 180 ± 5 mm reutilizabil, oțel inoxidabil 316/316L/420/440B/440C (analogic la Bbraun BJ012R)</t>
  </si>
  <si>
    <t>Pensă de disecție tip Gemini pentru ligaturi, cu cremalieră, curbată, zimțată cu lungimea de 230 ± 5 mm reutilizabil, oțel inoxidabil 316/316L/420/440B/440C (analogic la Bbraun BJ104R)</t>
  </si>
  <si>
    <t>Pensă hemostatică tip Crile, cu cremalieră, curbat, delicat, zimțat, lungimea 140 ± 5 mm reutilizabil, oțel inoxidabil 316/316L/420/440B/440C (analogic la Bbraun BH145R)</t>
  </si>
  <si>
    <t>Pensă hemostatică tip Jacobson,, cu cremalieră curbat, delicat, zimțat, lungimea 130 ± 5 mm reutilizabil, oțel inoxidabil 316/316L/420/440B/440C (analogic la Bbraun BH229R)</t>
  </si>
  <si>
    <t>Pensă hemostatică de tip Micro-Halsted cu cremalieră, curbat, delicat, zimțat, cu lungimea de 125  ± 5 mm reutilizabil, oțel inoxidabil 316/316L/420/440B/440C (analogic la Bbraun BH109R)</t>
  </si>
  <si>
    <t>Pensă Hemostatică de tip Rankin cu cremalieră, curbat, delicat, zimțat, cu lungimea de 160 ± 5 mm reutilizabil, oțel inoxidabil 316/316L/420/440B/440C (analogic la Bbraun BH165R)</t>
  </si>
  <si>
    <t>Clamă vasculară de tip Wylie Atraumata cu cremalieră, curbate în sus, zimți de tip Debakey, lungimea 160 ± 5 mm reutilizabil, oțel inoxidabil 316/316L/420/440B/440C (analogic la Bbraun FB672R)</t>
  </si>
  <si>
    <t>Clemă de tip Gregory Atraumata, cu cremalieră, încovoiata la 50˚, cu dinți Debakey, lungimea fălcilor de 63 mm, cu lungimea de 180 ± 5 mm reutilizabil, oțel inoxidabil 316/316L/420/440B/440C (analogic la Bbraun  MB751R)</t>
  </si>
  <si>
    <t>Clemă vasculară de tip Satinsky Atraumata,  cu cremalieră, încovoiata la 60˚, dinți tip Cooley, lungimea fălcilor 21 mm, lungimea 140 ± 5 mm reutilizabil, oțel inoxidabil 316/316L/420/440B/440C (analogic la Bbraun MB613R)</t>
  </si>
  <si>
    <t>Portac micro drept,  vârf acoperit cu carbură de tungsten, cu clichet, mânier rotund, pentru sutura de mărimi 6/0-10/0, cu lungimea de 200 ± 5 mm reutilizabil, oțel inoxidabil 316/316L/420/440B/440C (analogic la Bbraun FM390R)</t>
  </si>
  <si>
    <t>Portac micro curbat, cu clichet, mânier rotund, cu lungimea de 180 ± 5 mm reutilizabil, oțel inoxidabil 316/316L/420/440B/440C (analogic la Reda 25673-18 D)</t>
  </si>
  <si>
    <t>Portac micro drept, cu clichet, mânier rotund, cu lungimea de 180 ± 5 mm reutilizabil, oțel inoxidabil 316/316L/420/440B/440C (analogic la Reda 25672-18 D)</t>
  </si>
  <si>
    <t>Canula/ac de heparin, drept, diametru de 13 GA și 2,4 mm, cu lungimea de 90 ± 5 mm reutilizabil, oțel inoxidabil 316/316L/420/440B/440C (analogic la Bbraun MD610)</t>
  </si>
  <si>
    <t>Micro cârlig de tip st. Barts, sub unghi de 90˚ la vârf, adâncimea fălcii de 2,7 mm, blunt, lungimea de 180 ± 5 mm reutilizabil, oțel inoxidabil 316/316L/420/440B/440C (analogic la Bbraun OF288R)</t>
  </si>
  <si>
    <t>Clemă bulldog de tip Diethrich, sub unghi 55˚, lungimea fălcii de 10 mm, cu lungimea 47 ± 3 mm reutilizabil, oțel inoxidabil 316/316L/420/440B/440C (analogic la Bbraun BH032R)</t>
  </si>
  <si>
    <t>Clemă bulldog, de tip mueller, drept, puterea de închidere 80G / 0,08 kg, reutilizabil, oțel inoxidabil 316/316L/420/440B/440C (analogic la Bbraun FE030S)</t>
  </si>
  <si>
    <t>Pensă atraumatică de tip De bakey, drept și ultralight, cu lățimea de 1,2 mm, dinți de tip De bakey, cu lungimea de 150 ± 5 mm reutilizabil, oțel inoxidabil 316/316L/420/440B/440C (analogic la Bbraun FC411R)</t>
  </si>
  <si>
    <t>Set venextractor Nabatoff, ușor flexibil, mâner detasabil, oliva nativă 2,0-2,5mm, suplimentar olive de 9mm, 12mm si 15mm, în cutie pentru păstrare,reutilizabil, oțel inoxidabil 316/316L/420/440B/440C</t>
  </si>
  <si>
    <t xml:space="preserve">Retractor Sigal </t>
  </si>
  <si>
    <t>Elevator de tip Freer, cu 2 capete,  vârf blunt și  ascuțit, mărimea 4 /4 ± 1 mm, lungimea 185 ± 10 mm,  reutilizabil, oțel inoxidabil 316/316L/420/440B/440C (analogic la Bbraun OL165R)</t>
  </si>
  <si>
    <t>Tunelizator Allenberg, curbat, 540mm  (+/-10mm), mânere cu clichet,  nesteril, reutilizabil, oțel inoxidabil 316/316L/420/440B/440C (analogic la FC048R)</t>
  </si>
  <si>
    <t>Adapter pentru lumina pentru mininefroscop</t>
  </si>
  <si>
    <t>Adapter de lumină pentru Olympus
Cod de referință A0460– pentru cabluri de lumină OES 4000</t>
  </si>
  <si>
    <t>Adeptor de lumină pentru Olympus
Cod de referință O0332 – pentru cabluri de lumină Wolf</t>
  </si>
  <si>
    <t>Cablu de lumina</t>
  </si>
  <si>
    <t>Cablu de lumină
(Cod de referință WA03200A) Cablu de lumină cu conector de tip bifurcat
Dimensiune: S
Lungime: 3 m</t>
  </si>
  <si>
    <t>Adapter pentru puncție/biopsie ecografica</t>
  </si>
  <si>
    <t>Adapter pentru puncție/biopsie ecografica (sonda abdominala USG 3,5Hz), Compatibil cu EUPC715 Hitachi, 
(Cod de referință: 47_322517 sau echivalentul)</t>
  </si>
  <si>
    <t>Set de căpăcele de sigilare</t>
  </si>
  <si>
    <t>Căpăcele de sigilare 2mm, 10 bucăți, verde pentru A3342 
(cod referință A4558)</t>
  </si>
  <si>
    <t>Cablu monopolar pentru generatorul Olympus ESG - 400</t>
  </si>
  <si>
    <t>Cablu monopolar pentru generatorul Olympus ESG - 400 (disponibil în secție) pentru elementul de lucru a rezectoscopului
(Cod referință: A0392)</t>
  </si>
  <si>
    <t>Retractor de tip Adson cu articulații</t>
  </si>
  <si>
    <t>Retractor de tip Beckman-Eaton</t>
  </si>
  <si>
    <t>Bisturiu pentru scalpel de tip Caspar</t>
  </si>
  <si>
    <t>Clemă vasculară de tip Debakey(mosquito),</t>
  </si>
  <si>
    <t>Foarfece abdominale de tip Nelson Metzenbaum, cu acoperire neagră antireflex (ex.  Noir) delicat, lungimea 280 ± 5 mm, vârfuri blunt, lamă curbată, reutilizabil, oțel inoxidabil 316/316L/420/440B/440C (analogic la Bbraun BC 279 WB)</t>
  </si>
  <si>
    <t xml:space="preserve">Foarfeca Metzenbaum cu acoperire neagră antireflex. Lungimea instrumentului 180mm (+/-10mm), cu branse curbate.  (Echivalent codului de referinta BC271B Aesculap,)         
 *Certificat CE și declarație de conformitate CE cu anexele corespunzătoare pentru produsul oferit – valabil - copie confirmată prin semnătura Participantului.                                          </t>
  </si>
  <si>
    <t>Clampă vasculară DE BAKEY ATRAUMATA, înclinată pe plat, 60°, 200 mm (7 7/8"), cu dinți DE BAKEY, lungimea branselor: 65 mm.  (Echivalent codului de referinta FB470R Aesculap, ) 
 *Certificat CE și declarație de conformitate CE cu anexele corespunzătoare pentru produsul oferit – valabil - copie confirmată prin semnătura Participantului.</t>
  </si>
  <si>
    <t>Foarfece vasculare DIETHRICH-POTTS, unghiulare, 90 °, lungimea lamei: 10 mm, lamă foarte delicată, ascuțit/ascuțit, 180 mm.    (Echivalent codului de referinta BC534R Aesculap, )   
 *Certificat CE și declarație de conformitate CE cu anexele corespunzătoare pentru produsul oferit – valabil - copie confirmată prin semnătura Participantului.</t>
  </si>
  <si>
    <t xml:space="preserve">Pensa mușcătoare tip BLAKESLEY Rhinoforce II,  este un instrument chirurgical utilizat  pentru manipularea și îndepărtarea țesuturilor din cavitatea nazală. Pentru intervenții endoscopice. Caracteristicile sale principale includ:​
Design: drept, facilitând accesul direct în zona de interes.​
Lățimea fălcilor: 3 mm Lungime totală: 13 cm Forma fălcilor: tip BLAKESLEY
Detașabilitate: da, ceea ce facilitează curățarea și sterilizarea completă a instrumentului.
Echivalent codului de referinta KARL-STORZ 451000 B </t>
  </si>
  <si>
    <t>Foarfece pentru disecție de tip Nelson</t>
  </si>
  <si>
    <t>Foarfece abdominale de tip Nelson Metzenbaum, cu acoperire neagră antireflex (ex.  Noir), lungimea 260 ± 5 mm, vârfuri blunt, delicat, lamă curbată, reutilizabil, oțel inoxidabil 316/316L/420/440B/440C (analogic la Bbraun BC279WB)</t>
  </si>
  <si>
    <t>Foarfece abdominale de tip Nelson Metzenbaum, 260mm</t>
  </si>
  <si>
    <t>Foarfece abdominale de tip Nelson Metzenbaum, 280mm</t>
  </si>
  <si>
    <t>Foarfece pentru disectie de tip Metzenbaum acoperit cu carbură de tungsten,vărfuri blunt, lamă curbată, lungimea 180 ± 5 mm, reutilizabil, oțel inoxidabil 316/316L/420/440B/440C (analogic la Bbraun BC263W)</t>
  </si>
  <si>
    <t>Foarfece pentru disecție de tip Toennis-Adso</t>
  </si>
  <si>
    <t>Foarfece pentru disectie de tip Metzenbaum, 180mm</t>
  </si>
  <si>
    <t>Foarfece pentru disectie de tip Metzenbaum, 200mm</t>
  </si>
  <si>
    <t>Foarfece vascular de tip Debakey, 21mm</t>
  </si>
  <si>
    <t>Foarfece vascular de tip Debakey, 18mm</t>
  </si>
  <si>
    <t>Clemă de tip bulldog, falcă sub unghi de 120˚, lungime 90 ± 10 mm cu forță de închidere 250G / 0,25 kg, reutilizabil, oțel inoxidabil 316/316L/420/440B/440C (analogic la Bbraun  FE030S)</t>
  </si>
  <si>
    <t>Clemă de tip bulldog, falcă sub unghi de 134˚, 120 ± 10 mm cu forță de închidere 350G / 0,35 kg, reutilizabil, oțel inoxidabil 316/316L/420/440B/440C (analogic la Bbraun  FE041S)</t>
  </si>
  <si>
    <t>Clemă de tip bulldog, 120˚, 250G</t>
  </si>
  <si>
    <t>Clemă de tip bulldog, 134˚, 350G</t>
  </si>
  <si>
    <t>Clemă de tip bulldog, 120˚, 350G</t>
  </si>
  <si>
    <t>Clemă de tip bulldog, 134˚, 250G</t>
  </si>
  <si>
    <t>Clemă de tip bulldog, falcă curbată, 350G</t>
  </si>
  <si>
    <t>Clemă de tip bulldog, falcă curbată, cu forță de închidere 350G / 0,35 kg, 110 ± 10 mm reutilizabil, oțel inoxidabil 316/316L/420/440B/440C (analogic la Bbraun  FE042S)</t>
  </si>
  <si>
    <t>Clemă de tip bulldog, falcă sub unghi de 134˚, 120 ± 10 mm cu forță de închidere 250G / 0,25 kg, reutilizabil, oțel inoxidabil 316/316L/420/440B/440C (analogic la Bbraun  FE031S)</t>
  </si>
  <si>
    <t>Clemă de tip bulldog, falcă sub unghi de 120˚, 90 ± 10 mm cu forță de închidere 350G / 0,35 kg, reutilizabil, oțel inoxidabil 316/316L/420/440B/440C (analogic la Bbraun  FE040S)</t>
  </si>
  <si>
    <t>Elevator de tip Halle</t>
  </si>
  <si>
    <t>Elevator de tip Freer</t>
  </si>
  <si>
    <t>Disector de tip Penfield</t>
  </si>
  <si>
    <t>Pensă atraumatică pentru anevrism aortic de tip Debakey cu cremalieră</t>
  </si>
  <si>
    <t>Clemă de tip mini-bulldog, falcă de tip straight, lungimea 80 ± 2 mm,  reutilizabil, oțel inoxidabil 316/316L/420/440B/440C (analogic la Bbraun FB420R)</t>
  </si>
  <si>
    <t>Clemă de tip mini-bulldog, falcă de tip curved, lungimea 80 ± 2 mm,  reutilizabil, oțel inoxidabil 316/316L/420/440B/440C (analogic la Bbraun FB42R)</t>
  </si>
  <si>
    <t>Clemă de tip mini-bulldog, curbat lungimea 7 ± 2 mm)reutilizabil, oțel inoxidabil 316/316L/420/440B/440C (analogic la Reda 13093-07)</t>
  </si>
  <si>
    <t>Clemă de tip mini-bulldog, 7cm, curbat</t>
  </si>
  <si>
    <t>Clemă de tip mini-bulldog, 8cm, drept</t>
  </si>
  <si>
    <t>Clemă de tip mini-bulldog, 8cm, curbat</t>
  </si>
  <si>
    <t>Clemă de tip mini-bulldog, 9.5cm, curbat</t>
  </si>
  <si>
    <t>Clemă atraumatică de tip Debakey</t>
  </si>
  <si>
    <t>Clemă tangențială atraumatică de tip debakey cu cremalieră</t>
  </si>
  <si>
    <t>Pensă atraumatică de tip Debakey cu cremalieră</t>
  </si>
  <si>
    <t>Pensă atraumatică/micropencetă de tip Debakey, 220mm</t>
  </si>
  <si>
    <t>Clemă de coarctație atraumatic de tip Debakey cu cremalieră</t>
  </si>
  <si>
    <t>Clemă periferică atraumatică de tip Debakey cu cremalieră</t>
  </si>
  <si>
    <t>Clemă vasculară periferică de tip Debakey cu cremalieră</t>
  </si>
  <si>
    <t xml:space="preserve">Osteotom de tip smith-peterson, drept </t>
  </si>
  <si>
    <t>Osteotom de tip smith-peterson, curbat</t>
  </si>
  <si>
    <t>Clemă atraumatică pentru anevrism aortic de tip Debakey, 75mm</t>
  </si>
  <si>
    <t>Clemă atraumatică pentru anevrism aortic de tip Debakey, 111mm</t>
  </si>
  <si>
    <t>Pensă pediatrică atraumatică de tip Derra</t>
  </si>
  <si>
    <t>Clemă vasculară tip Cooley</t>
  </si>
  <si>
    <t>Clemă vasculară tip Derra, fălcilor 20 mm</t>
  </si>
  <si>
    <t>Clemă vasculară tip Derra, fălcilor 16 mm</t>
  </si>
  <si>
    <t>Clemă vasculară tip Derra, fălcilor 45 mm</t>
  </si>
  <si>
    <t>Pensă atraumatică de tip De bakey</t>
  </si>
  <si>
    <t>Clemă de tip Potts, 250mm</t>
  </si>
  <si>
    <t>Clemă de tip Potts,260mm</t>
  </si>
  <si>
    <t>Portac vascular, 230mm, 0.5mm</t>
  </si>
  <si>
    <t>Portac vascular, 230mm, 0.2mm</t>
  </si>
  <si>
    <t>Portac vascular, 200mm, 0.2mm</t>
  </si>
  <si>
    <t>Pensă atraumatică de tip De bakey, 240mm, 3.5mm</t>
  </si>
  <si>
    <t>Pensă atraumatică de tip De bakey, 240mm, 2mm</t>
  </si>
  <si>
    <t>Pensă atraumatică de tip De bakey, 200mm, 3.5mm</t>
  </si>
  <si>
    <t>Micro pencetă, de tip debakey</t>
  </si>
  <si>
    <t>Pensă atraumatică de tip De bakey, 150mm, 1.5mm</t>
  </si>
  <si>
    <t xml:space="preserve">Micro pencetă cu mânier rotund, cu vârf Debakey, 1mm, 180mm </t>
  </si>
  <si>
    <t>Portac vascular de tip De bakey, 260mm</t>
  </si>
  <si>
    <t>Portac vascular de tip De bakey, 230mm</t>
  </si>
  <si>
    <t>Portac vascular de tip De bakey, 205mm</t>
  </si>
  <si>
    <t>Portac vascular de tip De bakey, 180mm, 0.4mm</t>
  </si>
  <si>
    <t>Portac vascular de tip De bakey, 180mm, 0.2mm</t>
  </si>
  <si>
    <t>Portac vascular de tip De bakey, 150mm, 0.4mm</t>
  </si>
  <si>
    <t>Portac vascular de tip Ryder</t>
  </si>
  <si>
    <t>Instrumente chirurgicale pentru intervenții abdominale. Portac tip DE BAKEY</t>
  </si>
  <si>
    <t>Pensă hemostatică de tip Heiss</t>
  </si>
  <si>
    <t>Pensă de disecție pentru ligaturi</t>
  </si>
  <si>
    <t>Pensă de disecție tip Gemini pentru ligaturi</t>
  </si>
  <si>
    <t>Pensă hemostatică tip Crile</t>
  </si>
  <si>
    <t>Pensă hemostatică tip Jacobson</t>
  </si>
  <si>
    <t>Pensă Hemostatică de tip Rankin cu cremalieră</t>
  </si>
  <si>
    <t>Clemă de tip Gregory Atraumata</t>
  </si>
  <si>
    <t>Clemă vasculară de tip Satinsky Atraumata</t>
  </si>
  <si>
    <t>Canula/ac de heparin</t>
  </si>
  <si>
    <t>Micro cârlig de tip st. Barts</t>
  </si>
  <si>
    <t>Clemă bulldog de tip Diethrich</t>
  </si>
  <si>
    <t>Pensă hemostatică de tip Micro-Halsted</t>
  </si>
  <si>
    <t>Clamă vasculară de tip Wylie Atraumata</t>
  </si>
  <si>
    <t>Portac micro de tip Dia Dust sau echivalent, curbat, vârf acoperit cu carbură de tungsten, cu clichet, mânier rotund, pentru sutura de mărimi 4/0, cu lungimea de 210 ± 5 mm reutilizabil, oțel inoxidabil 316/316L/420/440B/440C (analogic la Bbraun FM221R)</t>
  </si>
  <si>
    <t>Portac micro curbat, 210mm</t>
  </si>
  <si>
    <t>Portac micro drept, 200mm</t>
  </si>
  <si>
    <t>Portac micro curbat, 180mm</t>
  </si>
  <si>
    <t>Portac micro drept, 180mm</t>
  </si>
  <si>
    <t>Set venextractor Nabatoff</t>
  </si>
  <si>
    <t>Retractor Sigal</t>
  </si>
  <si>
    <t>Clemă bulldog, 80G</t>
  </si>
  <si>
    <t>Ciupitor de os KERRISON, mușcătura 90° sus, fălci 2mm lungime 180 mm, din oțel inoxidabil, reutilizabil.</t>
  </si>
  <si>
    <t xml:space="preserve">Pense pentru susținere oase - lungime 220mm 
</t>
  </si>
  <si>
    <t>Pensă LAMBOTTE pentru oase, lungime 220mm Cu o branșă mobilă pentru autocentrare.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</si>
  <si>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 xml:space="preserve">Pense pentru susținere oase - lungime 270mm 
</t>
  </si>
  <si>
    <t>Pensă LAMBOTTE pentru oase, lungime 270mm Cu o branșă mobilă pentru autocentrare.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</si>
  <si>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 xml:space="preserve">Pense pentru susținere oase - lungime 300mm
</t>
  </si>
  <si>
    <t>Pensă LAMBOTTE pentru oase, lungime 300mm Cu o branșă mobilă pentru autocentrare.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</si>
  <si>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 xml:space="preserve">Pensă pentru Maleole
</t>
  </si>
  <si>
    <t xml:space="preserve">Pensă pentru maleole, lungime 210mm Branșe cu pinuri ascuțite, orientate în interior.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</si>
  <si>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 xml:space="preserve">Pense pentru susținere oase
</t>
  </si>
  <si>
    <t>Pensă PATELLA pentru oase, lungime 185mm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</si>
  <si>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Set instrumente</t>
  </si>
  <si>
    <t xml:space="preserve">Set instrumente Fixatoarele să fie livrate cu două seturi de instrumente în custodie, componentele pieselor de instrumentar să aibă poziţii bine definite în trusă;
- Instrumentarul să fie de acelaşi producător cu tijele;
- Instrumentariu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t>
  </si>
  <si>
    <t>Elevator Farabeuf drept, 15cm</t>
  </si>
  <si>
    <t>Elevator Farabeuf curbat 15cm</t>
  </si>
  <si>
    <t>Arc de extenzie chișner</t>
  </si>
  <si>
    <t>Arc de extensie Kirschner, x=120mm, y=120mm, cu 3 cârlige de tracție</t>
  </si>
  <si>
    <t>Arc de extensie Kirschner,  x=155mm, y=155mm, cu 3 cârlige de tracție</t>
  </si>
  <si>
    <t>Arc de extensie Kirschner,  x=200mm, y=155mm, cu 3 cârlige de tracție</t>
  </si>
  <si>
    <t>Pensă perforatoare pentru glenoid, ușor curbată, vârfuri ascuțite lungime 17cm. Material: inox</t>
  </si>
  <si>
    <t>Pensă Jone pentru reducere oase, vârfuri ascuțite lungime 20cm. Material: inox</t>
  </si>
  <si>
    <t>Pensa pentru os malleolar, dreaptă, cu 1x1 pini ascuțiți, lungime 21cm</t>
  </si>
  <si>
    <t>Pensă Luer ciupitoare de os, branșe 8x12mm drepte. Material: inox.</t>
  </si>
  <si>
    <t>Retractor pentru cap humerus, lame lățime 18mm, lungime 22cm. Material: inox.</t>
  </si>
  <si>
    <t>Elevator Hohmann pentru os, lățime 22mm, lungime 26cm. Material: inox</t>
  </si>
  <si>
    <t>Daltă Stille, lățime 25mm, lungime 20cm. Material: inox</t>
  </si>
  <si>
    <t>Pense chirurgicale cu 1x2 dinți ;  L-16cm</t>
  </si>
  <si>
    <t>Pense chirurgicale cu 1x2 dinți ;  L-20cm</t>
  </si>
  <si>
    <t>Pense hemostatice KOCHER fine cu  1x2 dinți, dreaptă, L-14cm</t>
  </si>
  <si>
    <t>Pense hemostatice KOCHER fine cu  1x2 dinți, dreaptă, L-16cm</t>
  </si>
  <si>
    <t>Pense hemostatice KOCHER fine cu  1x2 dinți, curbă, L-14cm</t>
  </si>
  <si>
    <t>Pense hemostatice KOCHER fine cu  1x2 dinți, curbă, L-16cm</t>
  </si>
  <si>
    <t>Port ace chirurgicale  CRILE-WOOD: L-18cm</t>
  </si>
  <si>
    <t>Port ace chirurgicale  CRILE-WOOD: L-20cm</t>
  </si>
  <si>
    <t>Port ace chirurgicale  MAYO-HEGAR, dreaptă TC: L-18cm</t>
  </si>
  <si>
    <t>Port ace chirurgicale  MAYO-HEGAR, dreaptă TC: L-20cm</t>
  </si>
  <si>
    <t>Retractore</t>
  </si>
  <si>
    <t>Retractor MEYERDING  L-18 cm, 18x7 mm</t>
  </si>
  <si>
    <t>Clemă Gerster-Lowmann</t>
  </si>
  <si>
    <t>Clemă Gerster-Lowmann pentru oase, cu 1x2 branșe. Material: inox</t>
  </si>
  <si>
    <t>Elevator periostal</t>
  </si>
  <si>
    <t xml:space="preserve">Elevator periostal melacarpols mic,17,5cm. Material: inox </t>
  </si>
  <si>
    <t>IMSP SPITALUL RAIONAL SOROCA A PRISACARI</t>
  </si>
  <si>
    <t xml:space="preserve">Pensă Luer ciupitoare de os
</t>
  </si>
  <si>
    <t>Elevator Hohmann pentru os</t>
  </si>
  <si>
    <t>Daltă Stille</t>
  </si>
  <si>
    <t>Retractor pentru cap humerus</t>
  </si>
  <si>
    <t>Pensa pentru os malleolar,</t>
  </si>
  <si>
    <t>Pensă Jone pentru reducere oase</t>
  </si>
  <si>
    <t>Pensă perforatoare pentru glenoid</t>
  </si>
  <si>
    <t>Daltă Stille 20cm , 8",</t>
  </si>
  <si>
    <t>Daltă Stille, lungime 20cm.</t>
  </si>
  <si>
    <t>Container pentru transportarea instrumentelor chirurgicale la prelucrare</t>
  </si>
  <si>
    <t>Container pentru transportarea instrumentelor chirurgicale la prelucrare. Material-plastic transparent; 25cmx40cmX16cm-h (+/-1cm)</t>
  </si>
  <si>
    <t>Container pentru transportarea instrumentelor chirurgicale la prelucrare. Material-plastic; 40cmx33cmX20cm-h (+/-1cm)</t>
  </si>
  <si>
    <t>Container pentru prelucrarea instrumentelor în sala pansamente</t>
  </si>
  <si>
    <t>Container pentru prelucrarea instrumentelor în sala pansamente, Material-plastic transparent; 20cmX16cmX10cm-h  (+/-1cm)</t>
  </si>
  <si>
    <t>Vas plastic fără capac</t>
  </si>
  <si>
    <t>Vas plastic fără capac. Pentru dezinfecția cuvelor. Material-plastic;
40cmX25cmX16cm-h (+/-1cm)</t>
  </si>
  <si>
    <t>Containere pentru transportarea instrumentelor chirurgicale la prelucrare</t>
  </si>
  <si>
    <t>Instrumentar pentru cistoscopie și litotriție mecanică</t>
  </si>
  <si>
    <t>Element de lucru bipolar și buclă de tăiere bipolară pentru rezectoscop</t>
  </si>
  <si>
    <t>Teaca cu obturator pentru rezectoscop</t>
  </si>
  <si>
    <t xml:space="preserve">Elevator Farabeuf </t>
  </si>
  <si>
    <t>201.1</t>
  </si>
  <si>
    <t>201.2</t>
  </si>
  <si>
    <t>201.3</t>
  </si>
  <si>
    <t>105.1</t>
  </si>
  <si>
    <t>105.2</t>
  </si>
  <si>
    <t>105.3</t>
  </si>
  <si>
    <t>110.1</t>
  </si>
  <si>
    <t>110.2</t>
  </si>
  <si>
    <t>111.1</t>
  </si>
  <si>
    <t>111.2</t>
  </si>
  <si>
    <t>Denumirea Lotului</t>
  </si>
  <si>
    <t>Denumirea Poziție</t>
  </si>
  <si>
    <t>Specificarea tehnică deplină solicitată de către autoritatea contractantă</t>
  </si>
  <si>
    <t>Cantitatea Totală</t>
  </si>
  <si>
    <t xml:space="preserve">Valoarea alocată fara TVA </t>
  </si>
  <si>
    <t>Forceps de extragere 5Fr x 340mm, semirigindă. Cu cupe zimțate.
Cod de referință: A37015A</t>
  </si>
  <si>
    <t>Forceps de extragere, 5Fr x 340mm, semirigindă. Cu cupe netede.
Cod de referință: A37016A</t>
  </si>
  <si>
    <t>226.2</t>
  </si>
  <si>
    <t>226.3</t>
  </si>
  <si>
    <t>226.4</t>
  </si>
  <si>
    <t>Nr Lot procedura</t>
  </si>
  <si>
    <t>226.1.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</si>
</sst>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10" x14ac:knownFonts="1">
    <font>
      <sz val="11"/>
      <color theme="1"/>
      <name val="Calibri"/>
      <family val="2"/>
      <scheme val="minor"/>
    </font>
    <font>
      <sz val="8"/>
      <name val="Arial"/>
      <family val="2"/>
    </font>
    <font>
      <b/>
      <sz val="8"/>
      <name val="Arial Narrow"/>
      <family val="2"/>
    </font>
    <font>
      <b/>
      <sz val="8"/>
      <color indexed="18"/>
      <name val="Arial Narrow"/>
      <family val="2"/>
    </font>
    <font>
      <b/>
      <sz val="8"/>
      <color indexed="12"/>
      <name val="Arial Narrow"/>
      <family val="2"/>
    </font>
    <font>
      <b/>
      <sz val="8"/>
      <color theme="1"/>
      <name val="Arial Narrow"/>
      <family val="2"/>
    </font>
    <font>
      <sz val="8"/>
      <name val="Calibri"/>
      <family val="2"/>
      <scheme val="minor"/>
    </font>
    <font>
      <sz val="10"/>
      <name val="Arial"/>
      <family val="2"/>
    </font>
    <font>
      <sz val="11"/>
      <color theme="1"/>
      <name val="Calibri"/>
      <family val="2"/>
      <scheme val="minor"/>
    </font>
    <font>
      <b/>
      <sz val="8"/>
      <color rgb="FF0000FF"/>
      <name val="Arial Narrow"/>
      <family val="2"/>
    </font>
  </fonts>
  <fills count="10">
    <fill>
      <patternFill patternType="none"/>
    </fill>
    <fill>
      <patternFill patternType="gray125"/>
    </fill>
    <fill>
      <patternFill patternType="solid">
        <fgColor indexed="27"/>
        <bgColor indexed="64"/>
      </patternFill>
    </fill>
    <fill>
      <patternFill patternType="solid">
        <fgColor indexed="9"/>
        <bgColor indexed="64"/>
      </patternFill>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rgb="FFFFC000"/>
        <bgColor indexed="64"/>
      </patternFill>
    </fill>
    <fill>
      <patternFill patternType="solid">
        <fgColor rgb="FF92D050"/>
        <bgColor indexed="64"/>
      </patternFill>
    </fill>
    <fill>
      <patternFill patternType="solid">
        <fgColor theme="9"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0"/>
      </left>
      <right/>
      <top style="thin">
        <color indexed="60"/>
      </top>
      <bottom style="thin">
        <color indexed="60"/>
      </bottom>
      <diagonal/>
    </border>
    <border>
      <left style="thin">
        <color indexed="22"/>
      </left>
      <right/>
      <top style="thin">
        <color indexed="22"/>
      </top>
      <bottom style="thin">
        <color indexed="22"/>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7" fillId="0" borderId="0"/>
    <xf numFmtId="43" fontId="8" fillId="0" borderId="0" applyFont="0" applyFill="0" applyBorder="0" applyAlignment="0" applyProtection="0"/>
  </cellStyleXfs>
  <cellXfs count="53">
    <xf numFmtId="0" fontId="0" fillId="0" borderId="0" xfId="0"/>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3" fillId="2" borderId="2"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4" xfId="0" applyFont="1" applyBorder="1" applyAlignment="1">
      <alignment horizontal="center" vertical="center"/>
    </xf>
    <xf numFmtId="0" fontId="9" fillId="3" borderId="1" xfId="1" applyFont="1" applyFill="1" applyBorder="1" applyAlignment="1">
      <alignment horizontal="center" vertical="center" wrapText="1"/>
    </xf>
    <xf numFmtId="0" fontId="5" fillId="5" borderId="1" xfId="0" applyFont="1" applyFill="1" applyBorder="1" applyAlignment="1">
      <alignment horizontal="center" vertical="center" wrapText="1"/>
    </xf>
    <xf numFmtId="0" fontId="1" fillId="0" borderId="0" xfId="1" applyAlignment="1">
      <alignment horizontal="center" vertical="center"/>
    </xf>
    <xf numFmtId="0" fontId="2" fillId="0" borderId="0" xfId="1" applyFont="1" applyAlignment="1">
      <alignment horizontal="center" vertical="center"/>
    </xf>
    <xf numFmtId="0" fontId="5" fillId="0" borderId="0" xfId="0" applyFont="1" applyAlignment="1">
      <alignment horizontal="center" vertical="center"/>
    </xf>
    <xf numFmtId="0" fontId="3" fillId="3" borderId="3" xfId="1" applyFont="1" applyFill="1" applyBorder="1" applyAlignment="1">
      <alignment horizontal="center" vertical="center" wrapText="1"/>
    </xf>
    <xf numFmtId="0" fontId="3" fillId="3" borderId="1" xfId="1" applyFont="1" applyFill="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4" borderId="0" xfId="1" applyFont="1" applyFill="1" applyAlignment="1">
      <alignment horizontal="center" vertical="center" wrapText="1"/>
    </xf>
    <xf numFmtId="0" fontId="2" fillId="4" borderId="3" xfId="1" applyFont="1" applyFill="1" applyBorder="1" applyAlignment="1">
      <alignment horizontal="center" vertical="center" wrapText="1"/>
    </xf>
    <xf numFmtId="0" fontId="2" fillId="5" borderId="1" xfId="1" applyFont="1" applyFill="1" applyBorder="1" applyAlignment="1">
      <alignment horizontal="center" vertical="center" wrapText="1"/>
    </xf>
    <xf numFmtId="0" fontId="0" fillId="0" borderId="0" xfId="0" applyAlignment="1">
      <alignment horizontal="center" vertical="center"/>
    </xf>
    <xf numFmtId="2" fontId="5" fillId="6" borderId="1" xfId="0" applyNumberFormat="1" applyFont="1" applyFill="1" applyBorder="1" applyAlignment="1">
      <alignment horizontal="center" vertical="center"/>
    </xf>
    <xf numFmtId="2" fontId="5" fillId="6" borderId="5" xfId="0" applyNumberFormat="1" applyFont="1" applyFill="1" applyBorder="1" applyAlignment="1">
      <alignment horizontal="center" vertical="center"/>
    </xf>
    <xf numFmtId="0" fontId="5" fillId="5" borderId="4" xfId="0" applyFont="1" applyFill="1" applyBorder="1" applyAlignment="1">
      <alignment horizontal="center" vertical="center" wrapText="1"/>
    </xf>
    <xf numFmtId="0" fontId="9" fillId="5" borderId="1" xfId="1" applyFont="1" applyFill="1" applyBorder="1" applyAlignment="1">
      <alignment horizontal="center" vertical="center" wrapText="1"/>
    </xf>
    <xf numFmtId="0" fontId="9" fillId="5" borderId="1" xfId="1" applyFont="1" applyFill="1" applyBorder="1" applyAlignment="1">
      <alignment horizontal="center" vertical="center"/>
    </xf>
    <xf numFmtId="2" fontId="9" fillId="5" borderId="1" xfId="1" applyNumberFormat="1" applyFont="1" applyFill="1" applyBorder="1" applyAlignment="1">
      <alignment horizontal="center" vertical="center"/>
    </xf>
    <xf numFmtId="2" fontId="4" fillId="5" borderId="1" xfId="1" applyNumberFormat="1" applyFont="1" applyFill="1" applyBorder="1" applyAlignment="1">
      <alignment horizontal="center" vertical="center"/>
    </xf>
    <xf numFmtId="0" fontId="9"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9" fillId="5" borderId="1" xfId="0" applyFont="1" applyFill="1" applyBorder="1" applyAlignment="1">
      <alignment horizontal="center" vertical="center" wrapText="1"/>
    </xf>
    <xf numFmtId="0" fontId="2" fillId="5" borderId="4" xfId="1" applyFont="1" applyFill="1" applyBorder="1" applyAlignment="1">
      <alignment horizontal="center" vertical="center" wrapText="1"/>
    </xf>
    <xf numFmtId="0" fontId="9" fillId="5" borderId="4" xfId="0" applyFont="1" applyFill="1" applyBorder="1" applyAlignment="1">
      <alignment horizontal="center" vertical="center"/>
    </xf>
    <xf numFmtId="2" fontId="4" fillId="5" borderId="4" xfId="1" applyNumberFormat="1" applyFont="1" applyFill="1" applyBorder="1" applyAlignment="1">
      <alignment horizontal="center" vertical="center"/>
    </xf>
    <xf numFmtId="0" fontId="5" fillId="7" borderId="1" xfId="0" applyFont="1" applyFill="1" applyBorder="1" applyAlignment="1">
      <alignment horizontal="center" vertical="center"/>
    </xf>
    <xf numFmtId="0" fontId="0" fillId="7" borderId="0" xfId="0" applyFill="1" applyAlignment="1">
      <alignment horizontal="center" vertical="center"/>
    </xf>
    <xf numFmtId="0" fontId="5" fillId="8" borderId="0" xfId="0" applyFont="1" applyFill="1" applyAlignment="1">
      <alignment horizontal="center" vertical="center"/>
    </xf>
    <xf numFmtId="0" fontId="3" fillId="8" borderId="1" xfId="1" applyFont="1" applyFill="1" applyBorder="1" applyAlignment="1">
      <alignment horizontal="center" vertical="center" wrapText="1"/>
    </xf>
    <xf numFmtId="0" fontId="5" fillId="8" borderId="1" xfId="0" applyFont="1" applyFill="1" applyBorder="1" applyAlignment="1">
      <alignment horizontal="center" vertical="center"/>
    </xf>
    <xf numFmtId="43" fontId="5" fillId="8" borderId="1" xfId="3" applyFont="1" applyFill="1" applyBorder="1" applyAlignment="1">
      <alignment horizontal="center" vertical="center"/>
    </xf>
    <xf numFmtId="43" fontId="5" fillId="8" borderId="4" xfId="3" applyFont="1" applyFill="1" applyBorder="1" applyAlignment="1">
      <alignment horizontal="center" vertical="center"/>
    </xf>
    <xf numFmtId="4" fontId="5" fillId="8" borderId="1" xfId="0" applyNumberFormat="1" applyFont="1" applyFill="1" applyBorder="1" applyAlignment="1">
      <alignment horizontal="center" vertical="center"/>
    </xf>
    <xf numFmtId="43" fontId="5" fillId="8" borderId="1" xfId="0" applyNumberFormat="1" applyFont="1" applyFill="1" applyBorder="1" applyAlignment="1">
      <alignment horizontal="center" vertical="center"/>
    </xf>
    <xf numFmtId="0" fontId="2" fillId="9" borderId="1" xfId="1" applyFont="1" applyFill="1" applyBorder="1" applyAlignment="1">
      <alignment horizontal="center" vertical="center" wrapText="1"/>
    </xf>
    <xf numFmtId="0" fontId="5" fillId="9" borderId="4" xfId="0" applyFont="1" applyFill="1" applyBorder="1" applyAlignment="1">
      <alignment vertical="center" wrapText="1"/>
    </xf>
    <xf numFmtId="0" fontId="5" fillId="9" borderId="1" xfId="0" applyFont="1" applyFill="1" applyBorder="1" applyAlignment="1">
      <alignment horizontal="center" vertical="center" wrapText="1"/>
    </xf>
    <xf numFmtId="0" fontId="9" fillId="9" borderId="1" xfId="0" applyFont="1" applyFill="1" applyBorder="1" applyAlignment="1">
      <alignment horizontal="center" vertical="center"/>
    </xf>
    <xf numFmtId="2" fontId="4" fillId="9" borderId="1" xfId="1" applyNumberFormat="1" applyFont="1" applyFill="1" applyBorder="1" applyAlignment="1">
      <alignment horizontal="center" vertical="center"/>
    </xf>
    <xf numFmtId="43" fontId="5" fillId="9" borderId="1" xfId="3" applyFont="1" applyFill="1" applyBorder="1" applyAlignment="1">
      <alignment horizontal="center" vertical="center"/>
    </xf>
    <xf numFmtId="0" fontId="0" fillId="9" borderId="0" xfId="0" applyFill="1"/>
    <xf numFmtId="0" fontId="5" fillId="9" borderId="1" xfId="0" applyFont="1" applyFill="1" applyBorder="1" applyAlignment="1">
      <alignment horizontal="center" vertical="center"/>
    </xf>
    <xf numFmtId="0" fontId="5" fillId="9" borderId="1" xfId="0" applyFont="1" applyFill="1" applyBorder="1" applyAlignment="1">
      <alignment vertical="center" wrapText="1"/>
    </xf>
    <xf numFmtId="0" fontId="5" fillId="9" borderId="0" xfId="0" applyFont="1" applyFill="1" applyAlignment="1">
      <alignment horizontal="center" vertical="center"/>
    </xf>
    <xf numFmtId="4" fontId="5" fillId="9" borderId="1" xfId="0" applyNumberFormat="1" applyFont="1" applyFill="1" applyBorder="1" applyAlignment="1">
      <alignment horizontal="center" vertical="center"/>
    </xf>
  </cellXfs>
  <cellStyles count="4">
    <cellStyle name="Comma" xfId="3" builtinId="3"/>
    <cellStyle name="Normal" xfId="0" builtinId="0"/>
    <cellStyle name="Normal 2" xfId="2" xr:uid="{E384FB0B-1884-4BA6-9583-09DCE36A9BD1}"/>
    <cellStyle name="Normal_Sheet1" xfId="1" xr:uid="{E90FD7B8-7EA5-4E23-9BA0-F96FC56C8F7C}"/>
  </cellStyles>
  <dxfs count="0"/>
  <tableStyles count="0" defaultTableStyle="TableStyleMedium2" defaultPivotStyle="PivotStyleLight16"/>
  <colors>
    <mruColors>
      <color rgb="FF0000FF"/>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01515-8144-4AA0-9300-729AC3BBC383}">
  <dimension ref="A1:AO242"/>
  <sheetViews>
    <sheetView tabSelected="1" topLeftCell="C216" zoomScaleNormal="100" workbookViewId="0">
      <selection activeCell="H228" sqref="H228"/>
    </sheetView>
  </sheetViews>
  <sheetFormatPr defaultColWidth="10.7109375" defaultRowHeight="20.100000000000001" customHeight="1" x14ac:dyDescent="0.25"/>
  <cols>
    <col min="1" max="1" width="6.28515625" style="19" hidden="1" customWidth="1"/>
    <col min="2" max="2" width="7.5703125" style="11" hidden="1" customWidth="1"/>
    <col min="3" max="3" width="8.28515625" style="11" customWidth="1"/>
    <col min="4" max="5" width="19" style="11" customWidth="1"/>
    <col min="6" max="6" width="27.28515625" style="11" customWidth="1"/>
    <col min="7" max="7" width="11.28515625" style="11" customWidth="1"/>
    <col min="8" max="8" width="14.42578125" style="11" customWidth="1"/>
    <col min="9" max="23" width="9.140625" style="11" customWidth="1"/>
    <col min="24" max="24" width="8.7109375" style="11" customWidth="1"/>
    <col min="25" max="40" width="9.140625" style="11" customWidth="1"/>
    <col min="41" max="41" width="9.28515625" style="35" customWidth="1"/>
  </cols>
  <sheetData>
    <row r="1" spans="1:41" ht="20.100000000000001" customHeight="1" x14ac:dyDescent="0.25">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row>
    <row r="2" spans="1:41" ht="20.100000000000001" customHeight="1" x14ac:dyDescent="0.25">
      <c r="A2" s="10"/>
      <c r="B2" s="10"/>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row>
    <row r="3" spans="1:41" ht="20.100000000000001" customHeight="1" x14ac:dyDescent="0.25">
      <c r="A3" s="9"/>
      <c r="B3" s="10"/>
      <c r="C3" s="10"/>
      <c r="D3" s="10"/>
      <c r="E3" s="10"/>
      <c r="F3" s="10"/>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row>
    <row r="4" spans="1:41" ht="20.100000000000001" customHeight="1" x14ac:dyDescent="0.25">
      <c r="A4" s="3" t="s">
        <v>0</v>
      </c>
      <c r="B4" s="4" t="s">
        <v>219</v>
      </c>
      <c r="C4" s="4" t="s">
        <v>511</v>
      </c>
      <c r="D4" s="4" t="s">
        <v>501</v>
      </c>
      <c r="E4" s="4" t="s">
        <v>502</v>
      </c>
      <c r="F4" s="4" t="s">
        <v>503</v>
      </c>
      <c r="G4" s="4" t="s">
        <v>1</v>
      </c>
      <c r="H4" s="4" t="s">
        <v>204</v>
      </c>
      <c r="I4" s="4" t="s">
        <v>2</v>
      </c>
      <c r="J4" s="4" t="s">
        <v>3</v>
      </c>
      <c r="K4" s="4" t="s">
        <v>4</v>
      </c>
      <c r="L4" s="4" t="s">
        <v>5</v>
      </c>
      <c r="M4" s="4" t="s">
        <v>6</v>
      </c>
      <c r="N4" s="4" t="s">
        <v>7</v>
      </c>
      <c r="O4" s="4" t="s">
        <v>8</v>
      </c>
      <c r="P4" s="4" t="s">
        <v>9</v>
      </c>
      <c r="Q4" s="4" t="s">
        <v>10</v>
      </c>
      <c r="R4" s="4" t="s">
        <v>11</v>
      </c>
      <c r="S4" s="4" t="s">
        <v>12</v>
      </c>
      <c r="T4" s="4" t="s">
        <v>13</v>
      </c>
      <c r="U4" s="4" t="s">
        <v>14</v>
      </c>
      <c r="V4" s="4" t="s">
        <v>15</v>
      </c>
      <c r="W4" s="4" t="s">
        <v>16</v>
      </c>
      <c r="X4" s="4" t="s">
        <v>17</v>
      </c>
      <c r="Y4" s="4" t="s">
        <v>18</v>
      </c>
      <c r="Z4" s="4" t="s">
        <v>19</v>
      </c>
      <c r="AA4" s="4" t="s">
        <v>20</v>
      </c>
      <c r="AB4" s="4" t="s">
        <v>21</v>
      </c>
      <c r="AC4" s="4" t="s">
        <v>22</v>
      </c>
      <c r="AD4" s="4" t="s">
        <v>23</v>
      </c>
      <c r="AE4" s="4" t="s">
        <v>24</v>
      </c>
      <c r="AF4" s="4" t="s">
        <v>25</v>
      </c>
      <c r="AG4" s="4" t="s">
        <v>26</v>
      </c>
      <c r="AH4" s="4" t="s">
        <v>27</v>
      </c>
      <c r="AI4" s="4" t="s">
        <v>469</v>
      </c>
      <c r="AJ4" s="4" t="s">
        <v>28</v>
      </c>
      <c r="AK4" s="4" t="s">
        <v>29</v>
      </c>
      <c r="AL4" s="4" t="s">
        <v>30</v>
      </c>
      <c r="AM4" s="4" t="s">
        <v>31</v>
      </c>
      <c r="AN4" s="4" t="s">
        <v>504</v>
      </c>
      <c r="AO4" s="36" t="s">
        <v>505</v>
      </c>
    </row>
    <row r="5" spans="1:41" ht="20.100000000000001" customHeight="1" x14ac:dyDescent="0.25">
      <c r="A5" s="12"/>
      <c r="B5" s="13"/>
      <c r="C5" s="13"/>
      <c r="D5" s="13"/>
      <c r="E5" s="13"/>
      <c r="F5" s="13"/>
      <c r="G5" s="13"/>
      <c r="H5" s="7">
        <f t="shared" ref="H5:AN5" si="0">SUM(H6:H236)</f>
        <v>123</v>
      </c>
      <c r="I5" s="7">
        <f t="shared" si="0"/>
        <v>16</v>
      </c>
      <c r="J5" s="7">
        <f t="shared" si="0"/>
        <v>4</v>
      </c>
      <c r="K5" s="7">
        <f t="shared" si="0"/>
        <v>17</v>
      </c>
      <c r="L5" s="7">
        <f t="shared" si="0"/>
        <v>3</v>
      </c>
      <c r="M5" s="7">
        <f t="shared" si="0"/>
        <v>2</v>
      </c>
      <c r="N5" s="7">
        <f t="shared" si="0"/>
        <v>296</v>
      </c>
      <c r="O5" s="7">
        <f t="shared" si="0"/>
        <v>11</v>
      </c>
      <c r="P5" s="7">
        <f t="shared" si="0"/>
        <v>239</v>
      </c>
      <c r="Q5" s="7">
        <f t="shared" si="0"/>
        <v>41</v>
      </c>
      <c r="R5" s="7">
        <f t="shared" si="0"/>
        <v>63</v>
      </c>
      <c r="S5" s="7">
        <f t="shared" si="0"/>
        <v>10</v>
      </c>
      <c r="T5" s="7">
        <f t="shared" si="0"/>
        <v>73</v>
      </c>
      <c r="U5" s="7">
        <f t="shared" si="0"/>
        <v>181</v>
      </c>
      <c r="V5" s="7">
        <f t="shared" si="0"/>
        <v>2</v>
      </c>
      <c r="W5" s="7">
        <f t="shared" si="0"/>
        <v>406</v>
      </c>
      <c r="X5" s="7">
        <f t="shared" si="0"/>
        <v>10</v>
      </c>
      <c r="Y5" s="7">
        <f t="shared" si="0"/>
        <v>26</v>
      </c>
      <c r="Z5" s="7">
        <f t="shared" si="0"/>
        <v>19</v>
      </c>
      <c r="AA5" s="7">
        <f t="shared" si="0"/>
        <v>12</v>
      </c>
      <c r="AB5" s="7">
        <f t="shared" si="0"/>
        <v>5</v>
      </c>
      <c r="AC5" s="7">
        <f t="shared" si="0"/>
        <v>34</v>
      </c>
      <c r="AD5" s="7">
        <f t="shared" si="0"/>
        <v>5</v>
      </c>
      <c r="AE5" s="7">
        <f t="shared" si="0"/>
        <v>21</v>
      </c>
      <c r="AF5" s="7">
        <f t="shared" si="0"/>
        <v>189</v>
      </c>
      <c r="AG5" s="7">
        <f t="shared" si="0"/>
        <v>4</v>
      </c>
      <c r="AH5" s="7">
        <f t="shared" si="0"/>
        <v>4</v>
      </c>
      <c r="AI5" s="7">
        <f t="shared" si="0"/>
        <v>4</v>
      </c>
      <c r="AJ5" s="7">
        <f t="shared" si="0"/>
        <v>5</v>
      </c>
      <c r="AK5" s="7">
        <f t="shared" si="0"/>
        <v>55</v>
      </c>
      <c r="AL5" s="7">
        <f t="shared" si="0"/>
        <v>20</v>
      </c>
      <c r="AM5" s="7">
        <f t="shared" si="0"/>
        <v>102</v>
      </c>
      <c r="AN5" s="7">
        <f t="shared" si="0"/>
        <v>2002</v>
      </c>
      <c r="AO5" s="37"/>
    </row>
    <row r="6" spans="1:41" ht="20.100000000000001" customHeight="1" x14ac:dyDescent="0.25">
      <c r="A6" s="14">
        <v>302</v>
      </c>
      <c r="B6" s="15">
        <v>4</v>
      </c>
      <c r="C6" s="15">
        <v>1</v>
      </c>
      <c r="D6" s="15" t="s">
        <v>33</v>
      </c>
      <c r="E6" s="18" t="s">
        <v>33</v>
      </c>
      <c r="F6" s="18" t="s">
        <v>34</v>
      </c>
      <c r="G6" s="18" t="s">
        <v>32</v>
      </c>
      <c r="H6" s="23"/>
      <c r="I6" s="24"/>
      <c r="J6" s="24"/>
      <c r="K6" s="24"/>
      <c r="L6" s="24"/>
      <c r="M6" s="24"/>
      <c r="N6" s="24"/>
      <c r="O6" s="25">
        <v>1</v>
      </c>
      <c r="P6" s="24"/>
      <c r="Q6" s="25">
        <v>1</v>
      </c>
      <c r="R6" s="25">
        <v>4</v>
      </c>
      <c r="S6" s="24"/>
      <c r="T6" s="24"/>
      <c r="U6" s="24"/>
      <c r="V6" s="24"/>
      <c r="W6" s="24"/>
      <c r="X6" s="24"/>
      <c r="Y6" s="24"/>
      <c r="Z6" s="24"/>
      <c r="AA6" s="24"/>
      <c r="AB6" s="24"/>
      <c r="AC6" s="25">
        <v>6</v>
      </c>
      <c r="AD6" s="24"/>
      <c r="AE6" s="25">
        <v>1</v>
      </c>
      <c r="AF6" s="24"/>
      <c r="AG6" s="24"/>
      <c r="AH6" s="24"/>
      <c r="AI6" s="24"/>
      <c r="AJ6" s="24"/>
      <c r="AK6" s="24"/>
      <c r="AL6" s="24"/>
      <c r="AM6" s="24"/>
      <c r="AN6" s="26">
        <f>SUM(H6:AM6)</f>
        <v>13</v>
      </c>
      <c r="AO6" s="38">
        <v>9750</v>
      </c>
    </row>
    <row r="7" spans="1:41" ht="20.100000000000001" customHeight="1" x14ac:dyDescent="0.25">
      <c r="A7" s="14">
        <v>304</v>
      </c>
      <c r="B7" s="15">
        <v>6</v>
      </c>
      <c r="C7" s="15">
        <v>2</v>
      </c>
      <c r="D7" s="15" t="s">
        <v>35</v>
      </c>
      <c r="E7" s="18" t="s">
        <v>35</v>
      </c>
      <c r="F7" s="18" t="s">
        <v>36</v>
      </c>
      <c r="G7" s="18" t="s">
        <v>32</v>
      </c>
      <c r="H7" s="23"/>
      <c r="I7" s="24"/>
      <c r="J7" s="24"/>
      <c r="K7" s="24"/>
      <c r="L7" s="24"/>
      <c r="M7" s="24"/>
      <c r="N7" s="24"/>
      <c r="O7" s="24"/>
      <c r="P7" s="25">
        <v>8</v>
      </c>
      <c r="Q7" s="24"/>
      <c r="R7" s="24"/>
      <c r="S7" s="24"/>
      <c r="T7" s="24"/>
      <c r="U7" s="24"/>
      <c r="V7" s="24"/>
      <c r="W7" s="24"/>
      <c r="X7" s="24"/>
      <c r="Y7" s="24"/>
      <c r="Z7" s="24"/>
      <c r="AA7" s="24"/>
      <c r="AB7" s="24"/>
      <c r="AC7" s="24"/>
      <c r="AD7" s="24"/>
      <c r="AE7" s="24"/>
      <c r="AF7" s="24"/>
      <c r="AG7" s="24"/>
      <c r="AH7" s="24"/>
      <c r="AI7" s="24"/>
      <c r="AJ7" s="24"/>
      <c r="AK7" s="24"/>
      <c r="AL7" s="24"/>
      <c r="AM7" s="24"/>
      <c r="AN7" s="26">
        <f t="shared" ref="AN7:AN69" si="1">SUM(H7:AM7)</f>
        <v>8</v>
      </c>
      <c r="AO7" s="38">
        <v>23333.359999999997</v>
      </c>
    </row>
    <row r="8" spans="1:41" ht="20.100000000000001" customHeight="1" x14ac:dyDescent="0.25">
      <c r="A8" s="14">
        <v>305</v>
      </c>
      <c r="B8" s="15">
        <v>7</v>
      </c>
      <c r="C8" s="15">
        <v>3</v>
      </c>
      <c r="D8" s="15" t="s">
        <v>37</v>
      </c>
      <c r="E8" s="18" t="s">
        <v>37</v>
      </c>
      <c r="F8" s="18" t="s">
        <v>199</v>
      </c>
      <c r="G8" s="18" t="s">
        <v>32</v>
      </c>
      <c r="H8" s="23"/>
      <c r="I8" s="24"/>
      <c r="J8" s="24"/>
      <c r="K8" s="24"/>
      <c r="L8" s="24"/>
      <c r="M8" s="24"/>
      <c r="N8" s="24"/>
      <c r="O8" s="24"/>
      <c r="P8" s="24"/>
      <c r="Q8" s="24"/>
      <c r="R8" s="24"/>
      <c r="S8" s="24"/>
      <c r="T8" s="24"/>
      <c r="U8" s="24"/>
      <c r="V8" s="24"/>
      <c r="W8" s="25">
        <v>1</v>
      </c>
      <c r="X8" s="24"/>
      <c r="Y8" s="24"/>
      <c r="Z8" s="24"/>
      <c r="AA8" s="24"/>
      <c r="AB8" s="24"/>
      <c r="AC8" s="24"/>
      <c r="AD8" s="24"/>
      <c r="AE8" s="24"/>
      <c r="AF8" s="24"/>
      <c r="AG8" s="24"/>
      <c r="AH8" s="24"/>
      <c r="AI8" s="24"/>
      <c r="AJ8" s="24"/>
      <c r="AK8" s="24"/>
      <c r="AL8" s="24"/>
      <c r="AM8" s="24"/>
      <c r="AN8" s="26">
        <f t="shared" si="1"/>
        <v>1</v>
      </c>
      <c r="AO8" s="38">
        <v>40000</v>
      </c>
    </row>
    <row r="9" spans="1:41" ht="20.100000000000001" customHeight="1" x14ac:dyDescent="0.25">
      <c r="A9" s="14">
        <v>308</v>
      </c>
      <c r="B9" s="15">
        <v>10</v>
      </c>
      <c r="C9" s="15">
        <v>4</v>
      </c>
      <c r="D9" s="15" t="s">
        <v>38</v>
      </c>
      <c r="E9" s="18" t="s">
        <v>38</v>
      </c>
      <c r="F9" s="18" t="s">
        <v>39</v>
      </c>
      <c r="G9" s="18" t="s">
        <v>32</v>
      </c>
      <c r="H9" s="23"/>
      <c r="I9" s="24"/>
      <c r="J9" s="24"/>
      <c r="K9" s="24"/>
      <c r="L9" s="24"/>
      <c r="M9" s="24"/>
      <c r="N9" s="24"/>
      <c r="O9" s="25">
        <v>2</v>
      </c>
      <c r="P9" s="24"/>
      <c r="Q9" s="24"/>
      <c r="R9" s="24"/>
      <c r="S9" s="24"/>
      <c r="T9" s="24"/>
      <c r="U9" s="24"/>
      <c r="V9" s="24"/>
      <c r="W9" s="24"/>
      <c r="X9" s="24"/>
      <c r="Y9" s="24"/>
      <c r="Z9" s="24"/>
      <c r="AA9" s="24"/>
      <c r="AB9" s="24"/>
      <c r="AC9" s="24"/>
      <c r="AD9" s="24"/>
      <c r="AE9" s="24"/>
      <c r="AF9" s="24"/>
      <c r="AG9" s="24"/>
      <c r="AH9" s="24"/>
      <c r="AI9" s="24"/>
      <c r="AJ9" s="24"/>
      <c r="AK9" s="24"/>
      <c r="AL9" s="24"/>
      <c r="AM9" s="24"/>
      <c r="AN9" s="26">
        <f t="shared" si="1"/>
        <v>2</v>
      </c>
      <c r="AO9" s="38">
        <v>7500</v>
      </c>
    </row>
    <row r="10" spans="1:41" ht="20.100000000000001" customHeight="1" x14ac:dyDescent="0.25">
      <c r="A10" s="14">
        <v>309</v>
      </c>
      <c r="B10" s="15">
        <v>11</v>
      </c>
      <c r="C10" s="15">
        <v>5</v>
      </c>
      <c r="D10" s="15" t="s">
        <v>40</v>
      </c>
      <c r="E10" s="18" t="s">
        <v>40</v>
      </c>
      <c r="F10" s="18" t="s">
        <v>41</v>
      </c>
      <c r="G10" s="18" t="s">
        <v>32</v>
      </c>
      <c r="H10" s="23"/>
      <c r="I10" s="24"/>
      <c r="J10" s="24"/>
      <c r="K10" s="24"/>
      <c r="L10" s="24"/>
      <c r="M10" s="24"/>
      <c r="N10" s="24"/>
      <c r="O10" s="24"/>
      <c r="P10" s="24"/>
      <c r="Q10" s="24"/>
      <c r="R10" s="24"/>
      <c r="S10" s="24"/>
      <c r="T10" s="24"/>
      <c r="U10" s="24"/>
      <c r="V10" s="24"/>
      <c r="W10" s="25">
        <v>1</v>
      </c>
      <c r="X10" s="24"/>
      <c r="Y10" s="24"/>
      <c r="Z10" s="24"/>
      <c r="AA10" s="24"/>
      <c r="AB10" s="24"/>
      <c r="AC10" s="24"/>
      <c r="AD10" s="24"/>
      <c r="AE10" s="24"/>
      <c r="AF10" s="24"/>
      <c r="AG10" s="24"/>
      <c r="AH10" s="24"/>
      <c r="AI10" s="24"/>
      <c r="AJ10" s="24"/>
      <c r="AK10" s="24"/>
      <c r="AL10" s="24"/>
      <c r="AM10" s="24"/>
      <c r="AN10" s="26">
        <f t="shared" si="1"/>
        <v>1</v>
      </c>
      <c r="AO10" s="38">
        <v>1561.05</v>
      </c>
    </row>
    <row r="11" spans="1:41" ht="20.100000000000001" customHeight="1" x14ac:dyDescent="0.25">
      <c r="A11" s="14">
        <v>310</v>
      </c>
      <c r="B11" s="15">
        <v>12</v>
      </c>
      <c r="C11" s="15">
        <v>6</v>
      </c>
      <c r="D11" s="15" t="s">
        <v>42</v>
      </c>
      <c r="E11" s="18" t="s">
        <v>42</v>
      </c>
      <c r="F11" s="18" t="s">
        <v>43</v>
      </c>
      <c r="G11" s="18" t="s">
        <v>32</v>
      </c>
      <c r="H11" s="23"/>
      <c r="I11" s="24"/>
      <c r="J11" s="24"/>
      <c r="K11" s="24"/>
      <c r="L11" s="24"/>
      <c r="M11" s="24"/>
      <c r="N11" s="24"/>
      <c r="O11" s="24"/>
      <c r="P11" s="24"/>
      <c r="Q11" s="24"/>
      <c r="R11" s="24"/>
      <c r="S11" s="24"/>
      <c r="T11" s="24"/>
      <c r="U11" s="24"/>
      <c r="V11" s="24"/>
      <c r="W11" s="25">
        <v>1</v>
      </c>
      <c r="X11" s="24"/>
      <c r="Y11" s="24"/>
      <c r="Z11" s="24"/>
      <c r="AA11" s="24"/>
      <c r="AB11" s="24"/>
      <c r="AC11" s="24"/>
      <c r="AD11" s="24"/>
      <c r="AE11" s="24"/>
      <c r="AF11" s="24"/>
      <c r="AG11" s="24"/>
      <c r="AH11" s="24"/>
      <c r="AI11" s="24"/>
      <c r="AJ11" s="24"/>
      <c r="AK11" s="24"/>
      <c r="AL11" s="24"/>
      <c r="AM11" s="24"/>
      <c r="AN11" s="26">
        <f>SUM(H11:AM11)</f>
        <v>1</v>
      </c>
      <c r="AO11" s="38">
        <v>1521.01</v>
      </c>
    </row>
    <row r="12" spans="1:41" ht="20.100000000000001" customHeight="1" x14ac:dyDescent="0.25">
      <c r="A12" s="14">
        <v>312</v>
      </c>
      <c r="B12" s="15">
        <v>14</v>
      </c>
      <c r="C12" s="15">
        <v>7</v>
      </c>
      <c r="D12" s="15" t="s">
        <v>202</v>
      </c>
      <c r="E12" s="18" t="s">
        <v>202</v>
      </c>
      <c r="F12" s="18" t="s">
        <v>203</v>
      </c>
      <c r="G12" s="18" t="s">
        <v>32</v>
      </c>
      <c r="H12" s="23"/>
      <c r="I12" s="24"/>
      <c r="J12" s="24"/>
      <c r="K12" s="24"/>
      <c r="L12" s="24"/>
      <c r="M12" s="24"/>
      <c r="N12" s="24"/>
      <c r="O12" s="24"/>
      <c r="P12" s="24"/>
      <c r="Q12" s="24"/>
      <c r="R12" s="24"/>
      <c r="S12" s="24"/>
      <c r="T12" s="24"/>
      <c r="U12" s="24"/>
      <c r="V12" s="24"/>
      <c r="W12" s="25">
        <v>5</v>
      </c>
      <c r="X12" s="24"/>
      <c r="Y12" s="24"/>
      <c r="Z12" s="24"/>
      <c r="AA12" s="24"/>
      <c r="AB12" s="24"/>
      <c r="AC12" s="24"/>
      <c r="AD12" s="24"/>
      <c r="AE12" s="24"/>
      <c r="AF12" s="24"/>
      <c r="AG12" s="24"/>
      <c r="AH12" s="24"/>
      <c r="AI12" s="24"/>
      <c r="AJ12" s="24"/>
      <c r="AK12" s="24"/>
      <c r="AL12" s="24"/>
      <c r="AM12" s="24"/>
      <c r="AN12" s="26">
        <f t="shared" si="1"/>
        <v>5</v>
      </c>
      <c r="AO12" s="38">
        <v>76603.5</v>
      </c>
    </row>
    <row r="13" spans="1:41" ht="20.100000000000001" customHeight="1" x14ac:dyDescent="0.25">
      <c r="A13" s="14">
        <v>313</v>
      </c>
      <c r="B13" s="15">
        <v>15</v>
      </c>
      <c r="C13" s="15">
        <v>8</v>
      </c>
      <c r="D13" s="15" t="s">
        <v>44</v>
      </c>
      <c r="E13" s="18" t="s">
        <v>44</v>
      </c>
      <c r="F13" s="18" t="s">
        <v>45</v>
      </c>
      <c r="G13" s="18" t="s">
        <v>32</v>
      </c>
      <c r="H13" s="23"/>
      <c r="I13" s="24"/>
      <c r="J13" s="24"/>
      <c r="K13" s="24"/>
      <c r="L13" s="24"/>
      <c r="M13" s="24"/>
      <c r="N13" s="25">
        <v>2</v>
      </c>
      <c r="O13" s="25">
        <v>1</v>
      </c>
      <c r="P13" s="24"/>
      <c r="Q13" s="24"/>
      <c r="R13" s="24"/>
      <c r="S13" s="24"/>
      <c r="T13" s="24"/>
      <c r="U13" s="24"/>
      <c r="V13" s="24"/>
      <c r="W13" s="25">
        <v>6</v>
      </c>
      <c r="X13" s="24"/>
      <c r="Y13" s="24"/>
      <c r="Z13" s="24"/>
      <c r="AA13" s="24"/>
      <c r="AB13" s="24"/>
      <c r="AC13" s="24"/>
      <c r="AD13" s="24"/>
      <c r="AE13" s="24"/>
      <c r="AF13" s="25">
        <v>2</v>
      </c>
      <c r="AG13" s="24"/>
      <c r="AH13" s="24"/>
      <c r="AI13" s="24"/>
      <c r="AJ13" s="24"/>
      <c r="AK13" s="25">
        <v>20</v>
      </c>
      <c r="AL13" s="24"/>
      <c r="AM13" s="24"/>
      <c r="AN13" s="26">
        <f t="shared" si="1"/>
        <v>31</v>
      </c>
      <c r="AO13" s="38">
        <v>36155.300000000003</v>
      </c>
    </row>
    <row r="14" spans="1:41" ht="20.100000000000001" customHeight="1" x14ac:dyDescent="0.25">
      <c r="A14" s="14">
        <v>315</v>
      </c>
      <c r="B14" s="15">
        <v>17</v>
      </c>
      <c r="C14" s="15">
        <v>9</v>
      </c>
      <c r="D14" s="15" t="s">
        <v>46</v>
      </c>
      <c r="E14" s="18" t="s">
        <v>46</v>
      </c>
      <c r="F14" s="18" t="s">
        <v>47</v>
      </c>
      <c r="G14" s="18" t="s">
        <v>32</v>
      </c>
      <c r="H14" s="23"/>
      <c r="I14" s="24"/>
      <c r="J14" s="24"/>
      <c r="K14" s="24"/>
      <c r="L14" s="24"/>
      <c r="M14" s="24"/>
      <c r="N14" s="24"/>
      <c r="O14" s="25">
        <v>1</v>
      </c>
      <c r="P14" s="24"/>
      <c r="Q14" s="24"/>
      <c r="R14" s="24"/>
      <c r="S14" s="24"/>
      <c r="T14" s="24"/>
      <c r="U14" s="24"/>
      <c r="V14" s="24"/>
      <c r="W14" s="25">
        <v>2</v>
      </c>
      <c r="X14" s="24"/>
      <c r="Y14" s="24"/>
      <c r="Z14" s="24"/>
      <c r="AA14" s="24"/>
      <c r="AB14" s="24"/>
      <c r="AC14" s="24"/>
      <c r="AD14" s="24"/>
      <c r="AE14" s="24"/>
      <c r="AF14" s="24"/>
      <c r="AG14" s="24"/>
      <c r="AH14" s="24"/>
      <c r="AI14" s="24"/>
      <c r="AJ14" s="24"/>
      <c r="AK14" s="24"/>
      <c r="AL14" s="24"/>
      <c r="AM14" s="24"/>
      <c r="AN14" s="26">
        <f t="shared" si="1"/>
        <v>3</v>
      </c>
      <c r="AO14" s="38">
        <v>2547.4499999999998</v>
      </c>
    </row>
    <row r="15" spans="1:41" ht="20.100000000000001" customHeight="1" x14ac:dyDescent="0.25">
      <c r="A15" s="14">
        <v>316</v>
      </c>
      <c r="B15" s="15">
        <v>18</v>
      </c>
      <c r="C15" s="15">
        <v>10</v>
      </c>
      <c r="D15" s="15" t="s">
        <v>48</v>
      </c>
      <c r="E15" s="18" t="s">
        <v>48</v>
      </c>
      <c r="F15" s="18" t="s">
        <v>49</v>
      </c>
      <c r="G15" s="18" t="s">
        <v>32</v>
      </c>
      <c r="H15" s="23"/>
      <c r="I15" s="24"/>
      <c r="J15" s="24"/>
      <c r="K15" s="24"/>
      <c r="L15" s="24"/>
      <c r="M15" s="24"/>
      <c r="N15" s="24"/>
      <c r="O15" s="25">
        <v>1</v>
      </c>
      <c r="P15" s="24"/>
      <c r="Q15" s="24"/>
      <c r="R15" s="24"/>
      <c r="S15" s="24"/>
      <c r="T15" s="24"/>
      <c r="U15" s="24"/>
      <c r="V15" s="24"/>
      <c r="W15" s="24"/>
      <c r="X15" s="24"/>
      <c r="Y15" s="24"/>
      <c r="Z15" s="24"/>
      <c r="AA15" s="24"/>
      <c r="AB15" s="24"/>
      <c r="AC15" s="24"/>
      <c r="AD15" s="24"/>
      <c r="AE15" s="24"/>
      <c r="AF15" s="25">
        <v>2</v>
      </c>
      <c r="AG15" s="24"/>
      <c r="AH15" s="24"/>
      <c r="AI15" s="24"/>
      <c r="AJ15" s="24"/>
      <c r="AK15" s="24"/>
      <c r="AL15" s="24"/>
      <c r="AM15" s="24"/>
      <c r="AN15" s="26">
        <f t="shared" si="1"/>
        <v>3</v>
      </c>
      <c r="AO15" s="38">
        <v>2927.8</v>
      </c>
    </row>
    <row r="16" spans="1:41" ht="20.100000000000001" customHeight="1" x14ac:dyDescent="0.25">
      <c r="A16" s="14">
        <v>317</v>
      </c>
      <c r="B16" s="15">
        <v>19</v>
      </c>
      <c r="C16" s="15">
        <v>11</v>
      </c>
      <c r="D16" s="15" t="s">
        <v>50</v>
      </c>
      <c r="E16" s="18" t="s">
        <v>50</v>
      </c>
      <c r="F16" s="18" t="s">
        <v>51</v>
      </c>
      <c r="G16" s="18" t="s">
        <v>32</v>
      </c>
      <c r="H16" s="23"/>
      <c r="I16" s="24"/>
      <c r="J16" s="24"/>
      <c r="K16" s="24"/>
      <c r="L16" s="24"/>
      <c r="M16" s="24"/>
      <c r="N16" s="24"/>
      <c r="O16" s="25">
        <v>1</v>
      </c>
      <c r="P16" s="24"/>
      <c r="Q16" s="24"/>
      <c r="R16" s="25">
        <v>14</v>
      </c>
      <c r="S16" s="24"/>
      <c r="T16" s="24"/>
      <c r="U16" s="24"/>
      <c r="V16" s="24"/>
      <c r="W16" s="24"/>
      <c r="X16" s="24"/>
      <c r="Y16" s="24"/>
      <c r="Z16" s="24"/>
      <c r="AA16" s="24"/>
      <c r="AB16" s="24"/>
      <c r="AC16" s="24"/>
      <c r="AD16" s="24"/>
      <c r="AE16" s="24"/>
      <c r="AF16" s="24"/>
      <c r="AG16" s="24"/>
      <c r="AH16" s="24"/>
      <c r="AI16" s="24"/>
      <c r="AJ16" s="24"/>
      <c r="AK16" s="24"/>
      <c r="AL16" s="25">
        <v>5</v>
      </c>
      <c r="AM16" s="24"/>
      <c r="AN16" s="26">
        <f t="shared" si="1"/>
        <v>20</v>
      </c>
      <c r="AO16" s="38">
        <v>7591.4</v>
      </c>
    </row>
    <row r="17" spans="1:41" ht="20.100000000000001" customHeight="1" x14ac:dyDescent="0.25">
      <c r="A17" s="14">
        <v>318</v>
      </c>
      <c r="B17" s="15">
        <v>20</v>
      </c>
      <c r="C17" s="15">
        <v>12</v>
      </c>
      <c r="D17" s="15" t="s">
        <v>52</v>
      </c>
      <c r="E17" s="18" t="s">
        <v>52</v>
      </c>
      <c r="F17" s="18" t="s">
        <v>53</v>
      </c>
      <c r="G17" s="18" t="s">
        <v>32</v>
      </c>
      <c r="H17" s="23"/>
      <c r="I17" s="24"/>
      <c r="J17" s="24"/>
      <c r="K17" s="25">
        <v>4</v>
      </c>
      <c r="L17" s="24"/>
      <c r="M17" s="24"/>
      <c r="N17" s="25">
        <v>50</v>
      </c>
      <c r="O17" s="25">
        <v>1</v>
      </c>
      <c r="P17" s="24"/>
      <c r="Q17" s="24"/>
      <c r="R17" s="25">
        <v>13</v>
      </c>
      <c r="S17" s="24"/>
      <c r="T17" s="25">
        <v>30</v>
      </c>
      <c r="U17" s="25">
        <v>10</v>
      </c>
      <c r="V17" s="24"/>
      <c r="W17" s="24"/>
      <c r="X17" s="25">
        <v>3</v>
      </c>
      <c r="Y17" s="24"/>
      <c r="Z17" s="25">
        <v>3</v>
      </c>
      <c r="AA17" s="25">
        <v>2</v>
      </c>
      <c r="AB17" s="24"/>
      <c r="AC17" s="25">
        <v>16</v>
      </c>
      <c r="AD17" s="24"/>
      <c r="AE17" s="24"/>
      <c r="AF17" s="24"/>
      <c r="AG17" s="25">
        <v>1</v>
      </c>
      <c r="AH17" s="25">
        <v>4</v>
      </c>
      <c r="AI17" s="25"/>
      <c r="AJ17" s="25">
        <v>2</v>
      </c>
      <c r="AK17" s="24"/>
      <c r="AL17" s="25">
        <v>5</v>
      </c>
      <c r="AM17" s="24"/>
      <c r="AN17" s="26">
        <f t="shared" si="1"/>
        <v>144</v>
      </c>
      <c r="AO17" s="38">
        <v>47956.319999999992</v>
      </c>
    </row>
    <row r="18" spans="1:41" ht="20.100000000000001" customHeight="1" x14ac:dyDescent="0.25">
      <c r="A18" s="14">
        <v>320</v>
      </c>
      <c r="B18" s="15">
        <v>22</v>
      </c>
      <c r="C18" s="15">
        <v>13</v>
      </c>
      <c r="D18" s="15" t="s">
        <v>54</v>
      </c>
      <c r="E18" s="18" t="s">
        <v>54</v>
      </c>
      <c r="F18" s="18" t="s">
        <v>55</v>
      </c>
      <c r="G18" s="18" t="s">
        <v>32</v>
      </c>
      <c r="H18" s="23"/>
      <c r="I18" s="25">
        <v>8</v>
      </c>
      <c r="J18" s="24"/>
      <c r="K18" s="24"/>
      <c r="L18" s="24"/>
      <c r="M18" s="24"/>
      <c r="N18" s="24"/>
      <c r="O18" s="24"/>
      <c r="P18" s="25">
        <v>30</v>
      </c>
      <c r="Q18" s="24"/>
      <c r="R18" s="24"/>
      <c r="S18" s="25">
        <v>5</v>
      </c>
      <c r="T18" s="24"/>
      <c r="U18" s="24"/>
      <c r="V18" s="24"/>
      <c r="W18" s="24"/>
      <c r="X18" s="25">
        <v>3</v>
      </c>
      <c r="Y18" s="24"/>
      <c r="Z18" s="25">
        <v>2</v>
      </c>
      <c r="AA18" s="25">
        <v>4</v>
      </c>
      <c r="AB18" s="24"/>
      <c r="AC18" s="24"/>
      <c r="AD18" s="25">
        <v>4</v>
      </c>
      <c r="AE18" s="24"/>
      <c r="AF18" s="24"/>
      <c r="AG18" s="24"/>
      <c r="AH18" s="24"/>
      <c r="AI18" s="24"/>
      <c r="AJ18" s="25">
        <v>1</v>
      </c>
      <c r="AK18" s="25">
        <v>3</v>
      </c>
      <c r="AL18" s="25">
        <v>5</v>
      </c>
      <c r="AM18" s="24"/>
      <c r="AN18" s="26">
        <f t="shared" si="1"/>
        <v>65</v>
      </c>
      <c r="AO18" s="38">
        <v>37700</v>
      </c>
    </row>
    <row r="19" spans="1:41" ht="20.100000000000001" customHeight="1" x14ac:dyDescent="0.25">
      <c r="A19" s="14">
        <v>321</v>
      </c>
      <c r="B19" s="15">
        <v>23</v>
      </c>
      <c r="C19" s="15">
        <v>14</v>
      </c>
      <c r="D19" s="15" t="s">
        <v>56</v>
      </c>
      <c r="E19" s="18" t="s">
        <v>56</v>
      </c>
      <c r="F19" s="18" t="s">
        <v>57</v>
      </c>
      <c r="G19" s="18" t="s">
        <v>32</v>
      </c>
      <c r="H19" s="23"/>
      <c r="I19" s="25">
        <v>6</v>
      </c>
      <c r="J19" s="24"/>
      <c r="K19" s="24"/>
      <c r="L19" s="24"/>
      <c r="M19" s="24"/>
      <c r="N19" s="24"/>
      <c r="O19" s="24"/>
      <c r="P19" s="25">
        <v>36</v>
      </c>
      <c r="Q19" s="24"/>
      <c r="R19" s="25">
        <v>2</v>
      </c>
      <c r="S19" s="25">
        <v>5</v>
      </c>
      <c r="T19" s="24"/>
      <c r="U19" s="24"/>
      <c r="V19" s="24"/>
      <c r="W19" s="25">
        <v>6</v>
      </c>
      <c r="X19" s="25">
        <v>3</v>
      </c>
      <c r="Y19" s="24"/>
      <c r="Z19" s="25">
        <v>5</v>
      </c>
      <c r="AA19" s="25">
        <v>4</v>
      </c>
      <c r="AB19" s="25">
        <v>5</v>
      </c>
      <c r="AC19" s="24"/>
      <c r="AD19" s="25">
        <v>1</v>
      </c>
      <c r="AE19" s="24"/>
      <c r="AF19" s="25">
        <v>2</v>
      </c>
      <c r="AG19" s="25">
        <v>3</v>
      </c>
      <c r="AH19" s="24"/>
      <c r="AI19" s="24"/>
      <c r="AJ19" s="24"/>
      <c r="AK19" s="25">
        <v>3</v>
      </c>
      <c r="AL19" s="24"/>
      <c r="AM19" s="24"/>
      <c r="AN19" s="26">
        <f t="shared" si="1"/>
        <v>81</v>
      </c>
      <c r="AO19" s="38">
        <v>52650</v>
      </c>
    </row>
    <row r="20" spans="1:41" ht="20.100000000000001" customHeight="1" x14ac:dyDescent="0.25">
      <c r="A20" s="14">
        <v>323</v>
      </c>
      <c r="B20" s="15">
        <v>25</v>
      </c>
      <c r="C20" s="15">
        <v>15</v>
      </c>
      <c r="D20" s="15" t="s">
        <v>58</v>
      </c>
      <c r="E20" s="18" t="s">
        <v>58</v>
      </c>
      <c r="F20" s="18" t="s">
        <v>59</v>
      </c>
      <c r="G20" s="18" t="s">
        <v>32</v>
      </c>
      <c r="H20" s="23"/>
      <c r="I20" s="24"/>
      <c r="J20" s="24"/>
      <c r="K20" s="24"/>
      <c r="L20" s="24"/>
      <c r="M20" s="24"/>
      <c r="N20" s="24"/>
      <c r="O20" s="24"/>
      <c r="P20" s="25">
        <v>16</v>
      </c>
      <c r="Q20" s="24"/>
      <c r="R20" s="24"/>
      <c r="S20" s="24"/>
      <c r="T20" s="25">
        <v>10</v>
      </c>
      <c r="U20" s="24"/>
      <c r="V20" s="24"/>
      <c r="W20" s="25">
        <v>5</v>
      </c>
      <c r="X20" s="24"/>
      <c r="Y20" s="24"/>
      <c r="Z20" s="24"/>
      <c r="AA20" s="25">
        <v>2</v>
      </c>
      <c r="AB20" s="24"/>
      <c r="AC20" s="24"/>
      <c r="AD20" s="24"/>
      <c r="AE20" s="24"/>
      <c r="AF20" s="24"/>
      <c r="AG20" s="24"/>
      <c r="AH20" s="24"/>
      <c r="AI20" s="24"/>
      <c r="AJ20" s="24"/>
      <c r="AK20" s="24"/>
      <c r="AL20" s="25">
        <v>5</v>
      </c>
      <c r="AM20" s="24"/>
      <c r="AN20" s="26">
        <f t="shared" si="1"/>
        <v>38</v>
      </c>
      <c r="AO20" s="38">
        <v>32300</v>
      </c>
    </row>
    <row r="21" spans="1:41" ht="20.100000000000001" customHeight="1" x14ac:dyDescent="0.25">
      <c r="A21" s="14">
        <v>324</v>
      </c>
      <c r="B21" s="15">
        <v>26</v>
      </c>
      <c r="C21" s="15">
        <v>16</v>
      </c>
      <c r="D21" s="15" t="s">
        <v>60</v>
      </c>
      <c r="E21" s="18" t="s">
        <v>60</v>
      </c>
      <c r="F21" s="18" t="s">
        <v>61</v>
      </c>
      <c r="G21" s="18" t="s">
        <v>32</v>
      </c>
      <c r="H21" s="23"/>
      <c r="I21" s="24"/>
      <c r="J21" s="24"/>
      <c r="K21" s="24"/>
      <c r="L21" s="24"/>
      <c r="M21" s="24"/>
      <c r="N21" s="24"/>
      <c r="O21" s="24"/>
      <c r="P21" s="24"/>
      <c r="Q21" s="24"/>
      <c r="R21" s="24"/>
      <c r="S21" s="24"/>
      <c r="T21" s="24"/>
      <c r="U21" s="24"/>
      <c r="V21" s="24"/>
      <c r="W21" s="25">
        <v>8</v>
      </c>
      <c r="X21" s="24"/>
      <c r="Y21" s="24"/>
      <c r="Z21" s="24"/>
      <c r="AA21" s="24"/>
      <c r="AB21" s="24"/>
      <c r="AC21" s="24"/>
      <c r="AD21" s="24"/>
      <c r="AE21" s="24"/>
      <c r="AF21" s="24"/>
      <c r="AG21" s="24"/>
      <c r="AH21" s="24"/>
      <c r="AI21" s="24"/>
      <c r="AJ21" s="24"/>
      <c r="AK21" s="25">
        <v>1</v>
      </c>
      <c r="AL21" s="24"/>
      <c r="AM21" s="24"/>
      <c r="AN21" s="26">
        <f t="shared" si="1"/>
        <v>9</v>
      </c>
      <c r="AO21" s="38">
        <v>28500.03</v>
      </c>
    </row>
    <row r="22" spans="1:41" ht="20.100000000000001" customHeight="1" x14ac:dyDescent="0.25">
      <c r="A22" s="14">
        <v>325</v>
      </c>
      <c r="B22" s="15">
        <v>27</v>
      </c>
      <c r="C22" s="15">
        <v>17</v>
      </c>
      <c r="D22" s="15" t="s">
        <v>62</v>
      </c>
      <c r="E22" s="18" t="s">
        <v>62</v>
      </c>
      <c r="F22" s="18" t="s">
        <v>63</v>
      </c>
      <c r="G22" s="18" t="s">
        <v>32</v>
      </c>
      <c r="H22" s="23"/>
      <c r="I22" s="24"/>
      <c r="J22" s="24"/>
      <c r="K22" s="24"/>
      <c r="L22" s="24"/>
      <c r="M22" s="24"/>
      <c r="N22" s="24"/>
      <c r="O22" s="25">
        <v>2</v>
      </c>
      <c r="P22" s="25">
        <v>32</v>
      </c>
      <c r="Q22" s="24"/>
      <c r="R22" s="24"/>
      <c r="S22" s="24"/>
      <c r="T22" s="24"/>
      <c r="U22" s="24"/>
      <c r="V22" s="24"/>
      <c r="W22" s="25">
        <v>20</v>
      </c>
      <c r="X22" s="24"/>
      <c r="Y22" s="24"/>
      <c r="Z22" s="24"/>
      <c r="AA22" s="24"/>
      <c r="AB22" s="24"/>
      <c r="AC22" s="25">
        <v>8</v>
      </c>
      <c r="AD22" s="24"/>
      <c r="AE22" s="24"/>
      <c r="AF22" s="24"/>
      <c r="AG22" s="24"/>
      <c r="AH22" s="24"/>
      <c r="AI22" s="24"/>
      <c r="AJ22" s="25">
        <v>2</v>
      </c>
      <c r="AK22" s="24"/>
      <c r="AL22" s="24"/>
      <c r="AM22" s="24"/>
      <c r="AN22" s="26">
        <f t="shared" si="1"/>
        <v>64</v>
      </c>
      <c r="AO22" s="38">
        <v>12832</v>
      </c>
    </row>
    <row r="23" spans="1:41" ht="20.100000000000001" customHeight="1" x14ac:dyDescent="0.25">
      <c r="A23" s="14">
        <v>326</v>
      </c>
      <c r="B23" s="15">
        <v>28</v>
      </c>
      <c r="C23" s="15">
        <v>18</v>
      </c>
      <c r="D23" s="15" t="s">
        <v>64</v>
      </c>
      <c r="E23" s="18" t="s">
        <v>64</v>
      </c>
      <c r="F23" s="18" t="s">
        <v>65</v>
      </c>
      <c r="G23" s="18" t="s">
        <v>32</v>
      </c>
      <c r="H23" s="23"/>
      <c r="I23" s="24"/>
      <c r="J23" s="24"/>
      <c r="K23" s="24"/>
      <c r="L23" s="24"/>
      <c r="M23" s="24"/>
      <c r="N23" s="24"/>
      <c r="O23" s="24"/>
      <c r="P23" s="24"/>
      <c r="Q23" s="24"/>
      <c r="R23" s="24"/>
      <c r="S23" s="24"/>
      <c r="T23" s="24"/>
      <c r="U23" s="24"/>
      <c r="V23" s="24"/>
      <c r="W23" s="25">
        <v>9</v>
      </c>
      <c r="X23" s="24"/>
      <c r="Y23" s="24"/>
      <c r="Z23" s="24"/>
      <c r="AA23" s="24"/>
      <c r="AB23" s="24"/>
      <c r="AC23" s="24"/>
      <c r="AD23" s="24"/>
      <c r="AE23" s="24"/>
      <c r="AF23" s="24"/>
      <c r="AG23" s="24"/>
      <c r="AH23" s="24"/>
      <c r="AI23" s="24"/>
      <c r="AJ23" s="24"/>
      <c r="AK23" s="24"/>
      <c r="AL23" s="24"/>
      <c r="AM23" s="24"/>
      <c r="AN23" s="26">
        <f t="shared" si="1"/>
        <v>9</v>
      </c>
      <c r="AO23" s="38">
        <v>11700</v>
      </c>
    </row>
    <row r="24" spans="1:41" ht="20.100000000000001" customHeight="1" x14ac:dyDescent="0.25">
      <c r="A24" s="14">
        <v>327</v>
      </c>
      <c r="B24" s="15">
        <v>29</v>
      </c>
      <c r="C24" s="15">
        <v>19</v>
      </c>
      <c r="D24" s="15" t="s">
        <v>66</v>
      </c>
      <c r="E24" s="18" t="s">
        <v>66</v>
      </c>
      <c r="F24" s="18" t="s">
        <v>67</v>
      </c>
      <c r="G24" s="18" t="s">
        <v>32</v>
      </c>
      <c r="H24" s="23"/>
      <c r="I24" s="24"/>
      <c r="J24" s="24"/>
      <c r="K24" s="24"/>
      <c r="L24" s="24"/>
      <c r="M24" s="24"/>
      <c r="N24" s="24"/>
      <c r="O24" s="24"/>
      <c r="P24" s="24"/>
      <c r="Q24" s="24"/>
      <c r="R24" s="24"/>
      <c r="S24" s="24"/>
      <c r="T24" s="24"/>
      <c r="U24" s="24"/>
      <c r="V24" s="24"/>
      <c r="W24" s="25">
        <v>3</v>
      </c>
      <c r="X24" s="24"/>
      <c r="Y24" s="24"/>
      <c r="Z24" s="24"/>
      <c r="AA24" s="24"/>
      <c r="AB24" s="24"/>
      <c r="AC24" s="24"/>
      <c r="AD24" s="24"/>
      <c r="AE24" s="24"/>
      <c r="AF24" s="24"/>
      <c r="AG24" s="24"/>
      <c r="AH24" s="24"/>
      <c r="AI24" s="24"/>
      <c r="AJ24" s="24"/>
      <c r="AK24" s="25">
        <v>4</v>
      </c>
      <c r="AL24" s="24"/>
      <c r="AM24" s="24"/>
      <c r="AN24" s="26">
        <f t="shared" si="1"/>
        <v>7</v>
      </c>
      <c r="AO24" s="38">
        <v>8694</v>
      </c>
    </row>
    <row r="25" spans="1:41" ht="20.100000000000001" customHeight="1" x14ac:dyDescent="0.25">
      <c r="A25" s="14">
        <v>328</v>
      </c>
      <c r="B25" s="15">
        <v>30</v>
      </c>
      <c r="C25" s="15">
        <v>20</v>
      </c>
      <c r="D25" s="15" t="s">
        <v>68</v>
      </c>
      <c r="E25" s="18" t="s">
        <v>68</v>
      </c>
      <c r="F25" s="18" t="s">
        <v>69</v>
      </c>
      <c r="G25" s="18" t="s">
        <v>32</v>
      </c>
      <c r="H25" s="23"/>
      <c r="I25" s="24"/>
      <c r="J25" s="24"/>
      <c r="K25" s="24"/>
      <c r="L25" s="24"/>
      <c r="M25" s="24"/>
      <c r="N25" s="24"/>
      <c r="O25" s="24"/>
      <c r="P25" s="24"/>
      <c r="Q25" s="24"/>
      <c r="R25" s="24"/>
      <c r="S25" s="24"/>
      <c r="T25" s="24"/>
      <c r="U25" s="24"/>
      <c r="V25" s="24"/>
      <c r="W25" s="25">
        <v>10</v>
      </c>
      <c r="X25" s="24"/>
      <c r="Y25" s="24"/>
      <c r="Z25" s="24"/>
      <c r="AA25" s="24"/>
      <c r="AB25" s="24"/>
      <c r="AC25" s="25">
        <v>4</v>
      </c>
      <c r="AD25" s="24"/>
      <c r="AE25" s="24"/>
      <c r="AF25" s="24"/>
      <c r="AG25" s="24"/>
      <c r="AH25" s="24"/>
      <c r="AI25" s="24"/>
      <c r="AJ25" s="24"/>
      <c r="AK25" s="25">
        <v>15</v>
      </c>
      <c r="AL25" s="24"/>
      <c r="AM25" s="24"/>
      <c r="AN25" s="26">
        <f t="shared" si="1"/>
        <v>29</v>
      </c>
      <c r="AO25" s="38">
        <v>7134</v>
      </c>
    </row>
    <row r="26" spans="1:41" ht="20.100000000000001" customHeight="1" x14ac:dyDescent="0.25">
      <c r="A26" s="14">
        <v>329</v>
      </c>
      <c r="B26" s="15">
        <v>31</v>
      </c>
      <c r="C26" s="15">
        <v>21</v>
      </c>
      <c r="D26" s="15" t="s">
        <v>70</v>
      </c>
      <c r="E26" s="18" t="s">
        <v>70</v>
      </c>
      <c r="F26" s="18" t="s">
        <v>71</v>
      </c>
      <c r="G26" s="18" t="s">
        <v>32</v>
      </c>
      <c r="H26" s="23"/>
      <c r="I26" s="24"/>
      <c r="J26" s="25">
        <v>4</v>
      </c>
      <c r="K26" s="25">
        <v>3</v>
      </c>
      <c r="L26" s="24"/>
      <c r="M26" s="24"/>
      <c r="N26" s="24"/>
      <c r="O26" s="24"/>
      <c r="P26" s="24"/>
      <c r="Q26" s="24"/>
      <c r="R26" s="25">
        <v>10</v>
      </c>
      <c r="S26" s="24"/>
      <c r="T26" s="25">
        <v>10</v>
      </c>
      <c r="U26" s="24"/>
      <c r="V26" s="24"/>
      <c r="W26" s="25">
        <v>6</v>
      </c>
      <c r="X26" s="25">
        <v>1</v>
      </c>
      <c r="Y26" s="24"/>
      <c r="Z26" s="24"/>
      <c r="AA26" s="24"/>
      <c r="AB26" s="24"/>
      <c r="AC26" s="24"/>
      <c r="AD26" s="24"/>
      <c r="AE26" s="24"/>
      <c r="AF26" s="24"/>
      <c r="AG26" s="24"/>
      <c r="AH26" s="24"/>
      <c r="AI26" s="24"/>
      <c r="AJ26" s="24"/>
      <c r="AK26" s="24"/>
      <c r="AL26" s="24"/>
      <c r="AM26" s="24"/>
      <c r="AN26" s="26">
        <f t="shared" si="1"/>
        <v>34</v>
      </c>
      <c r="AO26" s="38">
        <v>5666.79</v>
      </c>
    </row>
    <row r="27" spans="1:41" ht="20.100000000000001" customHeight="1" x14ac:dyDescent="0.25">
      <c r="A27" s="14">
        <v>330</v>
      </c>
      <c r="B27" s="15">
        <v>32</v>
      </c>
      <c r="C27" s="15">
        <v>22</v>
      </c>
      <c r="D27" s="15" t="s">
        <v>72</v>
      </c>
      <c r="E27" s="18" t="s">
        <v>72</v>
      </c>
      <c r="F27" s="18" t="s">
        <v>73</v>
      </c>
      <c r="G27" s="18" t="s">
        <v>32</v>
      </c>
      <c r="H27" s="23"/>
      <c r="I27" s="24"/>
      <c r="J27" s="24"/>
      <c r="K27" s="25">
        <v>5</v>
      </c>
      <c r="L27" s="24"/>
      <c r="M27" s="24"/>
      <c r="N27" s="24"/>
      <c r="O27" s="24"/>
      <c r="P27" s="24"/>
      <c r="Q27" s="24"/>
      <c r="R27" s="24"/>
      <c r="S27" s="24"/>
      <c r="T27" s="25">
        <v>9</v>
      </c>
      <c r="U27" s="24"/>
      <c r="V27" s="24"/>
      <c r="W27" s="24"/>
      <c r="X27" s="24"/>
      <c r="Y27" s="24"/>
      <c r="Z27" s="24"/>
      <c r="AA27" s="24"/>
      <c r="AB27" s="24"/>
      <c r="AC27" s="24"/>
      <c r="AD27" s="24"/>
      <c r="AE27" s="24"/>
      <c r="AF27" s="24"/>
      <c r="AG27" s="24"/>
      <c r="AH27" s="24"/>
      <c r="AI27" s="24"/>
      <c r="AJ27" s="24"/>
      <c r="AK27" s="24"/>
      <c r="AL27" s="24"/>
      <c r="AM27" s="24"/>
      <c r="AN27" s="26">
        <f t="shared" si="1"/>
        <v>14</v>
      </c>
      <c r="AO27" s="38">
        <v>2333.3900000000003</v>
      </c>
    </row>
    <row r="28" spans="1:41" ht="20.100000000000001" customHeight="1" x14ac:dyDescent="0.25">
      <c r="A28" s="14">
        <v>331</v>
      </c>
      <c r="B28" s="15">
        <v>33</v>
      </c>
      <c r="C28" s="15">
        <v>23</v>
      </c>
      <c r="D28" s="15" t="s">
        <v>74</v>
      </c>
      <c r="E28" s="18" t="s">
        <v>74</v>
      </c>
      <c r="F28" s="18" t="s">
        <v>75</v>
      </c>
      <c r="G28" s="18" t="s">
        <v>32</v>
      </c>
      <c r="H28" s="23"/>
      <c r="I28" s="24"/>
      <c r="J28" s="24"/>
      <c r="K28" s="24"/>
      <c r="L28" s="24"/>
      <c r="M28" s="24"/>
      <c r="N28" s="24"/>
      <c r="O28" s="25">
        <v>1</v>
      </c>
      <c r="P28" s="25">
        <v>4</v>
      </c>
      <c r="Q28" s="24"/>
      <c r="R28" s="24"/>
      <c r="S28" s="24"/>
      <c r="T28" s="24"/>
      <c r="U28" s="24"/>
      <c r="V28" s="24"/>
      <c r="W28" s="25">
        <v>6</v>
      </c>
      <c r="X28" s="24"/>
      <c r="Y28" s="24"/>
      <c r="Z28" s="24"/>
      <c r="AA28" s="24"/>
      <c r="AB28" s="24"/>
      <c r="AC28" s="24"/>
      <c r="AD28" s="24"/>
      <c r="AE28" s="24"/>
      <c r="AF28" s="24"/>
      <c r="AG28" s="24"/>
      <c r="AH28" s="24"/>
      <c r="AI28" s="24"/>
      <c r="AJ28" s="24"/>
      <c r="AK28" s="25">
        <v>4</v>
      </c>
      <c r="AL28" s="24"/>
      <c r="AM28" s="24"/>
      <c r="AN28" s="26">
        <f t="shared" si="1"/>
        <v>15</v>
      </c>
      <c r="AO28" s="38">
        <v>4750.05</v>
      </c>
    </row>
    <row r="29" spans="1:41" ht="20.100000000000001" customHeight="1" x14ac:dyDescent="0.25">
      <c r="A29" s="14">
        <v>332</v>
      </c>
      <c r="B29" s="15">
        <v>34</v>
      </c>
      <c r="C29" s="15">
        <v>24</v>
      </c>
      <c r="D29" s="15" t="s">
        <v>76</v>
      </c>
      <c r="E29" s="18" t="s">
        <v>76</v>
      </c>
      <c r="F29" s="18" t="s">
        <v>77</v>
      </c>
      <c r="G29" s="18" t="s">
        <v>32</v>
      </c>
      <c r="H29" s="23"/>
      <c r="I29" s="24"/>
      <c r="J29" s="24"/>
      <c r="K29" s="25">
        <v>5</v>
      </c>
      <c r="L29" s="25">
        <v>3</v>
      </c>
      <c r="M29" s="24"/>
      <c r="N29" s="24"/>
      <c r="O29" s="24"/>
      <c r="P29" s="24"/>
      <c r="Q29" s="24"/>
      <c r="R29" s="25">
        <v>20</v>
      </c>
      <c r="S29" s="24"/>
      <c r="T29" s="25">
        <v>10</v>
      </c>
      <c r="U29" s="24"/>
      <c r="V29" s="24"/>
      <c r="W29" s="24"/>
      <c r="X29" s="24"/>
      <c r="Y29" s="24"/>
      <c r="Z29" s="24"/>
      <c r="AA29" s="24"/>
      <c r="AB29" s="24"/>
      <c r="AC29" s="24"/>
      <c r="AD29" s="24"/>
      <c r="AE29" s="25">
        <v>20</v>
      </c>
      <c r="AF29" s="24"/>
      <c r="AG29" s="24"/>
      <c r="AH29" s="24"/>
      <c r="AI29" s="24"/>
      <c r="AJ29" s="24"/>
      <c r="AK29" s="25">
        <v>2</v>
      </c>
      <c r="AL29" s="24"/>
      <c r="AM29" s="24"/>
      <c r="AN29" s="26">
        <f t="shared" si="1"/>
        <v>60</v>
      </c>
      <c r="AO29" s="38">
        <v>10000.200000000001</v>
      </c>
    </row>
    <row r="30" spans="1:41" ht="20.100000000000001" customHeight="1" x14ac:dyDescent="0.25">
      <c r="A30" s="14">
        <v>333</v>
      </c>
      <c r="B30" s="15">
        <v>35</v>
      </c>
      <c r="C30" s="15">
        <v>25</v>
      </c>
      <c r="D30" s="15" t="s">
        <v>78</v>
      </c>
      <c r="E30" s="18" t="s">
        <v>78</v>
      </c>
      <c r="F30" s="18" t="s">
        <v>79</v>
      </c>
      <c r="G30" s="18" t="s">
        <v>32</v>
      </c>
      <c r="H30" s="23"/>
      <c r="I30" s="24"/>
      <c r="J30" s="24"/>
      <c r="K30" s="24"/>
      <c r="L30" s="24"/>
      <c r="M30" s="24"/>
      <c r="N30" s="24"/>
      <c r="O30" s="24"/>
      <c r="P30" s="24"/>
      <c r="Q30" s="24"/>
      <c r="R30" s="24"/>
      <c r="S30" s="24"/>
      <c r="T30" s="24"/>
      <c r="U30" s="24"/>
      <c r="V30" s="24"/>
      <c r="W30" s="25">
        <v>2</v>
      </c>
      <c r="X30" s="24"/>
      <c r="Y30" s="24"/>
      <c r="Z30" s="24"/>
      <c r="AA30" s="24"/>
      <c r="AB30" s="24"/>
      <c r="AC30" s="24"/>
      <c r="AD30" s="24"/>
      <c r="AE30" s="24"/>
      <c r="AF30" s="24"/>
      <c r="AG30" s="24"/>
      <c r="AH30" s="24"/>
      <c r="AI30" s="24"/>
      <c r="AJ30" s="24"/>
      <c r="AK30" s="24"/>
      <c r="AL30" s="24"/>
      <c r="AM30" s="24"/>
      <c r="AN30" s="26">
        <f t="shared" si="1"/>
        <v>2</v>
      </c>
      <c r="AO30" s="38">
        <v>1506</v>
      </c>
    </row>
    <row r="31" spans="1:41" ht="20.100000000000001" customHeight="1" x14ac:dyDescent="0.25">
      <c r="A31" s="16"/>
      <c r="B31" s="15">
        <v>36</v>
      </c>
      <c r="C31" s="15">
        <v>26</v>
      </c>
      <c r="D31" s="15" t="s">
        <v>80</v>
      </c>
      <c r="E31" s="18" t="s">
        <v>80</v>
      </c>
      <c r="F31" s="18" t="s">
        <v>81</v>
      </c>
      <c r="G31" s="18" t="s">
        <v>32</v>
      </c>
      <c r="H31" s="23"/>
      <c r="I31" s="24"/>
      <c r="J31" s="24"/>
      <c r="K31" s="24"/>
      <c r="L31" s="24"/>
      <c r="M31" s="24"/>
      <c r="N31" s="24"/>
      <c r="O31" s="24"/>
      <c r="P31" s="24">
        <v>1</v>
      </c>
      <c r="Q31" s="24"/>
      <c r="R31" s="24"/>
      <c r="S31" s="24"/>
      <c r="T31" s="24"/>
      <c r="U31" s="24"/>
      <c r="V31" s="24"/>
      <c r="W31" s="25"/>
      <c r="X31" s="24"/>
      <c r="Y31" s="24"/>
      <c r="Z31" s="24"/>
      <c r="AA31" s="24"/>
      <c r="AB31" s="24"/>
      <c r="AC31" s="24"/>
      <c r="AD31" s="24"/>
      <c r="AE31" s="24"/>
      <c r="AF31" s="24"/>
      <c r="AG31" s="24"/>
      <c r="AH31" s="24"/>
      <c r="AI31" s="24"/>
      <c r="AJ31" s="24"/>
      <c r="AK31" s="24"/>
      <c r="AL31" s="24"/>
      <c r="AM31" s="24"/>
      <c r="AN31" s="26">
        <f t="shared" si="1"/>
        <v>1</v>
      </c>
      <c r="AO31" s="38">
        <v>208.34</v>
      </c>
    </row>
    <row r="32" spans="1:41" ht="20.100000000000001" customHeight="1" x14ac:dyDescent="0.25">
      <c r="A32" s="16"/>
      <c r="B32" s="15">
        <v>37</v>
      </c>
      <c r="C32" s="15">
        <v>27</v>
      </c>
      <c r="D32" s="15" t="s">
        <v>82</v>
      </c>
      <c r="E32" s="18" t="s">
        <v>82</v>
      </c>
      <c r="F32" s="18" t="s">
        <v>83</v>
      </c>
      <c r="G32" s="18" t="s">
        <v>32</v>
      </c>
      <c r="H32" s="23"/>
      <c r="I32" s="24"/>
      <c r="J32" s="24"/>
      <c r="K32" s="24"/>
      <c r="L32" s="24"/>
      <c r="M32" s="24"/>
      <c r="N32" s="24"/>
      <c r="O32" s="24"/>
      <c r="P32" s="24"/>
      <c r="Q32" s="24">
        <v>10</v>
      </c>
      <c r="R32" s="24"/>
      <c r="S32" s="24"/>
      <c r="T32" s="24"/>
      <c r="U32" s="24"/>
      <c r="V32" s="24"/>
      <c r="W32" s="25"/>
      <c r="X32" s="24"/>
      <c r="Y32" s="24"/>
      <c r="Z32" s="24"/>
      <c r="AA32" s="24"/>
      <c r="AB32" s="24"/>
      <c r="AC32" s="24"/>
      <c r="AD32" s="24"/>
      <c r="AE32" s="24"/>
      <c r="AF32" s="24"/>
      <c r="AG32" s="24"/>
      <c r="AH32" s="24"/>
      <c r="AI32" s="24"/>
      <c r="AJ32" s="24"/>
      <c r="AK32" s="24"/>
      <c r="AL32" s="24"/>
      <c r="AM32" s="24"/>
      <c r="AN32" s="26">
        <f t="shared" si="1"/>
        <v>10</v>
      </c>
      <c r="AO32" s="38">
        <v>7083.34</v>
      </c>
    </row>
    <row r="33" spans="1:41" ht="20.100000000000001" customHeight="1" x14ac:dyDescent="0.25">
      <c r="A33" s="16"/>
      <c r="B33" s="15">
        <v>38</v>
      </c>
      <c r="C33" s="15">
        <v>28</v>
      </c>
      <c r="D33" s="15" t="s">
        <v>82</v>
      </c>
      <c r="E33" s="18" t="s">
        <v>82</v>
      </c>
      <c r="F33" s="18" t="s">
        <v>84</v>
      </c>
      <c r="G33" s="18" t="s">
        <v>32</v>
      </c>
      <c r="H33" s="23"/>
      <c r="I33" s="24"/>
      <c r="J33" s="24"/>
      <c r="K33" s="24"/>
      <c r="L33" s="24"/>
      <c r="M33" s="24"/>
      <c r="N33" s="24"/>
      <c r="O33" s="24"/>
      <c r="P33" s="24"/>
      <c r="Q33" s="24">
        <v>10</v>
      </c>
      <c r="R33" s="24"/>
      <c r="S33" s="24"/>
      <c r="T33" s="24"/>
      <c r="U33" s="24"/>
      <c r="V33" s="24"/>
      <c r="W33" s="25"/>
      <c r="X33" s="24"/>
      <c r="Y33" s="24"/>
      <c r="Z33" s="24"/>
      <c r="AA33" s="24"/>
      <c r="AB33" s="24"/>
      <c r="AC33" s="24"/>
      <c r="AD33" s="24"/>
      <c r="AE33" s="24"/>
      <c r="AF33" s="24"/>
      <c r="AG33" s="24"/>
      <c r="AH33" s="24"/>
      <c r="AI33" s="24"/>
      <c r="AJ33" s="24"/>
      <c r="AK33" s="24"/>
      <c r="AL33" s="24"/>
      <c r="AM33" s="24"/>
      <c r="AN33" s="26">
        <f t="shared" si="1"/>
        <v>10</v>
      </c>
      <c r="AO33" s="38">
        <v>7083.34</v>
      </c>
    </row>
    <row r="34" spans="1:41" ht="20.100000000000001" customHeight="1" x14ac:dyDescent="0.25">
      <c r="A34" s="16"/>
      <c r="B34" s="15">
        <v>39</v>
      </c>
      <c r="C34" s="15">
        <v>29</v>
      </c>
      <c r="D34" s="15" t="s">
        <v>82</v>
      </c>
      <c r="E34" s="18" t="s">
        <v>82</v>
      </c>
      <c r="F34" s="18" t="s">
        <v>85</v>
      </c>
      <c r="G34" s="18" t="s">
        <v>32</v>
      </c>
      <c r="H34" s="23"/>
      <c r="I34" s="24"/>
      <c r="J34" s="24"/>
      <c r="K34" s="24"/>
      <c r="L34" s="24"/>
      <c r="M34" s="24"/>
      <c r="N34" s="24"/>
      <c r="O34" s="24"/>
      <c r="P34" s="24"/>
      <c r="Q34" s="24">
        <v>10</v>
      </c>
      <c r="R34" s="24"/>
      <c r="S34" s="24"/>
      <c r="T34" s="24"/>
      <c r="U34" s="24"/>
      <c r="V34" s="24"/>
      <c r="W34" s="25"/>
      <c r="X34" s="24"/>
      <c r="Y34" s="24"/>
      <c r="Z34" s="24"/>
      <c r="AA34" s="24"/>
      <c r="AB34" s="24"/>
      <c r="AC34" s="24"/>
      <c r="AD34" s="24"/>
      <c r="AE34" s="24"/>
      <c r="AF34" s="24"/>
      <c r="AG34" s="24"/>
      <c r="AH34" s="24"/>
      <c r="AI34" s="24"/>
      <c r="AJ34" s="24"/>
      <c r="AK34" s="24"/>
      <c r="AL34" s="24"/>
      <c r="AM34" s="24"/>
      <c r="AN34" s="26">
        <f t="shared" si="1"/>
        <v>10</v>
      </c>
      <c r="AO34" s="38">
        <v>7083.34</v>
      </c>
    </row>
    <row r="35" spans="1:41" ht="20.100000000000001" customHeight="1" x14ac:dyDescent="0.25">
      <c r="A35" s="16"/>
      <c r="B35" s="15">
        <v>40</v>
      </c>
      <c r="C35" s="15">
        <v>30</v>
      </c>
      <c r="D35" s="15" t="s">
        <v>86</v>
      </c>
      <c r="E35" s="18" t="s">
        <v>86</v>
      </c>
      <c r="F35" s="18" t="s">
        <v>87</v>
      </c>
      <c r="G35" s="18" t="s">
        <v>32</v>
      </c>
      <c r="H35" s="23"/>
      <c r="I35" s="24"/>
      <c r="J35" s="24"/>
      <c r="K35" s="24"/>
      <c r="L35" s="24"/>
      <c r="M35" s="24"/>
      <c r="N35" s="24"/>
      <c r="O35" s="24"/>
      <c r="P35" s="24"/>
      <c r="Q35" s="24">
        <v>10</v>
      </c>
      <c r="R35" s="24"/>
      <c r="S35" s="24"/>
      <c r="T35" s="24"/>
      <c r="U35" s="24"/>
      <c r="V35" s="24"/>
      <c r="W35" s="25"/>
      <c r="X35" s="24"/>
      <c r="Y35" s="24"/>
      <c r="Z35" s="24"/>
      <c r="AA35" s="24"/>
      <c r="AB35" s="24"/>
      <c r="AC35" s="24"/>
      <c r="AD35" s="24"/>
      <c r="AE35" s="24"/>
      <c r="AF35" s="24"/>
      <c r="AG35" s="24"/>
      <c r="AH35" s="24"/>
      <c r="AI35" s="24"/>
      <c r="AJ35" s="24"/>
      <c r="AK35" s="24"/>
      <c r="AL35" s="24"/>
      <c r="AM35" s="24"/>
      <c r="AN35" s="26">
        <f t="shared" si="1"/>
        <v>10</v>
      </c>
      <c r="AO35" s="38">
        <v>4583.34</v>
      </c>
    </row>
    <row r="36" spans="1:41" ht="20.100000000000001" customHeight="1" x14ac:dyDescent="0.25">
      <c r="A36" s="16"/>
      <c r="B36" s="15">
        <v>41</v>
      </c>
      <c r="C36" s="15">
        <v>31</v>
      </c>
      <c r="D36" s="15" t="s">
        <v>88</v>
      </c>
      <c r="E36" s="18" t="s">
        <v>88</v>
      </c>
      <c r="F36" s="18" t="s">
        <v>89</v>
      </c>
      <c r="G36" s="18" t="s">
        <v>32</v>
      </c>
      <c r="H36" s="23"/>
      <c r="I36" s="24"/>
      <c r="J36" s="24"/>
      <c r="K36" s="24"/>
      <c r="L36" s="24"/>
      <c r="M36" s="24"/>
      <c r="N36" s="24"/>
      <c r="O36" s="24"/>
      <c r="P36" s="24">
        <v>6</v>
      </c>
      <c r="Q36" s="24"/>
      <c r="R36" s="24"/>
      <c r="S36" s="24"/>
      <c r="T36" s="24"/>
      <c r="U36" s="24"/>
      <c r="V36" s="24"/>
      <c r="W36" s="25"/>
      <c r="X36" s="24"/>
      <c r="Y36" s="24"/>
      <c r="Z36" s="24"/>
      <c r="AA36" s="24"/>
      <c r="AB36" s="24"/>
      <c r="AC36" s="24"/>
      <c r="AD36" s="24"/>
      <c r="AE36" s="24"/>
      <c r="AF36" s="24"/>
      <c r="AG36" s="24"/>
      <c r="AH36" s="24"/>
      <c r="AI36" s="24"/>
      <c r="AJ36" s="24"/>
      <c r="AK36" s="24"/>
      <c r="AL36" s="24"/>
      <c r="AM36" s="24"/>
      <c r="AN36" s="26">
        <f t="shared" si="1"/>
        <v>6</v>
      </c>
      <c r="AO36" s="38">
        <v>450000</v>
      </c>
    </row>
    <row r="37" spans="1:41" ht="20.100000000000001" customHeight="1" x14ac:dyDescent="0.25">
      <c r="A37" s="16"/>
      <c r="B37" s="15">
        <v>42</v>
      </c>
      <c r="C37" s="15">
        <v>32</v>
      </c>
      <c r="D37" s="15" t="s">
        <v>90</v>
      </c>
      <c r="E37" s="18" t="s">
        <v>90</v>
      </c>
      <c r="F37" s="18" t="s">
        <v>91</v>
      </c>
      <c r="G37" s="18" t="s">
        <v>32</v>
      </c>
      <c r="H37" s="23"/>
      <c r="I37" s="24"/>
      <c r="J37" s="24"/>
      <c r="K37" s="24"/>
      <c r="L37" s="24"/>
      <c r="M37" s="24"/>
      <c r="N37" s="24"/>
      <c r="O37" s="24"/>
      <c r="P37" s="24">
        <v>2</v>
      </c>
      <c r="Q37" s="24"/>
      <c r="R37" s="24"/>
      <c r="S37" s="24"/>
      <c r="T37" s="24"/>
      <c r="U37" s="24"/>
      <c r="V37" s="24"/>
      <c r="W37" s="25"/>
      <c r="X37" s="24"/>
      <c r="Y37" s="24"/>
      <c r="Z37" s="24"/>
      <c r="AA37" s="24"/>
      <c r="AB37" s="24"/>
      <c r="AC37" s="24"/>
      <c r="AD37" s="24"/>
      <c r="AE37" s="24"/>
      <c r="AF37" s="24"/>
      <c r="AG37" s="24"/>
      <c r="AH37" s="24"/>
      <c r="AI37" s="24"/>
      <c r="AJ37" s="24"/>
      <c r="AK37" s="24"/>
      <c r="AL37" s="24"/>
      <c r="AM37" s="24"/>
      <c r="AN37" s="26">
        <f t="shared" si="1"/>
        <v>2</v>
      </c>
      <c r="AO37" s="38">
        <v>50000</v>
      </c>
    </row>
    <row r="38" spans="1:41" ht="20.100000000000001" customHeight="1" x14ac:dyDescent="0.25">
      <c r="A38" s="16"/>
      <c r="B38" s="15">
        <v>43</v>
      </c>
      <c r="C38" s="15">
        <v>33</v>
      </c>
      <c r="D38" s="15" t="s">
        <v>92</v>
      </c>
      <c r="E38" s="18" t="s">
        <v>92</v>
      </c>
      <c r="F38" s="18" t="s">
        <v>93</v>
      </c>
      <c r="G38" s="18" t="s">
        <v>32</v>
      </c>
      <c r="H38" s="23"/>
      <c r="I38" s="24"/>
      <c r="J38" s="24"/>
      <c r="K38" s="24"/>
      <c r="L38" s="24"/>
      <c r="M38" s="24"/>
      <c r="N38" s="24"/>
      <c r="O38" s="24"/>
      <c r="P38" s="24">
        <v>4</v>
      </c>
      <c r="Q38" s="24"/>
      <c r="R38" s="24"/>
      <c r="S38" s="24"/>
      <c r="T38" s="24"/>
      <c r="U38" s="24"/>
      <c r="V38" s="24"/>
      <c r="W38" s="25"/>
      <c r="X38" s="24"/>
      <c r="Y38" s="24"/>
      <c r="Z38" s="24"/>
      <c r="AA38" s="24"/>
      <c r="AB38" s="24"/>
      <c r="AC38" s="24"/>
      <c r="AD38" s="24"/>
      <c r="AE38" s="24"/>
      <c r="AF38" s="24"/>
      <c r="AG38" s="24"/>
      <c r="AH38" s="24"/>
      <c r="AI38" s="24"/>
      <c r="AJ38" s="24"/>
      <c r="AK38" s="24"/>
      <c r="AL38" s="24"/>
      <c r="AM38" s="24"/>
      <c r="AN38" s="26">
        <f t="shared" si="1"/>
        <v>4</v>
      </c>
      <c r="AO38" s="38">
        <v>22666.67</v>
      </c>
    </row>
    <row r="39" spans="1:41" ht="20.100000000000001" customHeight="1" x14ac:dyDescent="0.25">
      <c r="A39" s="16"/>
      <c r="B39" s="15">
        <v>45</v>
      </c>
      <c r="C39" s="15">
        <v>34</v>
      </c>
      <c r="D39" s="15" t="s">
        <v>94</v>
      </c>
      <c r="E39" s="18" t="s">
        <v>94</v>
      </c>
      <c r="F39" s="18" t="s">
        <v>95</v>
      </c>
      <c r="G39" s="18" t="s">
        <v>32</v>
      </c>
      <c r="H39" s="23"/>
      <c r="I39" s="24"/>
      <c r="J39" s="24"/>
      <c r="K39" s="24"/>
      <c r="L39" s="24"/>
      <c r="M39" s="24">
        <v>2</v>
      </c>
      <c r="N39" s="24"/>
      <c r="O39" s="24"/>
      <c r="P39" s="24"/>
      <c r="Q39" s="24"/>
      <c r="R39" s="24"/>
      <c r="S39" s="24"/>
      <c r="T39" s="24"/>
      <c r="U39" s="24"/>
      <c r="V39" s="24"/>
      <c r="W39" s="25"/>
      <c r="X39" s="24"/>
      <c r="Y39" s="24"/>
      <c r="Z39" s="24"/>
      <c r="AA39" s="24"/>
      <c r="AB39" s="24"/>
      <c r="AC39" s="24"/>
      <c r="AD39" s="24"/>
      <c r="AE39" s="24"/>
      <c r="AF39" s="24"/>
      <c r="AG39" s="24"/>
      <c r="AH39" s="24"/>
      <c r="AI39" s="24"/>
      <c r="AJ39" s="24"/>
      <c r="AK39" s="24"/>
      <c r="AL39" s="24"/>
      <c r="AM39" s="24"/>
      <c r="AN39" s="26">
        <f t="shared" si="1"/>
        <v>2</v>
      </c>
      <c r="AO39" s="38">
        <v>1166.67</v>
      </c>
    </row>
    <row r="40" spans="1:41" ht="20.100000000000001" customHeight="1" x14ac:dyDescent="0.25">
      <c r="A40" s="17"/>
      <c r="B40" s="15">
        <v>47</v>
      </c>
      <c r="C40" s="15">
        <v>35</v>
      </c>
      <c r="D40" s="15" t="s">
        <v>96</v>
      </c>
      <c r="E40" s="18" t="s">
        <v>96</v>
      </c>
      <c r="F40" s="18" t="s">
        <v>97</v>
      </c>
      <c r="G40" s="18" t="s">
        <v>32</v>
      </c>
      <c r="H40" s="23"/>
      <c r="I40" s="24"/>
      <c r="J40" s="24"/>
      <c r="K40" s="24"/>
      <c r="L40" s="24"/>
      <c r="M40" s="24"/>
      <c r="N40" s="24"/>
      <c r="O40" s="25"/>
      <c r="P40" s="24"/>
      <c r="Q40" s="24"/>
      <c r="R40" s="25"/>
      <c r="S40" s="24"/>
      <c r="T40" s="24"/>
      <c r="U40" s="25"/>
      <c r="V40" s="25"/>
      <c r="W40" s="25"/>
      <c r="X40" s="24"/>
      <c r="Y40" s="24">
        <v>6</v>
      </c>
      <c r="Z40" s="25"/>
      <c r="AA40" s="24"/>
      <c r="AB40" s="24"/>
      <c r="AC40" s="25"/>
      <c r="AD40" s="24"/>
      <c r="AE40" s="24"/>
      <c r="AF40" s="24"/>
      <c r="AG40" s="24"/>
      <c r="AH40" s="25"/>
      <c r="AI40" s="25"/>
      <c r="AJ40" s="25"/>
      <c r="AK40" s="24"/>
      <c r="AL40" s="24"/>
      <c r="AM40" s="25"/>
      <c r="AN40" s="26">
        <f t="shared" si="1"/>
        <v>6</v>
      </c>
      <c r="AO40" s="38">
        <v>4875</v>
      </c>
    </row>
    <row r="41" spans="1:41" ht="20.100000000000001" customHeight="1" x14ac:dyDescent="0.25">
      <c r="A41" s="17"/>
      <c r="B41" s="15">
        <v>48</v>
      </c>
      <c r="C41" s="15">
        <v>36</v>
      </c>
      <c r="D41" s="15" t="s">
        <v>98</v>
      </c>
      <c r="E41" s="18" t="s">
        <v>98</v>
      </c>
      <c r="F41" s="18" t="s">
        <v>99</v>
      </c>
      <c r="G41" s="18" t="s">
        <v>32</v>
      </c>
      <c r="H41" s="23"/>
      <c r="I41" s="24"/>
      <c r="J41" s="24"/>
      <c r="K41" s="24"/>
      <c r="L41" s="24"/>
      <c r="M41" s="24"/>
      <c r="N41" s="24"/>
      <c r="O41" s="25"/>
      <c r="P41" s="24"/>
      <c r="Q41" s="24"/>
      <c r="R41" s="25"/>
      <c r="S41" s="24"/>
      <c r="T41" s="24"/>
      <c r="U41" s="25"/>
      <c r="V41" s="25"/>
      <c r="W41" s="25"/>
      <c r="X41" s="24"/>
      <c r="Y41" s="24">
        <v>6</v>
      </c>
      <c r="Z41" s="25"/>
      <c r="AA41" s="24"/>
      <c r="AB41" s="24"/>
      <c r="AC41" s="25"/>
      <c r="AD41" s="24"/>
      <c r="AE41" s="24"/>
      <c r="AF41" s="24"/>
      <c r="AG41" s="24"/>
      <c r="AH41" s="25"/>
      <c r="AI41" s="25"/>
      <c r="AJ41" s="25"/>
      <c r="AK41" s="24"/>
      <c r="AL41" s="24"/>
      <c r="AM41" s="25"/>
      <c r="AN41" s="26">
        <f t="shared" si="1"/>
        <v>6</v>
      </c>
      <c r="AO41" s="38">
        <v>6750</v>
      </c>
    </row>
    <row r="42" spans="1:41" ht="20.100000000000001" customHeight="1" x14ac:dyDescent="0.25">
      <c r="A42" s="17"/>
      <c r="B42" s="15">
        <v>49</v>
      </c>
      <c r="C42" s="15">
        <v>37</v>
      </c>
      <c r="D42" s="15" t="s">
        <v>100</v>
      </c>
      <c r="E42" s="18" t="s">
        <v>100</v>
      </c>
      <c r="F42" s="18" t="s">
        <v>101</v>
      </c>
      <c r="G42" s="18" t="s">
        <v>32</v>
      </c>
      <c r="H42" s="23"/>
      <c r="I42" s="24"/>
      <c r="J42" s="24"/>
      <c r="K42" s="24"/>
      <c r="L42" s="24"/>
      <c r="M42" s="24"/>
      <c r="N42" s="24"/>
      <c r="O42" s="25"/>
      <c r="P42" s="24"/>
      <c r="Q42" s="24"/>
      <c r="R42" s="25"/>
      <c r="S42" s="24"/>
      <c r="T42" s="24"/>
      <c r="U42" s="25"/>
      <c r="V42" s="25"/>
      <c r="W42" s="25"/>
      <c r="X42" s="24"/>
      <c r="Y42" s="24">
        <v>4</v>
      </c>
      <c r="Z42" s="25"/>
      <c r="AA42" s="24"/>
      <c r="AB42" s="24"/>
      <c r="AC42" s="25"/>
      <c r="AD42" s="24"/>
      <c r="AE42" s="24"/>
      <c r="AF42" s="24"/>
      <c r="AG42" s="24"/>
      <c r="AH42" s="25"/>
      <c r="AI42" s="25"/>
      <c r="AJ42" s="25"/>
      <c r="AK42" s="24"/>
      <c r="AL42" s="24"/>
      <c r="AM42" s="25"/>
      <c r="AN42" s="26">
        <f t="shared" si="1"/>
        <v>4</v>
      </c>
      <c r="AO42" s="38">
        <v>5333.34</v>
      </c>
    </row>
    <row r="43" spans="1:41" ht="20.100000000000001" customHeight="1" x14ac:dyDescent="0.25">
      <c r="A43" s="17"/>
      <c r="B43" s="15">
        <v>50</v>
      </c>
      <c r="C43" s="15">
        <v>38</v>
      </c>
      <c r="D43" s="15" t="s">
        <v>102</v>
      </c>
      <c r="E43" s="18" t="s">
        <v>102</v>
      </c>
      <c r="F43" s="18" t="s">
        <v>103</v>
      </c>
      <c r="G43" s="18" t="s">
        <v>32</v>
      </c>
      <c r="H43" s="23"/>
      <c r="I43" s="24"/>
      <c r="J43" s="24"/>
      <c r="K43" s="24"/>
      <c r="L43" s="24"/>
      <c r="M43" s="24"/>
      <c r="N43" s="24"/>
      <c r="O43" s="25"/>
      <c r="P43" s="24"/>
      <c r="Q43" s="24"/>
      <c r="R43" s="25"/>
      <c r="S43" s="24"/>
      <c r="T43" s="24"/>
      <c r="U43" s="25"/>
      <c r="V43" s="25"/>
      <c r="W43" s="25"/>
      <c r="X43" s="24"/>
      <c r="Y43" s="24">
        <v>4</v>
      </c>
      <c r="Z43" s="25"/>
      <c r="AA43" s="24"/>
      <c r="AB43" s="24"/>
      <c r="AC43" s="25"/>
      <c r="AD43" s="24"/>
      <c r="AE43" s="24"/>
      <c r="AF43" s="24"/>
      <c r="AG43" s="24"/>
      <c r="AH43" s="25"/>
      <c r="AI43" s="25"/>
      <c r="AJ43" s="25"/>
      <c r="AK43" s="24"/>
      <c r="AL43" s="24"/>
      <c r="AM43" s="25"/>
      <c r="AN43" s="26">
        <f t="shared" si="1"/>
        <v>4</v>
      </c>
      <c r="AO43" s="38">
        <v>3250</v>
      </c>
    </row>
    <row r="44" spans="1:41" ht="20.100000000000001" customHeight="1" x14ac:dyDescent="0.25">
      <c r="A44" s="17"/>
      <c r="B44" s="15">
        <v>51</v>
      </c>
      <c r="C44" s="15">
        <v>39</v>
      </c>
      <c r="D44" s="15" t="s">
        <v>104</v>
      </c>
      <c r="E44" s="18" t="s">
        <v>104</v>
      </c>
      <c r="F44" s="18" t="s">
        <v>105</v>
      </c>
      <c r="G44" s="18" t="s">
        <v>32</v>
      </c>
      <c r="H44" s="23"/>
      <c r="I44" s="24"/>
      <c r="J44" s="24"/>
      <c r="K44" s="24"/>
      <c r="L44" s="24"/>
      <c r="M44" s="24"/>
      <c r="N44" s="24"/>
      <c r="O44" s="25"/>
      <c r="P44" s="24"/>
      <c r="Q44" s="24"/>
      <c r="R44" s="25"/>
      <c r="S44" s="24"/>
      <c r="T44" s="24"/>
      <c r="U44" s="25"/>
      <c r="V44" s="25"/>
      <c r="W44" s="25"/>
      <c r="X44" s="24"/>
      <c r="Y44" s="24">
        <v>6</v>
      </c>
      <c r="Z44" s="25"/>
      <c r="AA44" s="24"/>
      <c r="AB44" s="24"/>
      <c r="AC44" s="25"/>
      <c r="AD44" s="24"/>
      <c r="AE44" s="24"/>
      <c r="AF44" s="24"/>
      <c r="AG44" s="24"/>
      <c r="AH44" s="25"/>
      <c r="AI44" s="25"/>
      <c r="AJ44" s="25"/>
      <c r="AK44" s="24"/>
      <c r="AL44" s="24"/>
      <c r="AM44" s="25"/>
      <c r="AN44" s="26">
        <f t="shared" si="1"/>
        <v>6</v>
      </c>
      <c r="AO44" s="38">
        <v>4875</v>
      </c>
    </row>
    <row r="45" spans="1:41" ht="20.100000000000001" customHeight="1" x14ac:dyDescent="0.25">
      <c r="A45" s="17"/>
      <c r="B45" s="15">
        <v>52</v>
      </c>
      <c r="C45" s="15">
        <v>40</v>
      </c>
      <c r="D45" s="15" t="s">
        <v>106</v>
      </c>
      <c r="E45" s="18" t="s">
        <v>106</v>
      </c>
      <c r="F45" s="18" t="s">
        <v>107</v>
      </c>
      <c r="G45" s="18" t="s">
        <v>32</v>
      </c>
      <c r="H45" s="23"/>
      <c r="I45" s="24">
        <v>2</v>
      </c>
      <c r="J45" s="24"/>
      <c r="K45" s="24"/>
      <c r="L45" s="24"/>
      <c r="M45" s="24"/>
      <c r="N45" s="24"/>
      <c r="O45" s="24"/>
      <c r="P45" s="25"/>
      <c r="Q45" s="24"/>
      <c r="R45" s="24"/>
      <c r="S45" s="24"/>
      <c r="T45" s="24"/>
      <c r="U45" s="24"/>
      <c r="V45" s="25"/>
      <c r="W45" s="24"/>
      <c r="X45" s="25"/>
      <c r="Y45" s="24"/>
      <c r="Z45" s="25"/>
      <c r="AA45" s="25"/>
      <c r="AB45" s="25"/>
      <c r="AC45" s="24"/>
      <c r="AD45" s="24"/>
      <c r="AE45" s="24"/>
      <c r="AF45" s="24"/>
      <c r="AG45" s="24"/>
      <c r="AH45" s="24"/>
      <c r="AI45" s="24"/>
      <c r="AJ45" s="24"/>
      <c r="AK45" s="24"/>
      <c r="AL45" s="24"/>
      <c r="AM45" s="25"/>
      <c r="AN45" s="26">
        <f t="shared" si="1"/>
        <v>2</v>
      </c>
      <c r="AO45" s="38">
        <v>8000</v>
      </c>
    </row>
    <row r="46" spans="1:41" ht="20.100000000000001" customHeight="1" x14ac:dyDescent="0.25">
      <c r="A46" s="17"/>
      <c r="B46" s="15">
        <v>53</v>
      </c>
      <c r="C46" s="15">
        <v>41</v>
      </c>
      <c r="D46" s="15" t="s">
        <v>108</v>
      </c>
      <c r="E46" s="18" t="s">
        <v>108</v>
      </c>
      <c r="F46" s="18" t="s">
        <v>109</v>
      </c>
      <c r="G46" s="18" t="s">
        <v>32</v>
      </c>
      <c r="H46" s="23"/>
      <c r="I46" s="24"/>
      <c r="J46" s="24"/>
      <c r="K46" s="24"/>
      <c r="L46" s="24"/>
      <c r="M46" s="24"/>
      <c r="N46" s="24"/>
      <c r="O46" s="24"/>
      <c r="P46" s="25"/>
      <c r="Q46" s="24"/>
      <c r="R46" s="24"/>
      <c r="S46" s="24"/>
      <c r="T46" s="24"/>
      <c r="U46" s="24"/>
      <c r="V46" s="25">
        <v>2</v>
      </c>
      <c r="W46" s="24"/>
      <c r="X46" s="25"/>
      <c r="Y46" s="24"/>
      <c r="Z46" s="25"/>
      <c r="AA46" s="25"/>
      <c r="AB46" s="25"/>
      <c r="AC46" s="24"/>
      <c r="AD46" s="24"/>
      <c r="AE46" s="24"/>
      <c r="AF46" s="24"/>
      <c r="AG46" s="24"/>
      <c r="AH46" s="24"/>
      <c r="AI46" s="24"/>
      <c r="AJ46" s="24"/>
      <c r="AK46" s="24"/>
      <c r="AL46" s="24"/>
      <c r="AM46" s="25"/>
      <c r="AN46" s="26">
        <f t="shared" si="1"/>
        <v>2</v>
      </c>
      <c r="AO46" s="38">
        <v>208.34</v>
      </c>
    </row>
    <row r="47" spans="1:41" ht="20.100000000000001" customHeight="1" x14ac:dyDescent="0.25">
      <c r="A47" s="17"/>
      <c r="B47" s="15">
        <v>54</v>
      </c>
      <c r="C47" s="15">
        <v>42</v>
      </c>
      <c r="D47" s="15" t="s">
        <v>110</v>
      </c>
      <c r="E47" s="18" t="s">
        <v>110</v>
      </c>
      <c r="F47" s="18" t="s">
        <v>111</v>
      </c>
      <c r="G47" s="18" t="s">
        <v>32</v>
      </c>
      <c r="H47" s="23"/>
      <c r="I47" s="25"/>
      <c r="J47" s="24"/>
      <c r="K47" s="25"/>
      <c r="L47" s="24"/>
      <c r="M47" s="24"/>
      <c r="N47" s="24"/>
      <c r="O47" s="24"/>
      <c r="P47" s="25"/>
      <c r="Q47" s="24"/>
      <c r="R47" s="25"/>
      <c r="S47" s="25"/>
      <c r="T47" s="25"/>
      <c r="U47" s="24"/>
      <c r="V47" s="24"/>
      <c r="W47" s="25"/>
      <c r="X47" s="25"/>
      <c r="Y47" s="24"/>
      <c r="Z47" s="25"/>
      <c r="AA47" s="25"/>
      <c r="AB47" s="24"/>
      <c r="AC47" s="25"/>
      <c r="AD47" s="24"/>
      <c r="AE47" s="24"/>
      <c r="AF47" s="24">
        <v>170</v>
      </c>
      <c r="AG47" s="24"/>
      <c r="AH47" s="25"/>
      <c r="AI47" s="25"/>
      <c r="AJ47" s="25"/>
      <c r="AK47" s="25"/>
      <c r="AL47" s="24"/>
      <c r="AM47" s="24"/>
      <c r="AN47" s="26">
        <f t="shared" si="1"/>
        <v>170</v>
      </c>
      <c r="AO47" s="38">
        <v>1416.67</v>
      </c>
    </row>
    <row r="48" spans="1:41" ht="20.100000000000001" customHeight="1" x14ac:dyDescent="0.25">
      <c r="A48" s="17"/>
      <c r="B48" s="15">
        <v>55</v>
      </c>
      <c r="C48" s="15">
        <v>43</v>
      </c>
      <c r="D48" s="15" t="s">
        <v>112</v>
      </c>
      <c r="E48" s="18" t="s">
        <v>112</v>
      </c>
      <c r="F48" s="18" t="s">
        <v>113</v>
      </c>
      <c r="G48" s="18" t="s">
        <v>32</v>
      </c>
      <c r="H48" s="23"/>
      <c r="I48" s="24"/>
      <c r="J48" s="24"/>
      <c r="K48" s="24"/>
      <c r="L48" s="24"/>
      <c r="M48" s="24"/>
      <c r="N48" s="24"/>
      <c r="O48" s="24"/>
      <c r="P48" s="24"/>
      <c r="Q48" s="24"/>
      <c r="R48" s="25"/>
      <c r="S48" s="24"/>
      <c r="T48" s="24"/>
      <c r="U48" s="25"/>
      <c r="V48" s="24"/>
      <c r="W48" s="24"/>
      <c r="X48" s="24"/>
      <c r="Y48" s="24"/>
      <c r="Z48" s="24"/>
      <c r="AA48" s="24"/>
      <c r="AB48" s="25"/>
      <c r="AC48" s="25"/>
      <c r="AD48" s="24"/>
      <c r="AE48" s="24"/>
      <c r="AF48" s="25"/>
      <c r="AG48" s="24"/>
      <c r="AH48" s="24"/>
      <c r="AI48" s="24"/>
      <c r="AJ48" s="24"/>
      <c r="AK48" s="24"/>
      <c r="AL48" s="24"/>
      <c r="AM48" s="24">
        <v>50</v>
      </c>
      <c r="AN48" s="26">
        <f t="shared" si="1"/>
        <v>50</v>
      </c>
      <c r="AO48" s="38">
        <v>5000</v>
      </c>
    </row>
    <row r="49" spans="1:41" ht="20.100000000000001" customHeight="1" x14ac:dyDescent="0.25">
      <c r="A49" s="17"/>
      <c r="B49" s="15">
        <v>56</v>
      </c>
      <c r="C49" s="15">
        <v>44</v>
      </c>
      <c r="D49" s="15" t="s">
        <v>114</v>
      </c>
      <c r="E49" s="18" t="s">
        <v>114</v>
      </c>
      <c r="F49" s="18" t="s">
        <v>114</v>
      </c>
      <c r="G49" s="18" t="s">
        <v>32</v>
      </c>
      <c r="H49" s="23"/>
      <c r="I49" s="24"/>
      <c r="J49" s="24"/>
      <c r="K49" s="24"/>
      <c r="L49" s="24"/>
      <c r="M49" s="24"/>
      <c r="N49" s="24"/>
      <c r="O49" s="24"/>
      <c r="P49" s="24"/>
      <c r="Q49" s="24"/>
      <c r="R49" s="25"/>
      <c r="S49" s="24"/>
      <c r="T49" s="24"/>
      <c r="U49" s="25"/>
      <c r="V49" s="24"/>
      <c r="W49" s="24"/>
      <c r="X49" s="24"/>
      <c r="Y49" s="24"/>
      <c r="Z49" s="24">
        <v>2</v>
      </c>
      <c r="AA49" s="24"/>
      <c r="AB49" s="25"/>
      <c r="AC49" s="25"/>
      <c r="AD49" s="24"/>
      <c r="AE49" s="24"/>
      <c r="AF49" s="25"/>
      <c r="AG49" s="24"/>
      <c r="AH49" s="24"/>
      <c r="AI49" s="24"/>
      <c r="AJ49" s="24"/>
      <c r="AK49" s="24"/>
      <c r="AL49" s="24"/>
      <c r="AM49" s="24"/>
      <c r="AN49" s="26">
        <f t="shared" si="1"/>
        <v>2</v>
      </c>
      <c r="AO49" s="38">
        <v>666.67</v>
      </c>
    </row>
    <row r="50" spans="1:41" ht="20.100000000000001" customHeight="1" x14ac:dyDescent="0.25">
      <c r="A50" s="17"/>
      <c r="B50" s="15">
        <v>57</v>
      </c>
      <c r="C50" s="15">
        <v>45</v>
      </c>
      <c r="D50" s="15" t="s">
        <v>115</v>
      </c>
      <c r="E50" s="18" t="s">
        <v>115</v>
      </c>
      <c r="F50" s="18" t="s">
        <v>115</v>
      </c>
      <c r="G50" s="18" t="s">
        <v>32</v>
      </c>
      <c r="H50" s="23"/>
      <c r="I50" s="24"/>
      <c r="J50" s="24"/>
      <c r="K50" s="24"/>
      <c r="L50" s="24"/>
      <c r="M50" s="24"/>
      <c r="N50" s="24"/>
      <c r="O50" s="24"/>
      <c r="P50" s="24"/>
      <c r="Q50" s="24"/>
      <c r="R50" s="25"/>
      <c r="S50" s="24"/>
      <c r="T50" s="24"/>
      <c r="U50" s="25"/>
      <c r="V50" s="24"/>
      <c r="W50" s="24"/>
      <c r="X50" s="24"/>
      <c r="Y50" s="24"/>
      <c r="Z50" s="24">
        <v>2</v>
      </c>
      <c r="AA50" s="24"/>
      <c r="AB50" s="25"/>
      <c r="AC50" s="25"/>
      <c r="AD50" s="24"/>
      <c r="AE50" s="24"/>
      <c r="AF50" s="25"/>
      <c r="AG50" s="24"/>
      <c r="AH50" s="24"/>
      <c r="AI50" s="24"/>
      <c r="AJ50" s="24"/>
      <c r="AK50" s="24"/>
      <c r="AL50" s="24"/>
      <c r="AM50" s="24"/>
      <c r="AN50" s="26">
        <f t="shared" si="1"/>
        <v>2</v>
      </c>
      <c r="AO50" s="38">
        <v>266.67</v>
      </c>
    </row>
    <row r="51" spans="1:41" ht="20.100000000000001" customHeight="1" x14ac:dyDescent="0.25">
      <c r="A51" s="17"/>
      <c r="B51" s="15">
        <v>58</v>
      </c>
      <c r="C51" s="15">
        <v>46</v>
      </c>
      <c r="D51" s="1" t="s">
        <v>116</v>
      </c>
      <c r="E51" s="8" t="s">
        <v>116</v>
      </c>
      <c r="F51" s="8" t="s">
        <v>117</v>
      </c>
      <c r="G51" s="18" t="s">
        <v>32</v>
      </c>
      <c r="H51" s="23"/>
      <c r="I51" s="24"/>
      <c r="J51" s="24"/>
      <c r="K51" s="24"/>
      <c r="L51" s="24"/>
      <c r="M51" s="24"/>
      <c r="N51" s="24"/>
      <c r="O51" s="24"/>
      <c r="P51" s="24"/>
      <c r="Q51" s="24"/>
      <c r="R51" s="25"/>
      <c r="S51" s="24"/>
      <c r="T51" s="24"/>
      <c r="U51" s="25"/>
      <c r="V51" s="24"/>
      <c r="W51" s="24"/>
      <c r="X51" s="24"/>
      <c r="Y51" s="24"/>
      <c r="Z51" s="24">
        <v>2</v>
      </c>
      <c r="AA51" s="24"/>
      <c r="AB51" s="25"/>
      <c r="AC51" s="25"/>
      <c r="AD51" s="24"/>
      <c r="AE51" s="24"/>
      <c r="AF51" s="25"/>
      <c r="AG51" s="24"/>
      <c r="AH51" s="24"/>
      <c r="AI51" s="24"/>
      <c r="AJ51" s="24"/>
      <c r="AK51" s="24"/>
      <c r="AL51" s="24"/>
      <c r="AM51" s="24"/>
      <c r="AN51" s="26">
        <f t="shared" si="1"/>
        <v>2</v>
      </c>
      <c r="AO51" s="38">
        <v>7500</v>
      </c>
    </row>
    <row r="52" spans="1:41" ht="20.100000000000001" customHeight="1" x14ac:dyDescent="0.25">
      <c r="A52" s="17"/>
      <c r="B52" s="15">
        <v>59</v>
      </c>
      <c r="C52" s="15">
        <v>47</v>
      </c>
      <c r="D52" s="1" t="s">
        <v>118</v>
      </c>
      <c r="E52" s="8" t="s">
        <v>118</v>
      </c>
      <c r="F52" s="8" t="s">
        <v>119</v>
      </c>
      <c r="G52" s="18" t="s">
        <v>32</v>
      </c>
      <c r="H52" s="23"/>
      <c r="I52" s="24"/>
      <c r="J52" s="24"/>
      <c r="K52" s="24"/>
      <c r="L52" s="24"/>
      <c r="M52" s="24"/>
      <c r="N52" s="24"/>
      <c r="O52" s="24"/>
      <c r="P52" s="24">
        <v>100</v>
      </c>
      <c r="Q52" s="24"/>
      <c r="R52" s="25"/>
      <c r="S52" s="24"/>
      <c r="T52" s="24">
        <v>4</v>
      </c>
      <c r="U52" s="25"/>
      <c r="V52" s="24"/>
      <c r="W52" s="24"/>
      <c r="X52" s="24"/>
      <c r="Y52" s="24"/>
      <c r="Z52" s="24"/>
      <c r="AA52" s="24"/>
      <c r="AB52" s="25"/>
      <c r="AC52" s="25"/>
      <c r="AD52" s="24"/>
      <c r="AE52" s="24"/>
      <c r="AF52" s="25"/>
      <c r="AG52" s="24"/>
      <c r="AH52" s="24"/>
      <c r="AI52" s="24"/>
      <c r="AJ52" s="24"/>
      <c r="AK52" s="24"/>
      <c r="AL52" s="24"/>
      <c r="AM52" s="24"/>
      <c r="AN52" s="26">
        <f t="shared" si="1"/>
        <v>104</v>
      </c>
      <c r="AO52" s="38">
        <v>86666.67</v>
      </c>
    </row>
    <row r="53" spans="1:41" ht="20.100000000000001" customHeight="1" x14ac:dyDescent="0.25">
      <c r="A53" s="17"/>
      <c r="B53" s="15">
        <v>60</v>
      </c>
      <c r="C53" s="15">
        <v>48</v>
      </c>
      <c r="D53" s="15" t="s">
        <v>120</v>
      </c>
      <c r="E53" s="18" t="s">
        <v>120</v>
      </c>
      <c r="F53" s="18" t="s">
        <v>121</v>
      </c>
      <c r="G53" s="18" t="s">
        <v>32</v>
      </c>
      <c r="H53" s="23"/>
      <c r="I53" s="24"/>
      <c r="J53" s="24"/>
      <c r="K53" s="24"/>
      <c r="L53" s="24"/>
      <c r="M53" s="24"/>
      <c r="N53" s="24"/>
      <c r="O53" s="24"/>
      <c r="P53" s="24"/>
      <c r="Q53" s="24"/>
      <c r="R53" s="25"/>
      <c r="S53" s="24"/>
      <c r="T53" s="24"/>
      <c r="U53" s="25"/>
      <c r="V53" s="24"/>
      <c r="W53" s="24">
        <v>6</v>
      </c>
      <c r="X53" s="24"/>
      <c r="Y53" s="24"/>
      <c r="Z53" s="24"/>
      <c r="AA53" s="24"/>
      <c r="AB53" s="25"/>
      <c r="AC53" s="25"/>
      <c r="AD53" s="24"/>
      <c r="AE53" s="24"/>
      <c r="AF53" s="25"/>
      <c r="AG53" s="24"/>
      <c r="AH53" s="24"/>
      <c r="AI53" s="24"/>
      <c r="AJ53" s="24"/>
      <c r="AK53" s="24"/>
      <c r="AL53" s="24"/>
      <c r="AM53" s="24"/>
      <c r="AN53" s="26">
        <f t="shared" si="1"/>
        <v>6</v>
      </c>
      <c r="AO53" s="38">
        <v>10000</v>
      </c>
    </row>
    <row r="54" spans="1:41" ht="20.100000000000001" customHeight="1" x14ac:dyDescent="0.25">
      <c r="A54" s="11"/>
      <c r="B54" s="15">
        <v>61</v>
      </c>
      <c r="C54" s="15">
        <v>49</v>
      </c>
      <c r="D54" s="1" t="s">
        <v>122</v>
      </c>
      <c r="E54" s="8" t="s">
        <v>122</v>
      </c>
      <c r="F54" s="8" t="s">
        <v>123</v>
      </c>
      <c r="G54" s="18" t="s">
        <v>32</v>
      </c>
      <c r="H54" s="23"/>
      <c r="I54" s="27"/>
      <c r="J54" s="27"/>
      <c r="K54" s="27"/>
      <c r="L54" s="27"/>
      <c r="M54" s="27"/>
      <c r="N54" s="27"/>
      <c r="O54" s="27"/>
      <c r="P54" s="27"/>
      <c r="Q54" s="27"/>
      <c r="R54" s="27"/>
      <c r="S54" s="27"/>
      <c r="T54" s="27"/>
      <c r="U54" s="27"/>
      <c r="V54" s="27"/>
      <c r="W54" s="27">
        <v>4</v>
      </c>
      <c r="X54" s="27"/>
      <c r="Y54" s="27"/>
      <c r="Z54" s="27"/>
      <c r="AA54" s="27"/>
      <c r="AB54" s="27"/>
      <c r="AC54" s="27"/>
      <c r="AD54" s="27"/>
      <c r="AE54" s="27"/>
      <c r="AF54" s="27"/>
      <c r="AG54" s="27"/>
      <c r="AH54" s="27"/>
      <c r="AI54" s="27"/>
      <c r="AJ54" s="27"/>
      <c r="AK54" s="27"/>
      <c r="AL54" s="27"/>
      <c r="AM54" s="27"/>
      <c r="AN54" s="26">
        <f t="shared" si="1"/>
        <v>4</v>
      </c>
      <c r="AO54" s="38">
        <v>6666.67</v>
      </c>
    </row>
    <row r="55" spans="1:41" ht="20.100000000000001" customHeight="1" x14ac:dyDescent="0.25">
      <c r="A55" s="11"/>
      <c r="B55" s="15">
        <v>62</v>
      </c>
      <c r="C55" s="15">
        <v>50</v>
      </c>
      <c r="D55" s="1" t="s">
        <v>124</v>
      </c>
      <c r="E55" s="8" t="s">
        <v>124</v>
      </c>
      <c r="F55" s="8" t="s">
        <v>125</v>
      </c>
      <c r="G55" s="18" t="s">
        <v>32</v>
      </c>
      <c r="H55" s="23"/>
      <c r="I55" s="27"/>
      <c r="J55" s="27"/>
      <c r="K55" s="27"/>
      <c r="L55" s="27"/>
      <c r="M55" s="27"/>
      <c r="N55" s="27"/>
      <c r="O55" s="27"/>
      <c r="P55" s="27"/>
      <c r="Q55" s="27"/>
      <c r="R55" s="27"/>
      <c r="S55" s="27"/>
      <c r="T55" s="27"/>
      <c r="U55" s="27"/>
      <c r="V55" s="27"/>
      <c r="W55" s="27">
        <v>1</v>
      </c>
      <c r="X55" s="27"/>
      <c r="Y55" s="27"/>
      <c r="Z55" s="27"/>
      <c r="AA55" s="27"/>
      <c r="AB55" s="27"/>
      <c r="AC55" s="27"/>
      <c r="AD55" s="27"/>
      <c r="AE55" s="27"/>
      <c r="AF55" s="27"/>
      <c r="AG55" s="27"/>
      <c r="AH55" s="27"/>
      <c r="AI55" s="27"/>
      <c r="AJ55" s="27"/>
      <c r="AK55" s="27"/>
      <c r="AL55" s="27"/>
      <c r="AM55" s="27"/>
      <c r="AN55" s="26">
        <f t="shared" si="1"/>
        <v>1</v>
      </c>
      <c r="AO55" s="38">
        <v>2666.67</v>
      </c>
    </row>
    <row r="56" spans="1:41" ht="20.100000000000001" customHeight="1" x14ac:dyDescent="0.25">
      <c r="A56" s="11"/>
      <c r="B56" s="15">
        <v>63</v>
      </c>
      <c r="C56" s="15">
        <v>51</v>
      </c>
      <c r="D56" s="1" t="s">
        <v>126</v>
      </c>
      <c r="E56" s="8" t="s">
        <v>126</v>
      </c>
      <c r="F56" s="8" t="s">
        <v>127</v>
      </c>
      <c r="G56" s="18" t="s">
        <v>32</v>
      </c>
      <c r="H56" s="23"/>
      <c r="I56" s="27"/>
      <c r="J56" s="27"/>
      <c r="K56" s="27"/>
      <c r="L56" s="27"/>
      <c r="M56" s="27"/>
      <c r="N56" s="27"/>
      <c r="O56" s="27"/>
      <c r="P56" s="27"/>
      <c r="Q56" s="27"/>
      <c r="R56" s="27"/>
      <c r="S56" s="27"/>
      <c r="T56" s="27"/>
      <c r="U56" s="27"/>
      <c r="V56" s="27"/>
      <c r="W56" s="27">
        <v>1</v>
      </c>
      <c r="X56" s="27"/>
      <c r="Y56" s="27"/>
      <c r="Z56" s="27"/>
      <c r="AA56" s="27"/>
      <c r="AB56" s="27"/>
      <c r="AC56" s="27"/>
      <c r="AD56" s="27"/>
      <c r="AE56" s="27"/>
      <c r="AF56" s="27"/>
      <c r="AG56" s="27"/>
      <c r="AH56" s="27"/>
      <c r="AI56" s="27"/>
      <c r="AJ56" s="27"/>
      <c r="AK56" s="27"/>
      <c r="AL56" s="27"/>
      <c r="AM56" s="27"/>
      <c r="AN56" s="26">
        <f t="shared" si="1"/>
        <v>1</v>
      </c>
      <c r="AO56" s="38">
        <v>2666.67</v>
      </c>
    </row>
    <row r="57" spans="1:41" ht="20.100000000000001" customHeight="1" x14ac:dyDescent="0.25">
      <c r="A57" s="11"/>
      <c r="B57" s="15">
        <v>69</v>
      </c>
      <c r="C57" s="15">
        <v>52</v>
      </c>
      <c r="D57" s="1" t="s">
        <v>128</v>
      </c>
      <c r="E57" s="8" t="s">
        <v>128</v>
      </c>
      <c r="F57" s="8" t="s">
        <v>335</v>
      </c>
      <c r="G57" s="18" t="s">
        <v>32</v>
      </c>
      <c r="H57" s="23"/>
      <c r="I57" s="27"/>
      <c r="J57" s="27"/>
      <c r="K57" s="27"/>
      <c r="L57" s="27"/>
      <c r="M57" s="27"/>
      <c r="N57" s="27"/>
      <c r="O57" s="27"/>
      <c r="P57" s="27"/>
      <c r="Q57" s="27"/>
      <c r="R57" s="27"/>
      <c r="S57" s="27"/>
      <c r="T57" s="27"/>
      <c r="U57" s="27"/>
      <c r="V57" s="27"/>
      <c r="W57" s="27">
        <v>2</v>
      </c>
      <c r="X57" s="27"/>
      <c r="Y57" s="27"/>
      <c r="Z57" s="27"/>
      <c r="AA57" s="27"/>
      <c r="AB57" s="27"/>
      <c r="AC57" s="27"/>
      <c r="AD57" s="27"/>
      <c r="AE57" s="27"/>
      <c r="AF57" s="27"/>
      <c r="AG57" s="27"/>
      <c r="AH57" s="27"/>
      <c r="AI57" s="27"/>
      <c r="AJ57" s="27"/>
      <c r="AK57" s="27"/>
      <c r="AL57" s="27"/>
      <c r="AM57" s="27"/>
      <c r="AN57" s="26">
        <f t="shared" si="1"/>
        <v>2</v>
      </c>
      <c r="AO57" s="38">
        <v>3953.3333333333335</v>
      </c>
    </row>
    <row r="58" spans="1:41" ht="20.100000000000001" customHeight="1" x14ac:dyDescent="0.25">
      <c r="A58" s="11"/>
      <c r="B58" s="15">
        <v>74</v>
      </c>
      <c r="C58" s="15">
        <v>53</v>
      </c>
      <c r="D58" s="1" t="s">
        <v>129</v>
      </c>
      <c r="E58" s="8" t="s">
        <v>129</v>
      </c>
      <c r="F58" s="8" t="s">
        <v>336</v>
      </c>
      <c r="G58" s="18" t="s">
        <v>32</v>
      </c>
      <c r="H58" s="23"/>
      <c r="I58" s="27"/>
      <c r="J58" s="27"/>
      <c r="K58" s="27"/>
      <c r="L58" s="27"/>
      <c r="M58" s="27"/>
      <c r="N58" s="27"/>
      <c r="O58" s="27"/>
      <c r="P58" s="27"/>
      <c r="Q58" s="27"/>
      <c r="R58" s="27"/>
      <c r="S58" s="27"/>
      <c r="T58" s="27"/>
      <c r="U58" s="27"/>
      <c r="V58" s="27"/>
      <c r="W58" s="27">
        <v>5</v>
      </c>
      <c r="X58" s="27"/>
      <c r="Y58" s="27"/>
      <c r="Z58" s="27"/>
      <c r="AA58" s="27"/>
      <c r="AB58" s="27"/>
      <c r="AC58" s="27"/>
      <c r="AD58" s="27"/>
      <c r="AE58" s="27"/>
      <c r="AF58" s="27"/>
      <c r="AG58" s="27"/>
      <c r="AH58" s="27"/>
      <c r="AI58" s="27"/>
      <c r="AJ58" s="27"/>
      <c r="AK58" s="27"/>
      <c r="AL58" s="27"/>
      <c r="AM58" s="27"/>
      <c r="AN58" s="26">
        <f t="shared" si="1"/>
        <v>5</v>
      </c>
      <c r="AO58" s="38">
        <v>23750</v>
      </c>
    </row>
    <row r="59" spans="1:41" ht="20.100000000000001" customHeight="1" x14ac:dyDescent="0.25">
      <c r="A59" s="11"/>
      <c r="B59" s="15">
        <v>75</v>
      </c>
      <c r="C59" s="15">
        <v>54</v>
      </c>
      <c r="D59" s="1" t="s">
        <v>130</v>
      </c>
      <c r="E59" s="8" t="s">
        <v>130</v>
      </c>
      <c r="F59" s="8" t="s">
        <v>131</v>
      </c>
      <c r="G59" s="18" t="s">
        <v>32</v>
      </c>
      <c r="H59" s="23"/>
      <c r="I59" s="27"/>
      <c r="J59" s="27"/>
      <c r="K59" s="27"/>
      <c r="L59" s="27"/>
      <c r="M59" s="27"/>
      <c r="N59" s="27"/>
      <c r="O59" s="27"/>
      <c r="P59" s="27"/>
      <c r="Q59" s="27"/>
      <c r="R59" s="27"/>
      <c r="S59" s="27"/>
      <c r="T59" s="27"/>
      <c r="U59" s="27"/>
      <c r="V59" s="27"/>
      <c r="W59" s="27">
        <v>5</v>
      </c>
      <c r="X59" s="27"/>
      <c r="Y59" s="27"/>
      <c r="Z59" s="27"/>
      <c r="AA59" s="27"/>
      <c r="AB59" s="27"/>
      <c r="AC59" s="27"/>
      <c r="AD59" s="27"/>
      <c r="AE59" s="27"/>
      <c r="AF59" s="27"/>
      <c r="AG59" s="27"/>
      <c r="AH59" s="27"/>
      <c r="AI59" s="27"/>
      <c r="AJ59" s="27"/>
      <c r="AK59" s="27"/>
      <c r="AL59" s="27"/>
      <c r="AM59" s="27"/>
      <c r="AN59" s="26">
        <f t="shared" si="1"/>
        <v>5</v>
      </c>
      <c r="AO59" s="38">
        <v>1064.5833333333333</v>
      </c>
    </row>
    <row r="60" spans="1:41" ht="20.100000000000001" customHeight="1" x14ac:dyDescent="0.25">
      <c r="A60" s="11"/>
      <c r="B60" s="15">
        <v>76</v>
      </c>
      <c r="C60" s="15">
        <v>55</v>
      </c>
      <c r="D60" s="1" t="s">
        <v>132</v>
      </c>
      <c r="E60" s="8" t="s">
        <v>132</v>
      </c>
      <c r="F60" s="8" t="s">
        <v>337</v>
      </c>
      <c r="G60" s="18" t="s">
        <v>32</v>
      </c>
      <c r="H60" s="23"/>
      <c r="I60" s="27"/>
      <c r="J60" s="27"/>
      <c r="K60" s="27"/>
      <c r="L60" s="27"/>
      <c r="M60" s="27"/>
      <c r="N60" s="27"/>
      <c r="O60" s="27"/>
      <c r="P60" s="27"/>
      <c r="Q60" s="27"/>
      <c r="R60" s="27"/>
      <c r="S60" s="27"/>
      <c r="T60" s="27"/>
      <c r="U60" s="27"/>
      <c r="V60" s="27"/>
      <c r="W60" s="27">
        <v>1</v>
      </c>
      <c r="X60" s="27"/>
      <c r="Y60" s="27"/>
      <c r="Z60" s="27"/>
      <c r="AA60" s="27"/>
      <c r="AB60" s="27"/>
      <c r="AC60" s="27"/>
      <c r="AD60" s="27"/>
      <c r="AE60" s="27"/>
      <c r="AF60" s="27"/>
      <c r="AG60" s="27"/>
      <c r="AH60" s="27"/>
      <c r="AI60" s="27"/>
      <c r="AJ60" s="27"/>
      <c r="AK60" s="27"/>
      <c r="AL60" s="27"/>
      <c r="AM60" s="27"/>
      <c r="AN60" s="26">
        <f t="shared" si="1"/>
        <v>1</v>
      </c>
      <c r="AO60" s="38">
        <v>1175.0666666666666</v>
      </c>
    </row>
    <row r="61" spans="1:41" ht="20.100000000000001" customHeight="1" x14ac:dyDescent="0.25">
      <c r="A61" s="11"/>
      <c r="B61" s="15">
        <v>77</v>
      </c>
      <c r="C61" s="15">
        <v>56</v>
      </c>
      <c r="D61" s="1" t="s">
        <v>133</v>
      </c>
      <c r="E61" s="8" t="s">
        <v>133</v>
      </c>
      <c r="F61" s="8" t="s">
        <v>134</v>
      </c>
      <c r="G61" s="18" t="s">
        <v>32</v>
      </c>
      <c r="H61" s="23"/>
      <c r="I61" s="27"/>
      <c r="J61" s="27"/>
      <c r="K61" s="27"/>
      <c r="L61" s="27"/>
      <c r="M61" s="27"/>
      <c r="N61" s="27"/>
      <c r="O61" s="27"/>
      <c r="P61" s="27"/>
      <c r="Q61" s="27"/>
      <c r="R61" s="27"/>
      <c r="S61" s="27"/>
      <c r="T61" s="27"/>
      <c r="U61" s="27"/>
      <c r="V61" s="27"/>
      <c r="W61" s="27">
        <v>2</v>
      </c>
      <c r="X61" s="27"/>
      <c r="Y61" s="27"/>
      <c r="Z61" s="27"/>
      <c r="AA61" s="27"/>
      <c r="AB61" s="27"/>
      <c r="AC61" s="27"/>
      <c r="AD61" s="27"/>
      <c r="AE61" s="27"/>
      <c r="AF61" s="27"/>
      <c r="AG61" s="27"/>
      <c r="AH61" s="27"/>
      <c r="AI61" s="27"/>
      <c r="AJ61" s="27"/>
      <c r="AK61" s="27"/>
      <c r="AL61" s="27"/>
      <c r="AM61" s="27"/>
      <c r="AN61" s="26">
        <f t="shared" si="1"/>
        <v>2</v>
      </c>
      <c r="AO61" s="38">
        <v>6050</v>
      </c>
    </row>
    <row r="62" spans="1:41" ht="20.100000000000001" customHeight="1" x14ac:dyDescent="0.25">
      <c r="A62" s="11"/>
      <c r="B62" s="15">
        <v>80</v>
      </c>
      <c r="C62" s="15">
        <v>57</v>
      </c>
      <c r="D62" s="1" t="s">
        <v>135</v>
      </c>
      <c r="E62" s="8" t="s">
        <v>135</v>
      </c>
      <c r="F62" s="8" t="s">
        <v>136</v>
      </c>
      <c r="G62" s="18" t="s">
        <v>32</v>
      </c>
      <c r="H62" s="23"/>
      <c r="I62" s="27"/>
      <c r="J62" s="27"/>
      <c r="K62" s="27"/>
      <c r="L62" s="27"/>
      <c r="M62" s="27"/>
      <c r="N62" s="27"/>
      <c r="O62" s="27"/>
      <c r="P62" s="27"/>
      <c r="Q62" s="27"/>
      <c r="R62" s="27"/>
      <c r="S62" s="27"/>
      <c r="T62" s="27"/>
      <c r="U62" s="27"/>
      <c r="V62" s="27"/>
      <c r="W62" s="27">
        <v>2</v>
      </c>
      <c r="X62" s="27"/>
      <c r="Y62" s="27"/>
      <c r="Z62" s="27"/>
      <c r="AA62" s="27"/>
      <c r="AB62" s="27"/>
      <c r="AC62" s="27"/>
      <c r="AD62" s="27"/>
      <c r="AE62" s="27"/>
      <c r="AF62" s="27"/>
      <c r="AG62" s="27"/>
      <c r="AH62" s="27"/>
      <c r="AI62" s="27"/>
      <c r="AJ62" s="27"/>
      <c r="AK62" s="27"/>
      <c r="AL62" s="27"/>
      <c r="AM62" s="27"/>
      <c r="AN62" s="26">
        <f t="shared" si="1"/>
        <v>2</v>
      </c>
      <c r="AO62" s="38">
        <v>2650</v>
      </c>
    </row>
    <row r="63" spans="1:41" ht="20.100000000000001" customHeight="1" x14ac:dyDescent="0.25">
      <c r="A63" s="11"/>
      <c r="B63" s="15">
        <v>82</v>
      </c>
      <c r="C63" s="15">
        <v>58</v>
      </c>
      <c r="D63" s="1" t="s">
        <v>137</v>
      </c>
      <c r="E63" s="8" t="s">
        <v>137</v>
      </c>
      <c r="F63" s="8" t="s">
        <v>138</v>
      </c>
      <c r="G63" s="18" t="s">
        <v>32</v>
      </c>
      <c r="H63" s="23"/>
      <c r="I63" s="27"/>
      <c r="J63" s="27"/>
      <c r="K63" s="27"/>
      <c r="L63" s="27"/>
      <c r="M63" s="27"/>
      <c r="N63" s="27"/>
      <c r="O63" s="27"/>
      <c r="P63" s="27"/>
      <c r="Q63" s="27"/>
      <c r="R63" s="27"/>
      <c r="S63" s="27"/>
      <c r="T63" s="27"/>
      <c r="U63" s="27"/>
      <c r="V63" s="27"/>
      <c r="W63" s="27">
        <v>4</v>
      </c>
      <c r="X63" s="27"/>
      <c r="Y63" s="27"/>
      <c r="Z63" s="27"/>
      <c r="AA63" s="27"/>
      <c r="AB63" s="27"/>
      <c r="AC63" s="27"/>
      <c r="AD63" s="27"/>
      <c r="AE63" s="27"/>
      <c r="AF63" s="27"/>
      <c r="AG63" s="27"/>
      <c r="AH63" s="27"/>
      <c r="AI63" s="27"/>
      <c r="AJ63" s="27"/>
      <c r="AK63" s="27"/>
      <c r="AL63" s="27"/>
      <c r="AM63" s="27"/>
      <c r="AN63" s="26">
        <f t="shared" si="1"/>
        <v>4</v>
      </c>
      <c r="AO63" s="38">
        <v>4364</v>
      </c>
    </row>
    <row r="64" spans="1:41" ht="20.100000000000001" customHeight="1" x14ac:dyDescent="0.25">
      <c r="A64" s="11"/>
      <c r="B64" s="15">
        <v>83</v>
      </c>
      <c r="C64" s="15">
        <v>59</v>
      </c>
      <c r="D64" s="1" t="s">
        <v>139</v>
      </c>
      <c r="E64" s="8" t="s">
        <v>139</v>
      </c>
      <c r="F64" s="8" t="s">
        <v>140</v>
      </c>
      <c r="G64" s="18" t="s">
        <v>32</v>
      </c>
      <c r="H64" s="23"/>
      <c r="I64" s="27"/>
      <c r="J64" s="27"/>
      <c r="K64" s="27"/>
      <c r="L64" s="27"/>
      <c r="M64" s="27"/>
      <c r="N64" s="27"/>
      <c r="O64" s="27"/>
      <c r="P64" s="27"/>
      <c r="Q64" s="27"/>
      <c r="R64" s="27"/>
      <c r="S64" s="27"/>
      <c r="T64" s="27"/>
      <c r="U64" s="27"/>
      <c r="V64" s="27"/>
      <c r="W64" s="27">
        <v>8</v>
      </c>
      <c r="X64" s="27"/>
      <c r="Y64" s="27"/>
      <c r="Z64" s="27"/>
      <c r="AA64" s="27"/>
      <c r="AB64" s="27"/>
      <c r="AC64" s="27"/>
      <c r="AD64" s="27"/>
      <c r="AE64" s="27"/>
      <c r="AF64" s="27"/>
      <c r="AG64" s="27"/>
      <c r="AH64" s="27"/>
      <c r="AI64" s="27"/>
      <c r="AJ64" s="27"/>
      <c r="AK64" s="27"/>
      <c r="AL64" s="27"/>
      <c r="AM64" s="27"/>
      <c r="AN64" s="26">
        <f t="shared" si="1"/>
        <v>8</v>
      </c>
      <c r="AO64" s="38">
        <v>11813.871999999999</v>
      </c>
    </row>
    <row r="65" spans="1:41" ht="20.100000000000001" customHeight="1" x14ac:dyDescent="0.25">
      <c r="A65" s="11"/>
      <c r="B65" s="15">
        <v>85</v>
      </c>
      <c r="C65" s="15">
        <v>60</v>
      </c>
      <c r="D65" s="1" t="s">
        <v>141</v>
      </c>
      <c r="E65" s="8" t="s">
        <v>141</v>
      </c>
      <c r="F65" s="8" t="s">
        <v>142</v>
      </c>
      <c r="G65" s="18" t="s">
        <v>32</v>
      </c>
      <c r="H65" s="23"/>
      <c r="I65" s="27"/>
      <c r="J65" s="27"/>
      <c r="K65" s="27"/>
      <c r="L65" s="27"/>
      <c r="M65" s="27"/>
      <c r="N65" s="27"/>
      <c r="O65" s="27"/>
      <c r="P65" s="27"/>
      <c r="Q65" s="27"/>
      <c r="R65" s="27"/>
      <c r="S65" s="27"/>
      <c r="T65" s="27"/>
      <c r="U65" s="27"/>
      <c r="V65" s="27"/>
      <c r="W65" s="27">
        <v>8</v>
      </c>
      <c r="X65" s="27"/>
      <c r="Y65" s="27"/>
      <c r="Z65" s="27"/>
      <c r="AA65" s="27"/>
      <c r="AB65" s="27"/>
      <c r="AC65" s="27"/>
      <c r="AD65" s="27"/>
      <c r="AE65" s="27"/>
      <c r="AF65" s="27"/>
      <c r="AG65" s="27"/>
      <c r="AH65" s="27"/>
      <c r="AI65" s="27"/>
      <c r="AJ65" s="27"/>
      <c r="AK65" s="27"/>
      <c r="AL65" s="27"/>
      <c r="AM65" s="27"/>
      <c r="AN65" s="26">
        <f t="shared" si="1"/>
        <v>8</v>
      </c>
      <c r="AO65" s="38">
        <v>11813.871999999999</v>
      </c>
    </row>
    <row r="66" spans="1:41" ht="20.100000000000001" customHeight="1" x14ac:dyDescent="0.25">
      <c r="A66" s="11"/>
      <c r="B66" s="15">
        <v>86</v>
      </c>
      <c r="C66" s="15">
        <v>61</v>
      </c>
      <c r="D66" s="1" t="s">
        <v>143</v>
      </c>
      <c r="E66" s="8" t="s">
        <v>143</v>
      </c>
      <c r="F66" s="8" t="s">
        <v>144</v>
      </c>
      <c r="G66" s="18" t="s">
        <v>32</v>
      </c>
      <c r="H66" s="23"/>
      <c r="I66" s="27"/>
      <c r="J66" s="27"/>
      <c r="K66" s="27"/>
      <c r="L66" s="27"/>
      <c r="M66" s="27"/>
      <c r="N66" s="27"/>
      <c r="O66" s="27"/>
      <c r="P66" s="27"/>
      <c r="Q66" s="27"/>
      <c r="R66" s="27"/>
      <c r="S66" s="27"/>
      <c r="T66" s="27"/>
      <c r="U66" s="27"/>
      <c r="V66" s="27"/>
      <c r="W66" s="27">
        <v>2</v>
      </c>
      <c r="X66" s="27"/>
      <c r="Y66" s="27"/>
      <c r="Z66" s="27"/>
      <c r="AA66" s="27"/>
      <c r="AB66" s="27"/>
      <c r="AC66" s="27"/>
      <c r="AD66" s="27"/>
      <c r="AE66" s="27"/>
      <c r="AF66" s="27"/>
      <c r="AG66" s="27"/>
      <c r="AH66" s="27"/>
      <c r="AI66" s="27"/>
      <c r="AJ66" s="27"/>
      <c r="AK66" s="27"/>
      <c r="AL66" s="27"/>
      <c r="AM66" s="27"/>
      <c r="AN66" s="26">
        <f t="shared" si="1"/>
        <v>2</v>
      </c>
      <c r="AO66" s="38">
        <v>5645</v>
      </c>
    </row>
    <row r="67" spans="1:41" ht="20.100000000000001" customHeight="1" x14ac:dyDescent="0.25">
      <c r="A67" s="11"/>
      <c r="B67" s="15">
        <v>87</v>
      </c>
      <c r="C67" s="15">
        <v>62</v>
      </c>
      <c r="D67" s="1" t="s">
        <v>145</v>
      </c>
      <c r="E67" s="8" t="s">
        <v>145</v>
      </c>
      <c r="F67" s="8" t="s">
        <v>146</v>
      </c>
      <c r="G67" s="18" t="s">
        <v>32</v>
      </c>
      <c r="H67" s="23"/>
      <c r="I67" s="27"/>
      <c r="J67" s="27"/>
      <c r="K67" s="27"/>
      <c r="L67" s="27"/>
      <c r="M67" s="27"/>
      <c r="N67" s="27"/>
      <c r="O67" s="27"/>
      <c r="P67" s="27"/>
      <c r="Q67" s="27"/>
      <c r="R67" s="27"/>
      <c r="S67" s="27"/>
      <c r="T67" s="27"/>
      <c r="U67" s="27"/>
      <c r="V67" s="27"/>
      <c r="W67" s="27">
        <v>1</v>
      </c>
      <c r="X67" s="27"/>
      <c r="Y67" s="27"/>
      <c r="Z67" s="27"/>
      <c r="AA67" s="27"/>
      <c r="AB67" s="27"/>
      <c r="AC67" s="27"/>
      <c r="AD67" s="27"/>
      <c r="AE67" s="27"/>
      <c r="AF67" s="27"/>
      <c r="AG67" s="27"/>
      <c r="AH67" s="27"/>
      <c r="AI67" s="27"/>
      <c r="AJ67" s="27"/>
      <c r="AK67" s="27"/>
      <c r="AL67" s="27"/>
      <c r="AM67" s="27"/>
      <c r="AN67" s="26">
        <f t="shared" si="1"/>
        <v>1</v>
      </c>
      <c r="AO67" s="38">
        <v>4000</v>
      </c>
    </row>
    <row r="68" spans="1:41" ht="20.100000000000001" customHeight="1" x14ac:dyDescent="0.25">
      <c r="A68" s="11"/>
      <c r="B68" s="15">
        <v>94</v>
      </c>
      <c r="C68" s="15">
        <v>63</v>
      </c>
      <c r="D68" s="1" t="s">
        <v>147</v>
      </c>
      <c r="E68" s="8" t="s">
        <v>220</v>
      </c>
      <c r="F68" s="8" t="s">
        <v>148</v>
      </c>
      <c r="G68" s="18" t="s">
        <v>32</v>
      </c>
      <c r="H68" s="23"/>
      <c r="I68" s="27"/>
      <c r="J68" s="27"/>
      <c r="K68" s="27"/>
      <c r="L68" s="27"/>
      <c r="M68" s="27"/>
      <c r="N68" s="27"/>
      <c r="O68" s="27"/>
      <c r="P68" s="27"/>
      <c r="Q68" s="27"/>
      <c r="R68" s="27"/>
      <c r="S68" s="27"/>
      <c r="T68" s="27"/>
      <c r="U68" s="27"/>
      <c r="V68" s="27"/>
      <c r="W68" s="27">
        <v>16</v>
      </c>
      <c r="X68" s="27"/>
      <c r="Y68" s="27"/>
      <c r="Z68" s="27"/>
      <c r="AA68" s="27"/>
      <c r="AB68" s="27"/>
      <c r="AC68" s="27"/>
      <c r="AD68" s="27"/>
      <c r="AE68" s="27"/>
      <c r="AF68" s="27"/>
      <c r="AG68" s="27"/>
      <c r="AH68" s="27"/>
      <c r="AI68" s="27"/>
      <c r="AJ68" s="27"/>
      <c r="AK68" s="27"/>
      <c r="AL68" s="27"/>
      <c r="AM68" s="27"/>
      <c r="AN68" s="26">
        <f t="shared" si="1"/>
        <v>16</v>
      </c>
      <c r="AO68" s="38">
        <v>1500</v>
      </c>
    </row>
    <row r="69" spans="1:41" ht="20.100000000000001" customHeight="1" x14ac:dyDescent="0.25">
      <c r="A69" s="11"/>
      <c r="B69" s="15">
        <v>95</v>
      </c>
      <c r="C69" s="15">
        <v>64</v>
      </c>
      <c r="D69" s="1" t="s">
        <v>149</v>
      </c>
      <c r="E69" s="8" t="s">
        <v>149</v>
      </c>
      <c r="F69" s="8" t="s">
        <v>150</v>
      </c>
      <c r="G69" s="18" t="s">
        <v>32</v>
      </c>
      <c r="H69" s="23"/>
      <c r="I69" s="27"/>
      <c r="J69" s="27"/>
      <c r="K69" s="27"/>
      <c r="L69" s="27"/>
      <c r="M69" s="27"/>
      <c r="N69" s="27"/>
      <c r="O69" s="27"/>
      <c r="P69" s="27"/>
      <c r="Q69" s="27"/>
      <c r="R69" s="27"/>
      <c r="S69" s="27"/>
      <c r="T69" s="27"/>
      <c r="U69" s="27"/>
      <c r="V69" s="27"/>
      <c r="W69" s="27">
        <v>2</v>
      </c>
      <c r="X69" s="27"/>
      <c r="Y69" s="27"/>
      <c r="Z69" s="27"/>
      <c r="AA69" s="27"/>
      <c r="AB69" s="27"/>
      <c r="AC69" s="27"/>
      <c r="AD69" s="27"/>
      <c r="AE69" s="27"/>
      <c r="AF69" s="27"/>
      <c r="AG69" s="27"/>
      <c r="AH69" s="27"/>
      <c r="AI69" s="27"/>
      <c r="AJ69" s="27"/>
      <c r="AK69" s="27"/>
      <c r="AL69" s="27"/>
      <c r="AM69" s="27"/>
      <c r="AN69" s="26">
        <f t="shared" si="1"/>
        <v>2</v>
      </c>
      <c r="AO69" s="38">
        <v>1166.67</v>
      </c>
    </row>
    <row r="70" spans="1:41" ht="20.100000000000001" customHeight="1" x14ac:dyDescent="0.25">
      <c r="A70" s="11"/>
      <c r="B70" s="15">
        <v>98</v>
      </c>
      <c r="C70" s="15">
        <v>65</v>
      </c>
      <c r="D70" s="1" t="s">
        <v>151</v>
      </c>
      <c r="E70" s="8" t="s">
        <v>151</v>
      </c>
      <c r="F70" s="8" t="s">
        <v>427</v>
      </c>
      <c r="G70" s="18" t="s">
        <v>32</v>
      </c>
      <c r="H70" s="23"/>
      <c r="I70" s="27"/>
      <c r="J70" s="27"/>
      <c r="K70" s="27"/>
      <c r="L70" s="27"/>
      <c r="M70" s="27"/>
      <c r="N70" s="27"/>
      <c r="O70" s="27"/>
      <c r="P70" s="27"/>
      <c r="Q70" s="27"/>
      <c r="R70" s="27"/>
      <c r="S70" s="27"/>
      <c r="T70" s="27"/>
      <c r="U70" s="27"/>
      <c r="V70" s="27"/>
      <c r="W70" s="27"/>
      <c r="X70" s="27"/>
      <c r="Y70" s="27"/>
      <c r="Z70" s="27">
        <v>1</v>
      </c>
      <c r="AA70" s="27"/>
      <c r="AB70" s="27"/>
      <c r="AC70" s="27"/>
      <c r="AD70" s="27"/>
      <c r="AE70" s="27"/>
      <c r="AF70" s="27"/>
      <c r="AG70" s="27"/>
      <c r="AH70" s="27"/>
      <c r="AI70" s="27"/>
      <c r="AJ70" s="27"/>
      <c r="AK70" s="27"/>
      <c r="AL70" s="27"/>
      <c r="AM70" s="27"/>
      <c r="AN70" s="26">
        <f t="shared" ref="AN70:AN132" si="2">SUM(H70:AM70)</f>
        <v>1</v>
      </c>
      <c r="AO70" s="38">
        <v>833.34</v>
      </c>
    </row>
    <row r="71" spans="1:41" ht="20.100000000000001" customHeight="1" x14ac:dyDescent="0.25">
      <c r="A71" s="11"/>
      <c r="B71" s="15">
        <v>99</v>
      </c>
      <c r="C71" s="15">
        <v>66</v>
      </c>
      <c r="D71" s="1" t="s">
        <v>152</v>
      </c>
      <c r="E71" s="8" t="s">
        <v>152</v>
      </c>
      <c r="F71" s="8" t="s">
        <v>153</v>
      </c>
      <c r="G71" s="18" t="s">
        <v>32</v>
      </c>
      <c r="H71" s="23"/>
      <c r="I71" s="27"/>
      <c r="J71" s="27"/>
      <c r="K71" s="27"/>
      <c r="L71" s="27"/>
      <c r="M71" s="27"/>
      <c r="N71" s="27"/>
      <c r="O71" s="27"/>
      <c r="P71" s="27"/>
      <c r="Q71" s="27"/>
      <c r="R71" s="27"/>
      <c r="S71" s="27"/>
      <c r="T71" s="27"/>
      <c r="U71" s="27"/>
      <c r="V71" s="27"/>
      <c r="W71" s="27"/>
      <c r="X71" s="27"/>
      <c r="Y71" s="27"/>
      <c r="Z71" s="27">
        <v>1</v>
      </c>
      <c r="AA71" s="27"/>
      <c r="AB71" s="27"/>
      <c r="AC71" s="27"/>
      <c r="AD71" s="27"/>
      <c r="AE71" s="27"/>
      <c r="AF71" s="27"/>
      <c r="AG71" s="27"/>
      <c r="AH71" s="27"/>
      <c r="AI71" s="27"/>
      <c r="AJ71" s="27"/>
      <c r="AK71" s="27"/>
      <c r="AL71" s="27"/>
      <c r="AM71" s="27"/>
      <c r="AN71" s="26">
        <f t="shared" si="2"/>
        <v>1</v>
      </c>
      <c r="AO71" s="38">
        <v>833.34</v>
      </c>
    </row>
    <row r="72" spans="1:41" ht="20.100000000000001" customHeight="1" x14ac:dyDescent="0.25">
      <c r="A72" s="11"/>
      <c r="B72" s="15">
        <v>100</v>
      </c>
      <c r="C72" s="15">
        <v>67</v>
      </c>
      <c r="D72" s="1" t="s">
        <v>154</v>
      </c>
      <c r="E72" s="8" t="s">
        <v>154</v>
      </c>
      <c r="F72" s="8" t="s">
        <v>155</v>
      </c>
      <c r="G72" s="18" t="s">
        <v>32</v>
      </c>
      <c r="H72" s="23"/>
      <c r="I72" s="27"/>
      <c r="J72" s="27"/>
      <c r="K72" s="27"/>
      <c r="L72" s="27"/>
      <c r="M72" s="27"/>
      <c r="N72" s="27"/>
      <c r="O72" s="27"/>
      <c r="P72" s="27"/>
      <c r="Q72" s="27"/>
      <c r="R72" s="27"/>
      <c r="S72" s="27"/>
      <c r="T72" s="27"/>
      <c r="U72" s="27"/>
      <c r="V72" s="27"/>
      <c r="W72" s="27"/>
      <c r="X72" s="27"/>
      <c r="Y72" s="27"/>
      <c r="Z72" s="27">
        <v>1</v>
      </c>
      <c r="AA72" s="27"/>
      <c r="AB72" s="27"/>
      <c r="AC72" s="27"/>
      <c r="AD72" s="27"/>
      <c r="AE72" s="27"/>
      <c r="AF72" s="27"/>
      <c r="AG72" s="27"/>
      <c r="AH72" s="27"/>
      <c r="AI72" s="27"/>
      <c r="AJ72" s="27"/>
      <c r="AK72" s="27"/>
      <c r="AL72" s="27"/>
      <c r="AM72" s="27"/>
      <c r="AN72" s="26">
        <f t="shared" si="2"/>
        <v>1</v>
      </c>
      <c r="AO72" s="38">
        <v>833.34</v>
      </c>
    </row>
    <row r="73" spans="1:41" ht="20.100000000000001" customHeight="1" x14ac:dyDescent="0.25">
      <c r="A73" s="11"/>
      <c r="B73" s="15">
        <v>102</v>
      </c>
      <c r="C73" s="15">
        <v>68</v>
      </c>
      <c r="D73" s="1" t="s">
        <v>156</v>
      </c>
      <c r="E73" s="8" t="s">
        <v>156</v>
      </c>
      <c r="F73" s="8" t="s">
        <v>157</v>
      </c>
      <c r="G73" s="18" t="s">
        <v>32</v>
      </c>
      <c r="H73" s="23"/>
      <c r="I73" s="27"/>
      <c r="J73" s="27"/>
      <c r="K73" s="27"/>
      <c r="L73" s="27"/>
      <c r="M73" s="27"/>
      <c r="N73" s="27"/>
      <c r="O73" s="27"/>
      <c r="P73" s="27"/>
      <c r="Q73" s="27"/>
      <c r="R73" s="27"/>
      <c r="S73" s="27"/>
      <c r="T73" s="27"/>
      <c r="U73" s="27"/>
      <c r="V73" s="27"/>
      <c r="W73" s="27">
        <v>1</v>
      </c>
      <c r="X73" s="27"/>
      <c r="Y73" s="27"/>
      <c r="Z73" s="27"/>
      <c r="AA73" s="27"/>
      <c r="AB73" s="27"/>
      <c r="AC73" s="27"/>
      <c r="AD73" s="27"/>
      <c r="AE73" s="27"/>
      <c r="AF73" s="27"/>
      <c r="AG73" s="27"/>
      <c r="AH73" s="27"/>
      <c r="AI73" s="27"/>
      <c r="AJ73" s="27"/>
      <c r="AK73" s="27"/>
      <c r="AL73" s="27"/>
      <c r="AM73" s="27"/>
      <c r="AN73" s="26">
        <f t="shared" si="2"/>
        <v>1</v>
      </c>
      <c r="AO73" s="38">
        <v>13000</v>
      </c>
    </row>
    <row r="74" spans="1:41" ht="20.100000000000001" customHeight="1" x14ac:dyDescent="0.25">
      <c r="A74" s="11"/>
      <c r="B74" s="15">
        <v>105</v>
      </c>
      <c r="C74" s="15">
        <v>69</v>
      </c>
      <c r="D74" s="1" t="s">
        <v>158</v>
      </c>
      <c r="E74" s="8" t="s">
        <v>158</v>
      </c>
      <c r="F74" s="8" t="s">
        <v>159</v>
      </c>
      <c r="G74" s="18" t="s">
        <v>32</v>
      </c>
      <c r="H74" s="23"/>
      <c r="I74" s="27"/>
      <c r="J74" s="27"/>
      <c r="K74" s="27"/>
      <c r="L74" s="27"/>
      <c r="M74" s="27"/>
      <c r="N74" s="27"/>
      <c r="O74" s="27"/>
      <c r="P74" s="27"/>
      <c r="Q74" s="27"/>
      <c r="R74" s="27"/>
      <c r="S74" s="27"/>
      <c r="T74" s="27"/>
      <c r="U74" s="27"/>
      <c r="V74" s="27"/>
      <c r="W74" s="27">
        <v>1</v>
      </c>
      <c r="X74" s="27"/>
      <c r="Y74" s="27"/>
      <c r="Z74" s="27"/>
      <c r="AA74" s="27"/>
      <c r="AB74" s="27"/>
      <c r="AC74" s="27"/>
      <c r="AD74" s="27"/>
      <c r="AE74" s="27"/>
      <c r="AF74" s="27"/>
      <c r="AG74" s="27"/>
      <c r="AH74" s="27"/>
      <c r="AI74" s="27"/>
      <c r="AJ74" s="27"/>
      <c r="AK74" s="27"/>
      <c r="AL74" s="27"/>
      <c r="AM74" s="27"/>
      <c r="AN74" s="26">
        <f t="shared" si="2"/>
        <v>1</v>
      </c>
      <c r="AO74" s="38">
        <v>17500</v>
      </c>
    </row>
    <row r="75" spans="1:41" ht="20.100000000000001" customHeight="1" x14ac:dyDescent="0.25">
      <c r="A75" s="11"/>
      <c r="B75" s="15">
        <v>107</v>
      </c>
      <c r="C75" s="15">
        <v>70</v>
      </c>
      <c r="D75" s="1" t="s">
        <v>160</v>
      </c>
      <c r="E75" s="8" t="s">
        <v>160</v>
      </c>
      <c r="F75" s="8" t="s">
        <v>161</v>
      </c>
      <c r="G75" s="18" t="s">
        <v>32</v>
      </c>
      <c r="H75" s="23"/>
      <c r="I75" s="27"/>
      <c r="J75" s="27"/>
      <c r="K75" s="27"/>
      <c r="L75" s="27"/>
      <c r="M75" s="27"/>
      <c r="N75" s="27"/>
      <c r="O75" s="27"/>
      <c r="P75" s="27"/>
      <c r="Q75" s="27"/>
      <c r="R75" s="27"/>
      <c r="S75" s="27"/>
      <c r="T75" s="27"/>
      <c r="U75" s="27"/>
      <c r="V75" s="27"/>
      <c r="W75" s="27">
        <v>1</v>
      </c>
      <c r="X75" s="27"/>
      <c r="Y75" s="27"/>
      <c r="Z75" s="27"/>
      <c r="AA75" s="27"/>
      <c r="AB75" s="27"/>
      <c r="AC75" s="27"/>
      <c r="AD75" s="27"/>
      <c r="AE75" s="27"/>
      <c r="AF75" s="27"/>
      <c r="AG75" s="27"/>
      <c r="AH75" s="27"/>
      <c r="AI75" s="27"/>
      <c r="AJ75" s="27"/>
      <c r="AK75" s="27"/>
      <c r="AL75" s="27"/>
      <c r="AM75" s="27"/>
      <c r="AN75" s="26">
        <f t="shared" si="2"/>
        <v>1</v>
      </c>
      <c r="AO75" s="38">
        <v>83333.34</v>
      </c>
    </row>
    <row r="76" spans="1:41" ht="20.100000000000001" customHeight="1" x14ac:dyDescent="0.25">
      <c r="A76" s="11"/>
      <c r="B76" s="15">
        <v>115</v>
      </c>
      <c r="C76" s="15">
        <v>71</v>
      </c>
      <c r="D76" s="1" t="s">
        <v>162</v>
      </c>
      <c r="E76" s="8" t="s">
        <v>162</v>
      </c>
      <c r="F76" s="8" t="s">
        <v>163</v>
      </c>
      <c r="G76" s="18" t="s">
        <v>32</v>
      </c>
      <c r="H76" s="23"/>
      <c r="I76" s="27"/>
      <c r="J76" s="27"/>
      <c r="K76" s="27"/>
      <c r="L76" s="27"/>
      <c r="M76" s="27"/>
      <c r="N76" s="27"/>
      <c r="O76" s="27"/>
      <c r="P76" s="27"/>
      <c r="Q76" s="27"/>
      <c r="R76" s="27"/>
      <c r="S76" s="27"/>
      <c r="T76" s="27"/>
      <c r="U76" s="27"/>
      <c r="V76" s="27"/>
      <c r="W76" s="27">
        <v>1</v>
      </c>
      <c r="X76" s="27"/>
      <c r="Y76" s="27"/>
      <c r="Z76" s="27"/>
      <c r="AA76" s="27"/>
      <c r="AB76" s="27"/>
      <c r="AC76" s="27"/>
      <c r="AD76" s="27"/>
      <c r="AE76" s="27"/>
      <c r="AF76" s="27"/>
      <c r="AG76" s="27"/>
      <c r="AH76" s="27"/>
      <c r="AI76" s="27"/>
      <c r="AJ76" s="27"/>
      <c r="AK76" s="27"/>
      <c r="AL76" s="27"/>
      <c r="AM76" s="27"/>
      <c r="AN76" s="26">
        <f t="shared" si="2"/>
        <v>1</v>
      </c>
      <c r="AO76" s="38">
        <v>3750</v>
      </c>
    </row>
    <row r="77" spans="1:41" ht="20.100000000000001" customHeight="1" x14ac:dyDescent="0.25">
      <c r="A77" s="11"/>
      <c r="B77" s="15">
        <v>124</v>
      </c>
      <c r="C77" s="15">
        <v>72</v>
      </c>
      <c r="D77" s="1" t="s">
        <v>164</v>
      </c>
      <c r="E77" s="8" t="s">
        <v>164</v>
      </c>
      <c r="F77" s="8" t="s">
        <v>165</v>
      </c>
      <c r="G77" s="18" t="s">
        <v>32</v>
      </c>
      <c r="H77" s="23"/>
      <c r="I77" s="27"/>
      <c r="J77" s="27"/>
      <c r="K77" s="27"/>
      <c r="L77" s="27"/>
      <c r="M77" s="27"/>
      <c r="N77" s="27"/>
      <c r="O77" s="27"/>
      <c r="P77" s="27"/>
      <c r="Q77" s="27"/>
      <c r="R77" s="27"/>
      <c r="S77" s="27"/>
      <c r="T77" s="27"/>
      <c r="U77" s="27"/>
      <c r="V77" s="27"/>
      <c r="W77" s="27">
        <v>3</v>
      </c>
      <c r="X77" s="27"/>
      <c r="Y77" s="27"/>
      <c r="Z77" s="27"/>
      <c r="AA77" s="27"/>
      <c r="AB77" s="27"/>
      <c r="AC77" s="27"/>
      <c r="AD77" s="27"/>
      <c r="AE77" s="27"/>
      <c r="AF77" s="27"/>
      <c r="AG77" s="27"/>
      <c r="AH77" s="27"/>
      <c r="AI77" s="27"/>
      <c r="AJ77" s="27"/>
      <c r="AK77" s="27"/>
      <c r="AL77" s="27"/>
      <c r="AM77" s="27"/>
      <c r="AN77" s="26">
        <f t="shared" si="2"/>
        <v>3</v>
      </c>
      <c r="AO77" s="38">
        <v>14500.005000000001</v>
      </c>
    </row>
    <row r="78" spans="1:41" ht="20.100000000000001" customHeight="1" x14ac:dyDescent="0.25">
      <c r="A78" s="11"/>
      <c r="B78" s="15">
        <v>150</v>
      </c>
      <c r="C78" s="15">
        <v>73</v>
      </c>
      <c r="D78" s="1" t="s">
        <v>166</v>
      </c>
      <c r="E78" s="8" t="s">
        <v>166</v>
      </c>
      <c r="F78" s="8" t="s">
        <v>338</v>
      </c>
      <c r="G78" s="18" t="s">
        <v>32</v>
      </c>
      <c r="H78" s="23"/>
      <c r="I78" s="27"/>
      <c r="J78" s="27"/>
      <c r="K78" s="27"/>
      <c r="L78" s="27"/>
      <c r="M78" s="27"/>
      <c r="N78" s="27"/>
      <c r="O78" s="27"/>
      <c r="P78" s="27"/>
      <c r="Q78" s="27"/>
      <c r="R78" s="27"/>
      <c r="S78" s="27"/>
      <c r="T78" s="27"/>
      <c r="U78" s="27"/>
      <c r="V78" s="27"/>
      <c r="W78" s="27">
        <v>1</v>
      </c>
      <c r="X78" s="27"/>
      <c r="Y78" s="27"/>
      <c r="Z78" s="27"/>
      <c r="AA78" s="27"/>
      <c r="AB78" s="27"/>
      <c r="AC78" s="27"/>
      <c r="AD78" s="27"/>
      <c r="AE78" s="27"/>
      <c r="AF78" s="27"/>
      <c r="AG78" s="27"/>
      <c r="AH78" s="27"/>
      <c r="AI78" s="27"/>
      <c r="AJ78" s="27"/>
      <c r="AK78" s="27"/>
      <c r="AL78" s="27"/>
      <c r="AM78" s="27"/>
      <c r="AN78" s="26">
        <f t="shared" si="2"/>
        <v>1</v>
      </c>
      <c r="AO78" s="38">
        <v>13445.62</v>
      </c>
    </row>
    <row r="79" spans="1:41" ht="20.100000000000001" customHeight="1" x14ac:dyDescent="0.25">
      <c r="A79" s="11"/>
      <c r="B79" s="15">
        <v>167</v>
      </c>
      <c r="C79" s="15">
        <v>74</v>
      </c>
      <c r="D79" s="1" t="s">
        <v>167</v>
      </c>
      <c r="E79" s="8" t="s">
        <v>167</v>
      </c>
      <c r="F79" s="8" t="s">
        <v>168</v>
      </c>
      <c r="G79" s="18" t="s">
        <v>32</v>
      </c>
      <c r="H79" s="23"/>
      <c r="I79" s="27"/>
      <c r="J79" s="27"/>
      <c r="K79" s="27"/>
      <c r="L79" s="27"/>
      <c r="M79" s="27"/>
      <c r="N79" s="27"/>
      <c r="O79" s="27"/>
      <c r="P79" s="27"/>
      <c r="Q79" s="27"/>
      <c r="R79" s="27"/>
      <c r="S79" s="27"/>
      <c r="T79" s="27"/>
      <c r="U79" s="27"/>
      <c r="V79" s="27"/>
      <c r="W79" s="27">
        <v>3</v>
      </c>
      <c r="X79" s="27"/>
      <c r="Y79" s="27"/>
      <c r="Z79" s="27"/>
      <c r="AA79" s="27"/>
      <c r="AB79" s="27"/>
      <c r="AC79" s="27"/>
      <c r="AD79" s="27"/>
      <c r="AE79" s="27"/>
      <c r="AF79" s="27"/>
      <c r="AG79" s="27"/>
      <c r="AH79" s="27"/>
      <c r="AI79" s="27"/>
      <c r="AJ79" s="27"/>
      <c r="AK79" s="27"/>
      <c r="AL79" s="27"/>
      <c r="AM79" s="27"/>
      <c r="AN79" s="26">
        <f t="shared" si="2"/>
        <v>3</v>
      </c>
      <c r="AO79" s="38">
        <v>30000</v>
      </c>
    </row>
    <row r="80" spans="1:41" ht="20.100000000000001" customHeight="1" x14ac:dyDescent="0.25">
      <c r="A80" s="11"/>
      <c r="B80" s="15">
        <v>175</v>
      </c>
      <c r="C80" s="15">
        <v>75</v>
      </c>
      <c r="D80" s="1" t="s">
        <v>169</v>
      </c>
      <c r="E80" s="8" t="s">
        <v>169</v>
      </c>
      <c r="F80" s="8" t="s">
        <v>170</v>
      </c>
      <c r="G80" s="18" t="s">
        <v>32</v>
      </c>
      <c r="H80" s="23"/>
      <c r="I80" s="27"/>
      <c r="J80" s="27"/>
      <c r="K80" s="27"/>
      <c r="L80" s="27"/>
      <c r="M80" s="27"/>
      <c r="N80" s="27"/>
      <c r="O80" s="27"/>
      <c r="P80" s="27"/>
      <c r="Q80" s="27"/>
      <c r="R80" s="27"/>
      <c r="S80" s="27"/>
      <c r="T80" s="27"/>
      <c r="U80" s="27"/>
      <c r="V80" s="27"/>
      <c r="W80" s="27">
        <v>1</v>
      </c>
      <c r="X80" s="27"/>
      <c r="Y80" s="27"/>
      <c r="Z80" s="27"/>
      <c r="AA80" s="27"/>
      <c r="AB80" s="27"/>
      <c r="AC80" s="27"/>
      <c r="AD80" s="27"/>
      <c r="AE80" s="27"/>
      <c r="AF80" s="27"/>
      <c r="AG80" s="27"/>
      <c r="AH80" s="27"/>
      <c r="AI80" s="27"/>
      <c r="AJ80" s="27"/>
      <c r="AK80" s="27"/>
      <c r="AL80" s="27"/>
      <c r="AM80" s="27"/>
      <c r="AN80" s="26">
        <f t="shared" si="2"/>
        <v>1</v>
      </c>
      <c r="AO80" s="38">
        <v>15000</v>
      </c>
    </row>
    <row r="81" spans="1:41" ht="20.100000000000001" customHeight="1" x14ac:dyDescent="0.25">
      <c r="A81" s="11"/>
      <c r="B81" s="15">
        <v>176</v>
      </c>
      <c r="C81" s="15">
        <v>76</v>
      </c>
      <c r="D81" s="1" t="s">
        <v>171</v>
      </c>
      <c r="E81" s="8" t="s">
        <v>171</v>
      </c>
      <c r="F81" s="8" t="s">
        <v>172</v>
      </c>
      <c r="G81" s="18" t="s">
        <v>32</v>
      </c>
      <c r="H81" s="23"/>
      <c r="I81" s="27"/>
      <c r="J81" s="27"/>
      <c r="K81" s="27"/>
      <c r="L81" s="27"/>
      <c r="M81" s="27"/>
      <c r="N81" s="27"/>
      <c r="O81" s="27"/>
      <c r="P81" s="27"/>
      <c r="Q81" s="27"/>
      <c r="R81" s="27"/>
      <c r="S81" s="27"/>
      <c r="T81" s="27"/>
      <c r="U81" s="27"/>
      <c r="V81" s="27"/>
      <c r="W81" s="27">
        <v>2</v>
      </c>
      <c r="X81" s="27"/>
      <c r="Y81" s="27"/>
      <c r="Z81" s="27"/>
      <c r="AA81" s="27"/>
      <c r="AB81" s="27"/>
      <c r="AC81" s="27"/>
      <c r="AD81" s="27"/>
      <c r="AE81" s="27"/>
      <c r="AF81" s="27"/>
      <c r="AG81" s="27"/>
      <c r="AH81" s="27"/>
      <c r="AI81" s="27"/>
      <c r="AJ81" s="27"/>
      <c r="AK81" s="27"/>
      <c r="AL81" s="27"/>
      <c r="AM81" s="27"/>
      <c r="AN81" s="26">
        <f t="shared" si="2"/>
        <v>2</v>
      </c>
      <c r="AO81" s="38">
        <v>26840</v>
      </c>
    </row>
    <row r="82" spans="1:41" ht="20.100000000000001" customHeight="1" x14ac:dyDescent="0.25">
      <c r="A82" s="11"/>
      <c r="B82" s="15">
        <v>177</v>
      </c>
      <c r="C82" s="15">
        <v>77</v>
      </c>
      <c r="D82" s="1" t="s">
        <v>173</v>
      </c>
      <c r="E82" s="8" t="s">
        <v>173</v>
      </c>
      <c r="F82" s="8" t="s">
        <v>174</v>
      </c>
      <c r="G82" s="18" t="s">
        <v>32</v>
      </c>
      <c r="H82" s="23"/>
      <c r="I82" s="27"/>
      <c r="J82" s="27"/>
      <c r="K82" s="27"/>
      <c r="L82" s="27"/>
      <c r="M82" s="27"/>
      <c r="N82" s="27"/>
      <c r="O82" s="27"/>
      <c r="P82" s="27"/>
      <c r="Q82" s="27"/>
      <c r="R82" s="27"/>
      <c r="S82" s="27"/>
      <c r="T82" s="27"/>
      <c r="U82" s="27"/>
      <c r="V82" s="27"/>
      <c r="W82" s="27">
        <v>2</v>
      </c>
      <c r="X82" s="27"/>
      <c r="Y82" s="27"/>
      <c r="Z82" s="27"/>
      <c r="AA82" s="27"/>
      <c r="AB82" s="27"/>
      <c r="AC82" s="27"/>
      <c r="AD82" s="27"/>
      <c r="AE82" s="27"/>
      <c r="AF82" s="27"/>
      <c r="AG82" s="27"/>
      <c r="AH82" s="27"/>
      <c r="AI82" s="27"/>
      <c r="AJ82" s="27"/>
      <c r="AK82" s="27"/>
      <c r="AL82" s="27"/>
      <c r="AM82" s="27"/>
      <c r="AN82" s="26">
        <f t="shared" si="2"/>
        <v>2</v>
      </c>
      <c r="AO82" s="38">
        <v>39600</v>
      </c>
    </row>
    <row r="83" spans="1:41" ht="20.100000000000001" customHeight="1" x14ac:dyDescent="0.25">
      <c r="A83" s="11"/>
      <c r="B83" s="15">
        <v>178</v>
      </c>
      <c r="C83" s="15">
        <v>78</v>
      </c>
      <c r="D83" s="1" t="s">
        <v>175</v>
      </c>
      <c r="E83" s="8" t="s">
        <v>175</v>
      </c>
      <c r="F83" s="8" t="s">
        <v>176</v>
      </c>
      <c r="G83" s="18" t="s">
        <v>32</v>
      </c>
      <c r="H83" s="23"/>
      <c r="I83" s="27"/>
      <c r="J83" s="27"/>
      <c r="K83" s="27"/>
      <c r="L83" s="27"/>
      <c r="M83" s="27"/>
      <c r="N83" s="27"/>
      <c r="O83" s="27"/>
      <c r="P83" s="27"/>
      <c r="Q83" s="27"/>
      <c r="R83" s="27"/>
      <c r="S83" s="27"/>
      <c r="T83" s="27"/>
      <c r="U83" s="27"/>
      <c r="V83" s="27"/>
      <c r="W83" s="27">
        <v>10</v>
      </c>
      <c r="X83" s="27"/>
      <c r="Y83" s="27"/>
      <c r="Z83" s="27"/>
      <c r="AA83" s="27"/>
      <c r="AB83" s="27"/>
      <c r="AC83" s="27"/>
      <c r="AD83" s="27"/>
      <c r="AE83" s="27"/>
      <c r="AF83" s="27"/>
      <c r="AG83" s="27"/>
      <c r="AH83" s="27"/>
      <c r="AI83" s="27"/>
      <c r="AJ83" s="27"/>
      <c r="AK83" s="27"/>
      <c r="AL83" s="27"/>
      <c r="AM83" s="27"/>
      <c r="AN83" s="26">
        <f t="shared" si="2"/>
        <v>10</v>
      </c>
      <c r="AO83" s="38">
        <v>17525</v>
      </c>
    </row>
    <row r="84" spans="1:41" ht="20.100000000000001" customHeight="1" x14ac:dyDescent="0.25">
      <c r="A84" s="11"/>
      <c r="B84" s="15">
        <v>179</v>
      </c>
      <c r="C84" s="15">
        <v>79</v>
      </c>
      <c r="D84" s="1" t="s">
        <v>177</v>
      </c>
      <c r="E84" s="8" t="s">
        <v>177</v>
      </c>
      <c r="F84" s="8" t="s">
        <v>178</v>
      </c>
      <c r="G84" s="18" t="s">
        <v>32</v>
      </c>
      <c r="H84" s="23"/>
      <c r="I84" s="27"/>
      <c r="J84" s="27"/>
      <c r="K84" s="27"/>
      <c r="L84" s="27"/>
      <c r="M84" s="27"/>
      <c r="N84" s="27"/>
      <c r="O84" s="27"/>
      <c r="P84" s="27"/>
      <c r="Q84" s="27"/>
      <c r="R84" s="27"/>
      <c r="S84" s="27"/>
      <c r="T84" s="27"/>
      <c r="U84" s="27"/>
      <c r="V84" s="27"/>
      <c r="W84" s="27">
        <v>1</v>
      </c>
      <c r="X84" s="27"/>
      <c r="Y84" s="27"/>
      <c r="Z84" s="27"/>
      <c r="AA84" s="27"/>
      <c r="AB84" s="27"/>
      <c r="AC84" s="27"/>
      <c r="AD84" s="27"/>
      <c r="AE84" s="27"/>
      <c r="AF84" s="27"/>
      <c r="AG84" s="27"/>
      <c r="AH84" s="27"/>
      <c r="AI84" s="27"/>
      <c r="AJ84" s="27"/>
      <c r="AK84" s="27"/>
      <c r="AL84" s="27"/>
      <c r="AM84" s="27"/>
      <c r="AN84" s="26">
        <f t="shared" si="2"/>
        <v>1</v>
      </c>
      <c r="AO84" s="38">
        <v>106000</v>
      </c>
    </row>
    <row r="85" spans="1:41" ht="20.100000000000001" customHeight="1" x14ac:dyDescent="0.25">
      <c r="A85" s="11"/>
      <c r="B85" s="15">
        <v>180</v>
      </c>
      <c r="C85" s="15">
        <v>80</v>
      </c>
      <c r="D85" s="1" t="s">
        <v>319</v>
      </c>
      <c r="E85" s="8" t="s">
        <v>319</v>
      </c>
      <c r="F85" s="8" t="s">
        <v>320</v>
      </c>
      <c r="G85" s="18" t="s">
        <v>32</v>
      </c>
      <c r="H85" s="23"/>
      <c r="I85" s="27"/>
      <c r="J85" s="27"/>
      <c r="K85" s="27"/>
      <c r="L85" s="27"/>
      <c r="M85" s="27"/>
      <c r="N85" s="27"/>
      <c r="O85" s="27"/>
      <c r="P85" s="27"/>
      <c r="Q85" s="27"/>
      <c r="R85" s="27"/>
      <c r="S85" s="27"/>
      <c r="T85" s="27"/>
      <c r="U85" s="27"/>
      <c r="V85" s="27"/>
      <c r="W85" s="27">
        <v>2</v>
      </c>
      <c r="X85" s="27"/>
      <c r="Y85" s="27"/>
      <c r="Z85" s="27"/>
      <c r="AA85" s="27"/>
      <c r="AB85" s="27"/>
      <c r="AC85" s="27"/>
      <c r="AD85" s="27"/>
      <c r="AE85" s="27"/>
      <c r="AF85" s="27"/>
      <c r="AG85" s="27"/>
      <c r="AH85" s="27"/>
      <c r="AI85" s="27"/>
      <c r="AJ85" s="27"/>
      <c r="AK85" s="27"/>
      <c r="AL85" s="27"/>
      <c r="AM85" s="27"/>
      <c r="AN85" s="26">
        <f t="shared" si="2"/>
        <v>2</v>
      </c>
      <c r="AO85" s="38">
        <v>615</v>
      </c>
    </row>
    <row r="86" spans="1:41" ht="20.100000000000001" customHeight="1" x14ac:dyDescent="0.25">
      <c r="A86" s="11"/>
      <c r="B86" s="15">
        <v>181</v>
      </c>
      <c r="C86" s="15">
        <v>81</v>
      </c>
      <c r="D86" s="1" t="s">
        <v>319</v>
      </c>
      <c r="E86" s="8" t="s">
        <v>319</v>
      </c>
      <c r="F86" s="8" t="s">
        <v>321</v>
      </c>
      <c r="G86" s="18" t="s">
        <v>32</v>
      </c>
      <c r="H86" s="23"/>
      <c r="I86" s="27"/>
      <c r="J86" s="27"/>
      <c r="K86" s="27"/>
      <c r="L86" s="27"/>
      <c r="M86" s="27"/>
      <c r="N86" s="27"/>
      <c r="O86" s="27"/>
      <c r="P86" s="27"/>
      <c r="Q86" s="27"/>
      <c r="R86" s="27"/>
      <c r="S86" s="27"/>
      <c r="T86" s="27"/>
      <c r="U86" s="27"/>
      <c r="V86" s="27"/>
      <c r="W86" s="27">
        <v>2</v>
      </c>
      <c r="X86" s="27"/>
      <c r="Y86" s="27"/>
      <c r="Z86" s="27"/>
      <c r="AA86" s="27"/>
      <c r="AB86" s="27"/>
      <c r="AC86" s="27"/>
      <c r="AD86" s="27"/>
      <c r="AE86" s="27"/>
      <c r="AF86" s="27"/>
      <c r="AG86" s="27"/>
      <c r="AH86" s="27"/>
      <c r="AI86" s="27"/>
      <c r="AJ86" s="27"/>
      <c r="AK86" s="27"/>
      <c r="AL86" s="27"/>
      <c r="AM86" s="27"/>
      <c r="AN86" s="26">
        <f t="shared" si="2"/>
        <v>2</v>
      </c>
      <c r="AO86" s="38">
        <v>400</v>
      </c>
    </row>
    <row r="87" spans="1:41" ht="20.100000000000001" customHeight="1" x14ac:dyDescent="0.25">
      <c r="A87" s="11"/>
      <c r="B87" s="15">
        <v>182</v>
      </c>
      <c r="C87" s="15">
        <v>82</v>
      </c>
      <c r="D87" s="1" t="s">
        <v>179</v>
      </c>
      <c r="E87" s="8" t="s">
        <v>179</v>
      </c>
      <c r="F87" s="8" t="s">
        <v>180</v>
      </c>
      <c r="G87" s="18" t="s">
        <v>32</v>
      </c>
      <c r="H87" s="23"/>
      <c r="I87" s="27"/>
      <c r="J87" s="27"/>
      <c r="K87" s="27"/>
      <c r="L87" s="27"/>
      <c r="M87" s="27"/>
      <c r="N87" s="27"/>
      <c r="O87" s="27"/>
      <c r="P87" s="27"/>
      <c r="Q87" s="27"/>
      <c r="R87" s="27"/>
      <c r="S87" s="27"/>
      <c r="T87" s="27"/>
      <c r="U87" s="27"/>
      <c r="V87" s="27"/>
      <c r="W87" s="27">
        <v>2</v>
      </c>
      <c r="X87" s="27"/>
      <c r="Y87" s="27"/>
      <c r="Z87" s="27"/>
      <c r="AA87" s="27"/>
      <c r="AB87" s="27"/>
      <c r="AC87" s="27"/>
      <c r="AD87" s="27"/>
      <c r="AE87" s="27"/>
      <c r="AF87" s="27"/>
      <c r="AG87" s="27"/>
      <c r="AH87" s="27"/>
      <c r="AI87" s="27"/>
      <c r="AJ87" s="27"/>
      <c r="AK87" s="27"/>
      <c r="AL87" s="27"/>
      <c r="AM87" s="27"/>
      <c r="AN87" s="26">
        <f t="shared" si="2"/>
        <v>2</v>
      </c>
      <c r="AO87" s="38">
        <v>3800</v>
      </c>
    </row>
    <row r="88" spans="1:41" ht="20.100000000000001" customHeight="1" x14ac:dyDescent="0.25">
      <c r="A88" s="11"/>
      <c r="B88" s="15">
        <v>183</v>
      </c>
      <c r="C88" s="15">
        <v>83</v>
      </c>
      <c r="D88" s="1" t="s">
        <v>322</v>
      </c>
      <c r="E88" s="8" t="s">
        <v>322</v>
      </c>
      <c r="F88" s="8" t="s">
        <v>323</v>
      </c>
      <c r="G88" s="18" t="s">
        <v>32</v>
      </c>
      <c r="H88" s="23"/>
      <c r="I88" s="27"/>
      <c r="J88" s="27"/>
      <c r="K88" s="27"/>
      <c r="L88" s="27"/>
      <c r="M88" s="27"/>
      <c r="N88" s="27"/>
      <c r="O88" s="27"/>
      <c r="P88" s="27"/>
      <c r="Q88" s="27"/>
      <c r="R88" s="27"/>
      <c r="S88" s="27"/>
      <c r="T88" s="27"/>
      <c r="U88" s="27"/>
      <c r="V88" s="27"/>
      <c r="W88" s="27">
        <v>2</v>
      </c>
      <c r="X88" s="27"/>
      <c r="Y88" s="27"/>
      <c r="Z88" s="27"/>
      <c r="AA88" s="27"/>
      <c r="AB88" s="27"/>
      <c r="AC88" s="27"/>
      <c r="AD88" s="27"/>
      <c r="AE88" s="27"/>
      <c r="AF88" s="27"/>
      <c r="AG88" s="27"/>
      <c r="AH88" s="27"/>
      <c r="AI88" s="27"/>
      <c r="AJ88" s="27"/>
      <c r="AK88" s="27"/>
      <c r="AL88" s="27"/>
      <c r="AM88" s="27"/>
      <c r="AN88" s="26">
        <f t="shared" si="2"/>
        <v>2</v>
      </c>
      <c r="AO88" s="38">
        <v>16350</v>
      </c>
    </row>
    <row r="89" spans="1:41" ht="20.100000000000001" customHeight="1" x14ac:dyDescent="0.25">
      <c r="A89" s="11"/>
      <c r="B89" s="15">
        <v>184</v>
      </c>
      <c r="C89" s="15">
        <v>84</v>
      </c>
      <c r="D89" s="1" t="s">
        <v>181</v>
      </c>
      <c r="E89" s="8" t="s">
        <v>181</v>
      </c>
      <c r="F89" s="8" t="s">
        <v>182</v>
      </c>
      <c r="G89" s="18" t="s">
        <v>32</v>
      </c>
      <c r="H89" s="23"/>
      <c r="I89" s="27"/>
      <c r="J89" s="27"/>
      <c r="K89" s="27"/>
      <c r="L89" s="27"/>
      <c r="M89" s="27"/>
      <c r="N89" s="27"/>
      <c r="O89" s="27"/>
      <c r="P89" s="27"/>
      <c r="Q89" s="27"/>
      <c r="R89" s="27"/>
      <c r="S89" s="27"/>
      <c r="T89" s="27"/>
      <c r="U89" s="27"/>
      <c r="V89" s="27"/>
      <c r="W89" s="27">
        <v>10</v>
      </c>
      <c r="X89" s="27"/>
      <c r="Y89" s="27"/>
      <c r="Z89" s="27"/>
      <c r="AA89" s="27"/>
      <c r="AB89" s="27"/>
      <c r="AC89" s="27"/>
      <c r="AD89" s="27"/>
      <c r="AE89" s="27"/>
      <c r="AF89" s="27"/>
      <c r="AG89" s="27"/>
      <c r="AH89" s="27"/>
      <c r="AI89" s="27"/>
      <c r="AJ89" s="27"/>
      <c r="AK89" s="27"/>
      <c r="AL89" s="27"/>
      <c r="AM89" s="27"/>
      <c r="AN89" s="26">
        <f t="shared" si="2"/>
        <v>10</v>
      </c>
      <c r="AO89" s="38">
        <v>3250</v>
      </c>
    </row>
    <row r="90" spans="1:41" ht="20.100000000000001" customHeight="1" x14ac:dyDescent="0.25">
      <c r="A90" s="11"/>
      <c r="B90" s="15">
        <v>185</v>
      </c>
      <c r="C90" s="15">
        <v>85</v>
      </c>
      <c r="D90" s="1" t="s">
        <v>183</v>
      </c>
      <c r="E90" s="8" t="s">
        <v>183</v>
      </c>
      <c r="F90" s="8" t="s">
        <v>184</v>
      </c>
      <c r="G90" s="18" t="s">
        <v>32</v>
      </c>
      <c r="H90" s="23"/>
      <c r="I90" s="27"/>
      <c r="J90" s="27"/>
      <c r="K90" s="27"/>
      <c r="L90" s="27"/>
      <c r="M90" s="27"/>
      <c r="N90" s="27"/>
      <c r="O90" s="27"/>
      <c r="P90" s="27"/>
      <c r="Q90" s="27"/>
      <c r="R90" s="27"/>
      <c r="S90" s="27"/>
      <c r="T90" s="27"/>
      <c r="U90" s="27"/>
      <c r="V90" s="27"/>
      <c r="W90" s="27">
        <v>1</v>
      </c>
      <c r="X90" s="27"/>
      <c r="Y90" s="27"/>
      <c r="Z90" s="27"/>
      <c r="AA90" s="27"/>
      <c r="AB90" s="27"/>
      <c r="AC90" s="27"/>
      <c r="AD90" s="27"/>
      <c r="AE90" s="27"/>
      <c r="AF90" s="27"/>
      <c r="AG90" s="27"/>
      <c r="AH90" s="27"/>
      <c r="AI90" s="27"/>
      <c r="AJ90" s="27"/>
      <c r="AK90" s="27"/>
      <c r="AL90" s="27"/>
      <c r="AM90" s="27"/>
      <c r="AN90" s="26">
        <f t="shared" si="2"/>
        <v>1</v>
      </c>
      <c r="AO90" s="38">
        <v>7900</v>
      </c>
    </row>
    <row r="91" spans="1:41" ht="20.100000000000001" customHeight="1" x14ac:dyDescent="0.25">
      <c r="A91" s="11"/>
      <c r="B91" s="15">
        <v>186</v>
      </c>
      <c r="C91" s="15">
        <v>86</v>
      </c>
      <c r="D91" s="1" t="s">
        <v>185</v>
      </c>
      <c r="E91" s="8" t="s">
        <v>185</v>
      </c>
      <c r="F91" s="8" t="s">
        <v>506</v>
      </c>
      <c r="G91" s="18" t="s">
        <v>32</v>
      </c>
      <c r="H91" s="23"/>
      <c r="I91" s="27"/>
      <c r="J91" s="27"/>
      <c r="K91" s="27"/>
      <c r="L91" s="27"/>
      <c r="M91" s="27"/>
      <c r="N91" s="27"/>
      <c r="O91" s="27"/>
      <c r="P91" s="27"/>
      <c r="Q91" s="27"/>
      <c r="R91" s="27"/>
      <c r="S91" s="27"/>
      <c r="T91" s="27"/>
      <c r="U91" s="27"/>
      <c r="V91" s="27"/>
      <c r="W91" s="27">
        <v>3</v>
      </c>
      <c r="X91" s="27"/>
      <c r="Y91" s="27"/>
      <c r="Z91" s="27"/>
      <c r="AA91" s="27"/>
      <c r="AB91" s="27"/>
      <c r="AC91" s="27"/>
      <c r="AD91" s="27"/>
      <c r="AE91" s="27"/>
      <c r="AF91" s="27"/>
      <c r="AG91" s="27"/>
      <c r="AH91" s="27"/>
      <c r="AI91" s="27"/>
      <c r="AJ91" s="27"/>
      <c r="AK91" s="27"/>
      <c r="AL91" s="27"/>
      <c r="AM91" s="27"/>
      <c r="AN91" s="26">
        <f t="shared" si="2"/>
        <v>3</v>
      </c>
      <c r="AO91" s="38">
        <v>19125</v>
      </c>
    </row>
    <row r="92" spans="1:41" ht="20.100000000000001" customHeight="1" x14ac:dyDescent="0.25">
      <c r="A92" s="11"/>
      <c r="B92" s="15">
        <v>187</v>
      </c>
      <c r="C92" s="15">
        <v>87</v>
      </c>
      <c r="D92" s="1" t="s">
        <v>186</v>
      </c>
      <c r="E92" s="8" t="s">
        <v>186</v>
      </c>
      <c r="F92" s="8" t="s">
        <v>507</v>
      </c>
      <c r="G92" s="18" t="s">
        <v>32</v>
      </c>
      <c r="H92" s="23"/>
      <c r="I92" s="27"/>
      <c r="J92" s="27"/>
      <c r="K92" s="27"/>
      <c r="L92" s="27"/>
      <c r="M92" s="27"/>
      <c r="N92" s="27"/>
      <c r="O92" s="27"/>
      <c r="P92" s="27"/>
      <c r="Q92" s="27"/>
      <c r="R92" s="27"/>
      <c r="S92" s="27"/>
      <c r="T92" s="27"/>
      <c r="U92" s="27"/>
      <c r="V92" s="27"/>
      <c r="W92" s="27">
        <v>3</v>
      </c>
      <c r="X92" s="27"/>
      <c r="Y92" s="27"/>
      <c r="Z92" s="27"/>
      <c r="AA92" s="27"/>
      <c r="AB92" s="27"/>
      <c r="AC92" s="27"/>
      <c r="AD92" s="27"/>
      <c r="AE92" s="27"/>
      <c r="AF92" s="27"/>
      <c r="AG92" s="27"/>
      <c r="AH92" s="27"/>
      <c r="AI92" s="27"/>
      <c r="AJ92" s="27"/>
      <c r="AK92" s="27"/>
      <c r="AL92" s="27"/>
      <c r="AM92" s="27"/>
      <c r="AN92" s="26">
        <f t="shared" si="2"/>
        <v>3</v>
      </c>
      <c r="AO92" s="38">
        <v>19125</v>
      </c>
    </row>
    <row r="93" spans="1:41" ht="20.100000000000001" customHeight="1" x14ac:dyDescent="0.25">
      <c r="A93" s="11"/>
      <c r="B93" s="15">
        <v>188</v>
      </c>
      <c r="C93" s="15">
        <v>88</v>
      </c>
      <c r="D93" s="1" t="s">
        <v>187</v>
      </c>
      <c r="E93" s="8" t="s">
        <v>187</v>
      </c>
      <c r="F93" s="8" t="s">
        <v>188</v>
      </c>
      <c r="G93" s="18" t="s">
        <v>32</v>
      </c>
      <c r="H93" s="23"/>
      <c r="I93" s="27"/>
      <c r="J93" s="27"/>
      <c r="K93" s="27"/>
      <c r="L93" s="27"/>
      <c r="M93" s="27"/>
      <c r="N93" s="27"/>
      <c r="O93" s="27"/>
      <c r="P93" s="27"/>
      <c r="Q93" s="27"/>
      <c r="R93" s="27"/>
      <c r="S93" s="27"/>
      <c r="T93" s="27"/>
      <c r="U93" s="27"/>
      <c r="V93" s="27"/>
      <c r="W93" s="27">
        <v>7</v>
      </c>
      <c r="X93" s="27"/>
      <c r="Y93" s="27"/>
      <c r="Z93" s="27"/>
      <c r="AA93" s="27"/>
      <c r="AB93" s="27"/>
      <c r="AC93" s="27"/>
      <c r="AD93" s="27"/>
      <c r="AE93" s="27"/>
      <c r="AF93" s="27"/>
      <c r="AG93" s="27"/>
      <c r="AH93" s="27"/>
      <c r="AI93" s="27"/>
      <c r="AJ93" s="27"/>
      <c r="AK93" s="27"/>
      <c r="AL93" s="27"/>
      <c r="AM93" s="27"/>
      <c r="AN93" s="26">
        <f t="shared" si="2"/>
        <v>7</v>
      </c>
      <c r="AO93" s="38">
        <v>56388.89</v>
      </c>
    </row>
    <row r="94" spans="1:41" ht="20.100000000000001" customHeight="1" x14ac:dyDescent="0.25">
      <c r="A94" s="11"/>
      <c r="B94" s="15">
        <v>189</v>
      </c>
      <c r="C94" s="15">
        <v>89</v>
      </c>
      <c r="D94" s="1" t="s">
        <v>189</v>
      </c>
      <c r="E94" s="8" t="s">
        <v>189</v>
      </c>
      <c r="F94" s="8" t="s">
        <v>190</v>
      </c>
      <c r="G94" s="18" t="s">
        <v>32</v>
      </c>
      <c r="H94" s="23"/>
      <c r="I94" s="27"/>
      <c r="J94" s="27"/>
      <c r="K94" s="27"/>
      <c r="L94" s="27"/>
      <c r="M94" s="27"/>
      <c r="N94" s="27"/>
      <c r="O94" s="27"/>
      <c r="P94" s="27"/>
      <c r="Q94" s="27"/>
      <c r="R94" s="27"/>
      <c r="S94" s="27"/>
      <c r="T94" s="27"/>
      <c r="U94" s="27"/>
      <c r="V94" s="27"/>
      <c r="W94" s="27">
        <v>5</v>
      </c>
      <c r="X94" s="27"/>
      <c r="Y94" s="27"/>
      <c r="Z94" s="27"/>
      <c r="AA94" s="27"/>
      <c r="AB94" s="27"/>
      <c r="AC94" s="27"/>
      <c r="AD94" s="27"/>
      <c r="AE94" s="27"/>
      <c r="AF94" s="27"/>
      <c r="AG94" s="27"/>
      <c r="AH94" s="27"/>
      <c r="AI94" s="27"/>
      <c r="AJ94" s="27"/>
      <c r="AK94" s="27"/>
      <c r="AL94" s="27"/>
      <c r="AM94" s="27"/>
      <c r="AN94" s="26">
        <f t="shared" si="2"/>
        <v>5</v>
      </c>
      <c r="AO94" s="38">
        <v>45000</v>
      </c>
    </row>
    <row r="95" spans="1:41" ht="20.100000000000001" customHeight="1" x14ac:dyDescent="0.25">
      <c r="A95" s="11"/>
      <c r="B95" s="15">
        <v>190</v>
      </c>
      <c r="C95" s="15">
        <v>90</v>
      </c>
      <c r="D95" s="1" t="s">
        <v>191</v>
      </c>
      <c r="E95" s="8" t="s">
        <v>191</v>
      </c>
      <c r="F95" s="8" t="s">
        <v>192</v>
      </c>
      <c r="G95" s="18" t="s">
        <v>32</v>
      </c>
      <c r="H95" s="23"/>
      <c r="I95" s="27"/>
      <c r="J95" s="27"/>
      <c r="K95" s="27"/>
      <c r="L95" s="27"/>
      <c r="M95" s="27"/>
      <c r="N95" s="27"/>
      <c r="O95" s="27"/>
      <c r="P95" s="27"/>
      <c r="Q95" s="27"/>
      <c r="R95" s="27"/>
      <c r="S95" s="27"/>
      <c r="T95" s="27"/>
      <c r="U95" s="27"/>
      <c r="V95" s="27"/>
      <c r="W95" s="27">
        <v>10</v>
      </c>
      <c r="X95" s="27"/>
      <c r="Y95" s="27"/>
      <c r="Z95" s="27"/>
      <c r="AA95" s="27"/>
      <c r="AB95" s="27"/>
      <c r="AC95" s="27"/>
      <c r="AD95" s="27"/>
      <c r="AE95" s="27"/>
      <c r="AF95" s="27"/>
      <c r="AG95" s="27"/>
      <c r="AH95" s="27"/>
      <c r="AI95" s="27"/>
      <c r="AJ95" s="27"/>
      <c r="AK95" s="27"/>
      <c r="AL95" s="27"/>
      <c r="AM95" s="27"/>
      <c r="AN95" s="26">
        <f t="shared" si="2"/>
        <v>10</v>
      </c>
      <c r="AO95" s="38">
        <v>41083.340000000011</v>
      </c>
    </row>
    <row r="96" spans="1:41" ht="20.100000000000001" customHeight="1" x14ac:dyDescent="0.25">
      <c r="A96" s="11"/>
      <c r="B96" s="15">
        <v>203</v>
      </c>
      <c r="C96" s="15">
        <v>91</v>
      </c>
      <c r="D96" s="1" t="s">
        <v>324</v>
      </c>
      <c r="E96" s="8" t="s">
        <v>324</v>
      </c>
      <c r="F96" s="8" t="s">
        <v>325</v>
      </c>
      <c r="G96" s="18" t="s">
        <v>32</v>
      </c>
      <c r="H96" s="23"/>
      <c r="I96" s="27"/>
      <c r="J96" s="27"/>
      <c r="K96" s="27"/>
      <c r="L96" s="27"/>
      <c r="M96" s="27"/>
      <c r="N96" s="27"/>
      <c r="O96" s="27"/>
      <c r="P96" s="27"/>
      <c r="Q96" s="27"/>
      <c r="R96" s="27"/>
      <c r="S96" s="27"/>
      <c r="T96" s="27"/>
      <c r="U96" s="27"/>
      <c r="V96" s="27"/>
      <c r="W96" s="27">
        <v>4</v>
      </c>
      <c r="X96" s="27"/>
      <c r="Y96" s="27"/>
      <c r="Z96" s="27"/>
      <c r="AA96" s="27"/>
      <c r="AB96" s="27"/>
      <c r="AC96" s="27"/>
      <c r="AD96" s="27"/>
      <c r="AE96" s="27"/>
      <c r="AF96" s="27"/>
      <c r="AG96" s="27"/>
      <c r="AH96" s="27"/>
      <c r="AI96" s="27"/>
      <c r="AJ96" s="27"/>
      <c r="AK96" s="27"/>
      <c r="AL96" s="27"/>
      <c r="AM96" s="27"/>
      <c r="AN96" s="26">
        <f t="shared" si="2"/>
        <v>4</v>
      </c>
      <c r="AO96" s="38">
        <v>53333.340000000004</v>
      </c>
    </row>
    <row r="97" spans="1:41" ht="20.100000000000001" customHeight="1" x14ac:dyDescent="0.25">
      <c r="A97" s="11"/>
      <c r="B97" s="15">
        <v>204</v>
      </c>
      <c r="C97" s="15">
        <v>92</v>
      </c>
      <c r="D97" s="1" t="s">
        <v>326</v>
      </c>
      <c r="E97" s="8" t="s">
        <v>326</v>
      </c>
      <c r="F97" s="8" t="s">
        <v>327</v>
      </c>
      <c r="G97" s="18" t="s">
        <v>32</v>
      </c>
      <c r="H97" s="23"/>
      <c r="I97" s="27"/>
      <c r="J97" s="27"/>
      <c r="K97" s="27"/>
      <c r="L97" s="27"/>
      <c r="M97" s="27"/>
      <c r="N97" s="27"/>
      <c r="O97" s="27"/>
      <c r="P97" s="27"/>
      <c r="Q97" s="27"/>
      <c r="R97" s="27"/>
      <c r="S97" s="27"/>
      <c r="T97" s="27"/>
      <c r="U97" s="27"/>
      <c r="V97" s="27"/>
      <c r="W97" s="27">
        <v>10</v>
      </c>
      <c r="X97" s="27"/>
      <c r="Y97" s="27"/>
      <c r="Z97" s="27"/>
      <c r="AA97" s="27"/>
      <c r="AB97" s="27"/>
      <c r="AC97" s="27"/>
      <c r="AD97" s="27"/>
      <c r="AE97" s="27"/>
      <c r="AF97" s="27"/>
      <c r="AG97" s="27"/>
      <c r="AH97" s="27"/>
      <c r="AI97" s="27"/>
      <c r="AJ97" s="27"/>
      <c r="AK97" s="27"/>
      <c r="AL97" s="27"/>
      <c r="AM97" s="27"/>
      <c r="AN97" s="26">
        <f t="shared" si="2"/>
        <v>10</v>
      </c>
      <c r="AO97" s="38">
        <v>4750</v>
      </c>
    </row>
    <row r="98" spans="1:41" ht="20.100000000000001" customHeight="1" x14ac:dyDescent="0.25">
      <c r="A98" s="11"/>
      <c r="B98" s="15">
        <v>205</v>
      </c>
      <c r="C98" s="15">
        <v>93</v>
      </c>
      <c r="D98" s="1" t="s">
        <v>193</v>
      </c>
      <c r="E98" s="8" t="s">
        <v>193</v>
      </c>
      <c r="F98" s="8" t="s">
        <v>194</v>
      </c>
      <c r="G98" s="18" t="s">
        <v>32</v>
      </c>
      <c r="H98" s="23"/>
      <c r="I98" s="27"/>
      <c r="J98" s="27"/>
      <c r="K98" s="27"/>
      <c r="L98" s="27"/>
      <c r="M98" s="27"/>
      <c r="N98" s="27"/>
      <c r="O98" s="27"/>
      <c r="P98" s="27"/>
      <c r="Q98" s="27"/>
      <c r="R98" s="27"/>
      <c r="S98" s="27"/>
      <c r="T98" s="27"/>
      <c r="U98" s="27"/>
      <c r="V98" s="27"/>
      <c r="W98" s="27">
        <v>3</v>
      </c>
      <c r="X98" s="27"/>
      <c r="Y98" s="27"/>
      <c r="Z98" s="27"/>
      <c r="AA98" s="27"/>
      <c r="AB98" s="27"/>
      <c r="AC98" s="27"/>
      <c r="AD98" s="27"/>
      <c r="AE98" s="27"/>
      <c r="AF98" s="27"/>
      <c r="AG98" s="27"/>
      <c r="AH98" s="27"/>
      <c r="AI98" s="27"/>
      <c r="AJ98" s="27"/>
      <c r="AK98" s="27"/>
      <c r="AL98" s="27"/>
      <c r="AM98" s="27"/>
      <c r="AN98" s="26">
        <f t="shared" si="2"/>
        <v>3</v>
      </c>
      <c r="AO98" s="38">
        <v>1125</v>
      </c>
    </row>
    <row r="99" spans="1:41" ht="20.100000000000001" customHeight="1" x14ac:dyDescent="0.25">
      <c r="A99" s="11"/>
      <c r="B99" s="15">
        <v>206</v>
      </c>
      <c r="C99" s="15">
        <v>94</v>
      </c>
      <c r="D99" s="1" t="s">
        <v>195</v>
      </c>
      <c r="E99" s="8" t="s">
        <v>195</v>
      </c>
      <c r="F99" s="8" t="s">
        <v>196</v>
      </c>
      <c r="G99" s="18" t="s">
        <v>32</v>
      </c>
      <c r="H99" s="23"/>
      <c r="I99" s="27"/>
      <c r="J99" s="27"/>
      <c r="K99" s="27"/>
      <c r="L99" s="27"/>
      <c r="M99" s="27"/>
      <c r="N99" s="27"/>
      <c r="O99" s="27"/>
      <c r="P99" s="27"/>
      <c r="Q99" s="27"/>
      <c r="R99" s="27"/>
      <c r="S99" s="27"/>
      <c r="T99" s="27"/>
      <c r="U99" s="27"/>
      <c r="V99" s="27"/>
      <c r="W99" s="27">
        <v>50</v>
      </c>
      <c r="X99" s="27"/>
      <c r="Y99" s="27"/>
      <c r="Z99" s="27"/>
      <c r="AA99" s="27"/>
      <c r="AB99" s="27"/>
      <c r="AC99" s="27"/>
      <c r="AD99" s="27"/>
      <c r="AE99" s="27"/>
      <c r="AF99" s="27"/>
      <c r="AG99" s="27"/>
      <c r="AH99" s="27"/>
      <c r="AI99" s="27"/>
      <c r="AJ99" s="27"/>
      <c r="AK99" s="27"/>
      <c r="AL99" s="27"/>
      <c r="AM99" s="27"/>
      <c r="AN99" s="26">
        <f t="shared" si="2"/>
        <v>50</v>
      </c>
      <c r="AO99" s="38">
        <v>59583.34</v>
      </c>
    </row>
    <row r="100" spans="1:41" ht="20.100000000000001" customHeight="1" x14ac:dyDescent="0.25">
      <c r="A100" s="11"/>
      <c r="B100" s="15">
        <v>207</v>
      </c>
      <c r="C100" s="15">
        <v>95</v>
      </c>
      <c r="D100" s="1" t="s">
        <v>197</v>
      </c>
      <c r="E100" s="8" t="s">
        <v>197</v>
      </c>
      <c r="F100" s="8" t="s">
        <v>198</v>
      </c>
      <c r="G100" s="18" t="s">
        <v>32</v>
      </c>
      <c r="H100" s="23"/>
      <c r="I100" s="27"/>
      <c r="J100" s="27"/>
      <c r="K100" s="27"/>
      <c r="L100" s="27"/>
      <c r="M100" s="27"/>
      <c r="N100" s="27"/>
      <c r="O100" s="27"/>
      <c r="P100" s="27"/>
      <c r="Q100" s="27"/>
      <c r="R100" s="27"/>
      <c r="S100" s="27"/>
      <c r="T100" s="27"/>
      <c r="U100" s="27"/>
      <c r="V100" s="27"/>
      <c r="W100" s="27">
        <v>100</v>
      </c>
      <c r="X100" s="27"/>
      <c r="Y100" s="27"/>
      <c r="Z100" s="27"/>
      <c r="AA100" s="27"/>
      <c r="AB100" s="27"/>
      <c r="AC100" s="27"/>
      <c r="AD100" s="27"/>
      <c r="AE100" s="27"/>
      <c r="AF100" s="27"/>
      <c r="AG100" s="27"/>
      <c r="AH100" s="27"/>
      <c r="AI100" s="27"/>
      <c r="AJ100" s="27"/>
      <c r="AK100" s="27"/>
      <c r="AL100" s="27"/>
      <c r="AM100" s="27"/>
      <c r="AN100" s="26">
        <f t="shared" si="2"/>
        <v>100</v>
      </c>
      <c r="AO100" s="38">
        <v>37500</v>
      </c>
    </row>
    <row r="101" spans="1:41" ht="20.100000000000001" customHeight="1" x14ac:dyDescent="0.25">
      <c r="A101" s="11"/>
      <c r="B101" s="15">
        <v>208</v>
      </c>
      <c r="C101" s="15">
        <v>96</v>
      </c>
      <c r="D101" s="1" t="s">
        <v>328</v>
      </c>
      <c r="E101" s="8" t="s">
        <v>328</v>
      </c>
      <c r="F101" s="8" t="s">
        <v>329</v>
      </c>
      <c r="G101" s="18" t="s">
        <v>32</v>
      </c>
      <c r="H101" s="23"/>
      <c r="I101" s="27"/>
      <c r="J101" s="27"/>
      <c r="K101" s="27"/>
      <c r="L101" s="27"/>
      <c r="M101" s="27"/>
      <c r="N101" s="27"/>
      <c r="O101" s="27"/>
      <c r="P101" s="27"/>
      <c r="Q101" s="27"/>
      <c r="R101" s="27"/>
      <c r="S101" s="27"/>
      <c r="T101" s="27"/>
      <c r="U101" s="27"/>
      <c r="V101" s="27"/>
      <c r="W101" s="27">
        <v>4</v>
      </c>
      <c r="X101" s="27"/>
      <c r="Y101" s="27"/>
      <c r="Z101" s="27"/>
      <c r="AA101" s="27"/>
      <c r="AB101" s="27"/>
      <c r="AC101" s="27"/>
      <c r="AD101" s="27"/>
      <c r="AE101" s="27"/>
      <c r="AF101" s="27"/>
      <c r="AG101" s="27"/>
      <c r="AH101" s="27"/>
      <c r="AI101" s="27"/>
      <c r="AJ101" s="27"/>
      <c r="AK101" s="27"/>
      <c r="AL101" s="27"/>
      <c r="AM101" s="27"/>
      <c r="AN101" s="26">
        <f t="shared" si="2"/>
        <v>4</v>
      </c>
      <c r="AO101" s="38">
        <v>4000</v>
      </c>
    </row>
    <row r="102" spans="1:41" ht="20.100000000000001" customHeight="1" x14ac:dyDescent="0.25">
      <c r="B102" s="15"/>
      <c r="C102" s="15">
        <v>97</v>
      </c>
      <c r="D102" s="1" t="s">
        <v>200</v>
      </c>
      <c r="E102" s="8" t="s">
        <v>200</v>
      </c>
      <c r="F102" s="8" t="s">
        <v>201</v>
      </c>
      <c r="G102" s="18" t="s">
        <v>32</v>
      </c>
      <c r="H102" s="23"/>
      <c r="I102" s="27"/>
      <c r="J102" s="27"/>
      <c r="K102" s="27"/>
      <c r="L102" s="27"/>
      <c r="M102" s="27"/>
      <c r="N102" s="27"/>
      <c r="O102" s="27"/>
      <c r="P102" s="27"/>
      <c r="Q102" s="27"/>
      <c r="R102" s="27"/>
      <c r="S102" s="27"/>
      <c r="T102" s="27"/>
      <c r="U102" s="27"/>
      <c r="V102" s="27"/>
      <c r="W102" s="27"/>
      <c r="X102" s="27"/>
      <c r="Y102" s="27"/>
      <c r="Z102" s="27"/>
      <c r="AA102" s="27"/>
      <c r="AB102" s="27"/>
      <c r="AC102" s="27"/>
      <c r="AD102" s="27"/>
      <c r="AE102" s="27"/>
      <c r="AF102" s="27"/>
      <c r="AG102" s="27"/>
      <c r="AH102" s="27"/>
      <c r="AI102" s="27"/>
      <c r="AJ102" s="27"/>
      <c r="AK102" s="27">
        <v>3</v>
      </c>
      <c r="AL102" s="27"/>
      <c r="AM102" s="27"/>
      <c r="AN102" s="26">
        <f t="shared" si="2"/>
        <v>3</v>
      </c>
      <c r="AO102" s="38">
        <v>21000</v>
      </c>
    </row>
    <row r="103" spans="1:41" ht="20.100000000000001" customHeight="1" x14ac:dyDescent="0.25">
      <c r="B103" s="15"/>
      <c r="C103" s="15">
        <v>98</v>
      </c>
      <c r="D103" s="1" t="s">
        <v>205</v>
      </c>
      <c r="E103" s="8" t="s">
        <v>221</v>
      </c>
      <c r="F103" s="8" t="s">
        <v>206</v>
      </c>
      <c r="G103" s="18" t="s">
        <v>32</v>
      </c>
      <c r="H103" s="27">
        <v>20</v>
      </c>
      <c r="I103" s="27"/>
      <c r="J103" s="27"/>
      <c r="K103" s="27"/>
      <c r="L103" s="27"/>
      <c r="M103" s="27"/>
      <c r="N103" s="27"/>
      <c r="O103" s="27"/>
      <c r="P103" s="27"/>
      <c r="Q103" s="27"/>
      <c r="R103" s="27"/>
      <c r="S103" s="27"/>
      <c r="T103" s="27"/>
      <c r="U103" s="27"/>
      <c r="V103" s="27"/>
      <c r="W103" s="27"/>
      <c r="X103" s="27"/>
      <c r="Y103" s="27"/>
      <c r="Z103" s="27"/>
      <c r="AA103" s="27"/>
      <c r="AB103" s="27"/>
      <c r="AC103" s="27"/>
      <c r="AD103" s="27"/>
      <c r="AE103" s="27"/>
      <c r="AF103" s="27"/>
      <c r="AG103" s="27"/>
      <c r="AH103" s="27"/>
      <c r="AI103" s="27"/>
      <c r="AJ103" s="27"/>
      <c r="AK103" s="27"/>
      <c r="AL103" s="27"/>
      <c r="AM103" s="27"/>
      <c r="AN103" s="26">
        <f t="shared" si="2"/>
        <v>20</v>
      </c>
      <c r="AO103" s="38">
        <v>2000</v>
      </c>
    </row>
    <row r="104" spans="1:41" ht="20.100000000000001" customHeight="1" x14ac:dyDescent="0.25">
      <c r="B104" s="15"/>
      <c r="C104" s="15">
        <v>99</v>
      </c>
      <c r="D104" s="1" t="s">
        <v>207</v>
      </c>
      <c r="E104" s="8" t="s">
        <v>207</v>
      </c>
      <c r="F104" s="8" t="s">
        <v>208</v>
      </c>
      <c r="G104" s="18" t="s">
        <v>32</v>
      </c>
      <c r="H104" s="27">
        <v>20</v>
      </c>
      <c r="I104" s="27"/>
      <c r="J104" s="27"/>
      <c r="K104" s="27"/>
      <c r="L104" s="27"/>
      <c r="M104" s="27"/>
      <c r="N104" s="27"/>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6">
        <f t="shared" si="2"/>
        <v>20</v>
      </c>
      <c r="AO104" s="38">
        <v>2000</v>
      </c>
    </row>
    <row r="105" spans="1:41" ht="20.100000000000001" customHeight="1" x14ac:dyDescent="0.25">
      <c r="B105" s="15"/>
      <c r="C105" s="15">
        <v>100</v>
      </c>
      <c r="D105" s="1" t="s">
        <v>209</v>
      </c>
      <c r="E105" s="8" t="s">
        <v>209</v>
      </c>
      <c r="F105" s="8" t="s">
        <v>210</v>
      </c>
      <c r="G105" s="18" t="s">
        <v>32</v>
      </c>
      <c r="H105" s="27">
        <v>20</v>
      </c>
      <c r="I105" s="27"/>
      <c r="J105" s="27"/>
      <c r="K105" s="27"/>
      <c r="L105" s="27"/>
      <c r="M105" s="27"/>
      <c r="N105" s="27"/>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6">
        <f t="shared" si="2"/>
        <v>20</v>
      </c>
      <c r="AO105" s="38">
        <v>2000</v>
      </c>
    </row>
    <row r="106" spans="1:41" ht="20.100000000000001" customHeight="1" x14ac:dyDescent="0.25">
      <c r="B106" s="15"/>
      <c r="C106" s="15">
        <v>101</v>
      </c>
      <c r="D106" s="1" t="s">
        <v>211</v>
      </c>
      <c r="E106" s="8" t="s">
        <v>211</v>
      </c>
      <c r="F106" s="8" t="s">
        <v>212</v>
      </c>
      <c r="G106" s="18" t="s">
        <v>32</v>
      </c>
      <c r="H106" s="27">
        <v>20</v>
      </c>
      <c r="I106" s="27"/>
      <c r="J106" s="27"/>
      <c r="K106" s="27"/>
      <c r="L106" s="27"/>
      <c r="M106" s="27"/>
      <c r="N106" s="27"/>
      <c r="O106" s="27"/>
      <c r="P106" s="27"/>
      <c r="Q106" s="27"/>
      <c r="R106" s="27"/>
      <c r="S106" s="27"/>
      <c r="T106" s="27"/>
      <c r="U106" s="27"/>
      <c r="V106" s="27"/>
      <c r="W106" s="27"/>
      <c r="X106" s="27"/>
      <c r="Y106" s="27"/>
      <c r="Z106" s="27"/>
      <c r="AA106" s="27"/>
      <c r="AB106" s="27"/>
      <c r="AC106" s="27"/>
      <c r="AD106" s="27"/>
      <c r="AE106" s="27"/>
      <c r="AF106" s="27"/>
      <c r="AG106" s="27"/>
      <c r="AH106" s="27"/>
      <c r="AI106" s="27"/>
      <c r="AJ106" s="27"/>
      <c r="AK106" s="27"/>
      <c r="AL106" s="27"/>
      <c r="AM106" s="27"/>
      <c r="AN106" s="26">
        <f t="shared" si="2"/>
        <v>20</v>
      </c>
      <c r="AO106" s="38">
        <v>2000</v>
      </c>
    </row>
    <row r="107" spans="1:41" ht="20.100000000000001" customHeight="1" x14ac:dyDescent="0.25">
      <c r="B107" s="15"/>
      <c r="C107" s="15">
        <v>102</v>
      </c>
      <c r="D107" s="1" t="s">
        <v>213</v>
      </c>
      <c r="E107" s="8" t="s">
        <v>213</v>
      </c>
      <c r="F107" s="8" t="s">
        <v>214</v>
      </c>
      <c r="G107" s="18" t="s">
        <v>32</v>
      </c>
      <c r="H107" s="27">
        <v>20</v>
      </c>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c r="AF107" s="27"/>
      <c r="AG107" s="27"/>
      <c r="AH107" s="27"/>
      <c r="AI107" s="27"/>
      <c r="AJ107" s="27"/>
      <c r="AK107" s="27"/>
      <c r="AL107" s="27"/>
      <c r="AM107" s="27"/>
      <c r="AN107" s="26">
        <f t="shared" si="2"/>
        <v>20</v>
      </c>
      <c r="AO107" s="38">
        <v>1500</v>
      </c>
    </row>
    <row r="108" spans="1:41" ht="20.100000000000001" customHeight="1" x14ac:dyDescent="0.25">
      <c r="B108" s="15"/>
      <c r="C108" s="15">
        <v>103</v>
      </c>
      <c r="D108" s="1" t="s">
        <v>215</v>
      </c>
      <c r="E108" s="8" t="s">
        <v>215</v>
      </c>
      <c r="F108" s="8" t="s">
        <v>216</v>
      </c>
      <c r="G108" s="18" t="s">
        <v>32</v>
      </c>
      <c r="H108" s="27">
        <v>20</v>
      </c>
      <c r="I108" s="27"/>
      <c r="J108" s="27"/>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I108" s="27"/>
      <c r="AJ108" s="27"/>
      <c r="AK108" s="27"/>
      <c r="AL108" s="27"/>
      <c r="AM108" s="27"/>
      <c r="AN108" s="26">
        <f t="shared" si="2"/>
        <v>20</v>
      </c>
      <c r="AO108" s="38">
        <v>2000</v>
      </c>
    </row>
    <row r="109" spans="1:41" ht="20.100000000000001" customHeight="1" x14ac:dyDescent="0.25">
      <c r="B109" s="2"/>
      <c r="C109" s="15">
        <v>104</v>
      </c>
      <c r="D109" s="1" t="s">
        <v>217</v>
      </c>
      <c r="E109" s="8" t="s">
        <v>217</v>
      </c>
      <c r="F109" s="8" t="s">
        <v>218</v>
      </c>
      <c r="G109" s="18" t="s">
        <v>32</v>
      </c>
      <c r="H109" s="27">
        <v>3</v>
      </c>
      <c r="I109" s="27"/>
      <c r="J109" s="27"/>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I109" s="27"/>
      <c r="AJ109" s="27"/>
      <c r="AK109" s="27"/>
      <c r="AL109" s="27"/>
      <c r="AM109" s="27"/>
      <c r="AN109" s="26">
        <f t="shared" si="2"/>
        <v>3</v>
      </c>
      <c r="AO109" s="38">
        <v>1299</v>
      </c>
    </row>
    <row r="110" spans="1:41" s="48" customFormat="1" ht="20.100000000000001" customHeight="1" x14ac:dyDescent="0.25">
      <c r="A110" s="19"/>
      <c r="B110" s="33"/>
      <c r="C110" s="42" t="s">
        <v>494</v>
      </c>
      <c r="D110" s="43" t="s">
        <v>487</v>
      </c>
      <c r="E110" s="44" t="s">
        <v>222</v>
      </c>
      <c r="F110" s="44" t="s">
        <v>223</v>
      </c>
      <c r="G110" s="42" t="s">
        <v>32</v>
      </c>
      <c r="H110" s="45"/>
      <c r="I110" s="45"/>
      <c r="J110" s="45"/>
      <c r="K110" s="45"/>
      <c r="L110" s="45"/>
      <c r="M110" s="45"/>
      <c r="N110" s="45"/>
      <c r="O110" s="45"/>
      <c r="P110" s="45"/>
      <c r="Q110" s="45"/>
      <c r="R110" s="45"/>
      <c r="S110" s="45"/>
      <c r="T110" s="45"/>
      <c r="U110" s="45"/>
      <c r="V110" s="45"/>
      <c r="W110" s="45"/>
      <c r="X110" s="45"/>
      <c r="Y110" s="45"/>
      <c r="Z110" s="45"/>
      <c r="AA110" s="45"/>
      <c r="AB110" s="45"/>
      <c r="AC110" s="45"/>
      <c r="AD110" s="45"/>
      <c r="AE110" s="45"/>
      <c r="AF110" s="45">
        <v>1</v>
      </c>
      <c r="AG110" s="45"/>
      <c r="AH110" s="45"/>
      <c r="AI110" s="45"/>
      <c r="AJ110" s="45"/>
      <c r="AK110" s="45"/>
      <c r="AL110" s="45"/>
      <c r="AM110" s="45"/>
      <c r="AN110" s="46">
        <f t="shared" si="2"/>
        <v>1</v>
      </c>
      <c r="AO110" s="47">
        <v>141400</v>
      </c>
    </row>
    <row r="111" spans="1:41" s="48" customFormat="1" ht="20.100000000000001" customHeight="1" x14ac:dyDescent="0.25">
      <c r="A111" s="19"/>
      <c r="B111" s="33"/>
      <c r="C111" s="42" t="s">
        <v>495</v>
      </c>
      <c r="D111" s="43" t="s">
        <v>487</v>
      </c>
      <c r="E111" s="49" t="s">
        <v>224</v>
      </c>
      <c r="F111" s="44" t="s">
        <v>225</v>
      </c>
      <c r="G111" s="42" t="s">
        <v>32</v>
      </c>
      <c r="H111" s="45"/>
      <c r="I111" s="45"/>
      <c r="J111" s="45"/>
      <c r="K111" s="45"/>
      <c r="L111" s="45"/>
      <c r="M111" s="45"/>
      <c r="N111" s="45"/>
      <c r="O111" s="45"/>
      <c r="P111" s="45"/>
      <c r="Q111" s="45"/>
      <c r="R111" s="45"/>
      <c r="S111" s="45"/>
      <c r="T111" s="45"/>
      <c r="U111" s="45"/>
      <c r="V111" s="45"/>
      <c r="W111" s="45"/>
      <c r="X111" s="45"/>
      <c r="Y111" s="45"/>
      <c r="Z111" s="45"/>
      <c r="AA111" s="45"/>
      <c r="AB111" s="45"/>
      <c r="AC111" s="45"/>
      <c r="AD111" s="45"/>
      <c r="AE111" s="45"/>
      <c r="AF111" s="45">
        <v>1</v>
      </c>
      <c r="AG111" s="45"/>
      <c r="AH111" s="45"/>
      <c r="AI111" s="45"/>
      <c r="AJ111" s="45"/>
      <c r="AK111" s="45"/>
      <c r="AL111" s="45"/>
      <c r="AM111" s="45"/>
      <c r="AN111" s="46">
        <f t="shared" si="2"/>
        <v>1</v>
      </c>
      <c r="AO111" s="47"/>
    </row>
    <row r="112" spans="1:41" s="48" customFormat="1" ht="20.100000000000001" customHeight="1" x14ac:dyDescent="0.25">
      <c r="A112" s="19"/>
      <c r="B112" s="33"/>
      <c r="C112" s="42" t="s">
        <v>496</v>
      </c>
      <c r="D112" s="43" t="s">
        <v>487</v>
      </c>
      <c r="E112" s="44" t="s">
        <v>226</v>
      </c>
      <c r="F112" s="44" t="s">
        <v>227</v>
      </c>
      <c r="G112" s="42" t="s">
        <v>32</v>
      </c>
      <c r="H112" s="45"/>
      <c r="I112" s="45"/>
      <c r="J112" s="45"/>
      <c r="K112" s="45"/>
      <c r="L112" s="45"/>
      <c r="M112" s="45"/>
      <c r="N112" s="45"/>
      <c r="O112" s="45"/>
      <c r="P112" s="45"/>
      <c r="Q112" s="45"/>
      <c r="R112" s="45"/>
      <c r="S112" s="45"/>
      <c r="T112" s="45"/>
      <c r="U112" s="45"/>
      <c r="V112" s="45"/>
      <c r="W112" s="45"/>
      <c r="X112" s="45"/>
      <c r="Y112" s="45"/>
      <c r="Z112" s="45"/>
      <c r="AA112" s="45"/>
      <c r="AB112" s="45"/>
      <c r="AC112" s="45"/>
      <c r="AD112" s="45"/>
      <c r="AE112" s="45"/>
      <c r="AF112" s="45">
        <v>1</v>
      </c>
      <c r="AG112" s="45"/>
      <c r="AH112" s="45"/>
      <c r="AI112" s="45"/>
      <c r="AJ112" s="45"/>
      <c r="AK112" s="45"/>
      <c r="AL112" s="45"/>
      <c r="AM112" s="45"/>
      <c r="AN112" s="46">
        <f t="shared" si="2"/>
        <v>1</v>
      </c>
      <c r="AO112" s="47"/>
    </row>
    <row r="113" spans="1:41" ht="20.100000000000001" customHeight="1" x14ac:dyDescent="0.25">
      <c r="B113" s="2"/>
      <c r="C113" s="15">
        <v>106</v>
      </c>
      <c r="D113" s="1" t="s">
        <v>228</v>
      </c>
      <c r="E113" s="8" t="s">
        <v>228</v>
      </c>
      <c r="F113" s="8" t="s">
        <v>229</v>
      </c>
      <c r="G113" s="18" t="s">
        <v>32</v>
      </c>
      <c r="H113" s="27"/>
      <c r="I113" s="27"/>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v>1</v>
      </c>
      <c r="AG113" s="27"/>
      <c r="AH113" s="27"/>
      <c r="AI113" s="27"/>
      <c r="AJ113" s="27"/>
      <c r="AK113" s="27"/>
      <c r="AL113" s="27"/>
      <c r="AM113" s="27"/>
      <c r="AN113" s="26">
        <f t="shared" si="2"/>
        <v>1</v>
      </c>
      <c r="AO113" s="38">
        <v>8000</v>
      </c>
    </row>
    <row r="114" spans="1:41" ht="20.100000000000001" customHeight="1" x14ac:dyDescent="0.25">
      <c r="B114" s="2"/>
      <c r="C114" s="15">
        <v>107</v>
      </c>
      <c r="D114" s="1" t="s">
        <v>230</v>
      </c>
      <c r="E114" s="8" t="s">
        <v>230</v>
      </c>
      <c r="F114" s="8" t="s">
        <v>231</v>
      </c>
      <c r="G114" s="18" t="s">
        <v>32</v>
      </c>
      <c r="H114" s="27"/>
      <c r="I114" s="27"/>
      <c r="J114" s="27"/>
      <c r="K114" s="27"/>
      <c r="L114" s="27"/>
      <c r="M114" s="27"/>
      <c r="N114" s="27"/>
      <c r="O114" s="27"/>
      <c r="P114" s="27"/>
      <c r="Q114" s="27"/>
      <c r="R114" s="27"/>
      <c r="S114" s="27"/>
      <c r="T114" s="27"/>
      <c r="U114" s="27"/>
      <c r="V114" s="27"/>
      <c r="W114" s="27"/>
      <c r="X114" s="27"/>
      <c r="Y114" s="27"/>
      <c r="Z114" s="27"/>
      <c r="AA114" s="27"/>
      <c r="AB114" s="27"/>
      <c r="AC114" s="27"/>
      <c r="AD114" s="27"/>
      <c r="AE114" s="27"/>
      <c r="AF114" s="27">
        <v>1</v>
      </c>
      <c r="AG114" s="27"/>
      <c r="AH114" s="27"/>
      <c r="AI114" s="27"/>
      <c r="AJ114" s="27"/>
      <c r="AK114" s="27"/>
      <c r="AL114" s="27"/>
      <c r="AM114" s="27"/>
      <c r="AN114" s="26">
        <f t="shared" si="2"/>
        <v>1</v>
      </c>
      <c r="AO114" s="38">
        <v>90000</v>
      </c>
    </row>
    <row r="115" spans="1:41" ht="20.100000000000001" customHeight="1" x14ac:dyDescent="0.25">
      <c r="B115" s="2"/>
      <c r="C115" s="15">
        <v>108</v>
      </c>
      <c r="D115" s="1" t="s">
        <v>232</v>
      </c>
      <c r="E115" s="8" t="s">
        <v>232</v>
      </c>
      <c r="F115" s="8" t="s">
        <v>233</v>
      </c>
      <c r="G115" s="18" t="s">
        <v>32</v>
      </c>
      <c r="H115" s="27"/>
      <c r="I115" s="27"/>
      <c r="J115" s="27"/>
      <c r="K115" s="27"/>
      <c r="L115" s="27"/>
      <c r="M115" s="27"/>
      <c r="N115" s="27"/>
      <c r="O115" s="27"/>
      <c r="P115" s="27"/>
      <c r="Q115" s="27"/>
      <c r="R115" s="27"/>
      <c r="S115" s="27"/>
      <c r="T115" s="27"/>
      <c r="U115" s="27"/>
      <c r="V115" s="27"/>
      <c r="W115" s="27"/>
      <c r="X115" s="27"/>
      <c r="Y115" s="27"/>
      <c r="Z115" s="27"/>
      <c r="AA115" s="27"/>
      <c r="AB115" s="27"/>
      <c r="AC115" s="27"/>
      <c r="AD115" s="27"/>
      <c r="AE115" s="27"/>
      <c r="AF115" s="27">
        <v>1</v>
      </c>
      <c r="AG115" s="27"/>
      <c r="AH115" s="27"/>
      <c r="AI115" s="27"/>
      <c r="AJ115" s="27"/>
      <c r="AK115" s="27"/>
      <c r="AL115" s="27"/>
      <c r="AM115" s="27"/>
      <c r="AN115" s="26">
        <f t="shared" si="2"/>
        <v>1</v>
      </c>
      <c r="AO115" s="38">
        <v>9200</v>
      </c>
    </row>
    <row r="116" spans="1:41" ht="20.100000000000001" customHeight="1" x14ac:dyDescent="0.25">
      <c r="B116" s="2"/>
      <c r="C116" s="15">
        <v>109</v>
      </c>
      <c r="D116" s="1" t="s">
        <v>234</v>
      </c>
      <c r="E116" s="28" t="s">
        <v>234</v>
      </c>
      <c r="F116" s="8" t="s">
        <v>235</v>
      </c>
      <c r="G116" s="18" t="s">
        <v>32</v>
      </c>
      <c r="H116" s="27"/>
      <c r="I116" s="27"/>
      <c r="J116" s="27"/>
      <c r="K116" s="27"/>
      <c r="L116" s="27"/>
      <c r="M116" s="27"/>
      <c r="N116" s="27"/>
      <c r="O116" s="27"/>
      <c r="P116" s="27"/>
      <c r="Q116" s="27"/>
      <c r="R116" s="27"/>
      <c r="S116" s="27"/>
      <c r="T116" s="27"/>
      <c r="U116" s="27"/>
      <c r="V116" s="27"/>
      <c r="W116" s="27"/>
      <c r="X116" s="27"/>
      <c r="Y116" s="27"/>
      <c r="Z116" s="27"/>
      <c r="AA116" s="27"/>
      <c r="AB116" s="27"/>
      <c r="AC116" s="27"/>
      <c r="AD116" s="27"/>
      <c r="AE116" s="27"/>
      <c r="AF116" s="27">
        <v>1</v>
      </c>
      <c r="AG116" s="27"/>
      <c r="AH116" s="27"/>
      <c r="AI116" s="27"/>
      <c r="AJ116" s="27"/>
      <c r="AK116" s="27"/>
      <c r="AL116" s="27"/>
      <c r="AM116" s="27"/>
      <c r="AN116" s="26">
        <f t="shared" si="2"/>
        <v>1</v>
      </c>
      <c r="AO116" s="38">
        <v>3600</v>
      </c>
    </row>
    <row r="117" spans="1:41" s="48" customFormat="1" ht="20.100000000000001" customHeight="1" x14ac:dyDescent="0.25">
      <c r="A117" s="19"/>
      <c r="B117" s="33"/>
      <c r="C117" s="42" t="s">
        <v>497</v>
      </c>
      <c r="D117" s="43" t="s">
        <v>488</v>
      </c>
      <c r="E117" s="44" t="s">
        <v>236</v>
      </c>
      <c r="F117" s="44" t="s">
        <v>238</v>
      </c>
      <c r="G117" s="42" t="s">
        <v>32</v>
      </c>
      <c r="H117" s="45"/>
      <c r="I117" s="45"/>
      <c r="J117" s="45"/>
      <c r="K117" s="45"/>
      <c r="L117" s="45"/>
      <c r="M117" s="45"/>
      <c r="N117" s="45"/>
      <c r="O117" s="45"/>
      <c r="P117" s="45"/>
      <c r="Q117" s="45"/>
      <c r="R117" s="45"/>
      <c r="S117" s="45"/>
      <c r="T117" s="45"/>
      <c r="U117" s="45"/>
      <c r="V117" s="45"/>
      <c r="W117" s="45"/>
      <c r="X117" s="45"/>
      <c r="Y117" s="45"/>
      <c r="Z117" s="45"/>
      <c r="AA117" s="45"/>
      <c r="AB117" s="45"/>
      <c r="AC117" s="45"/>
      <c r="AD117" s="45"/>
      <c r="AE117" s="45"/>
      <c r="AF117" s="45">
        <v>1</v>
      </c>
      <c r="AG117" s="45"/>
      <c r="AH117" s="45"/>
      <c r="AI117" s="45"/>
      <c r="AJ117" s="45"/>
      <c r="AK117" s="45"/>
      <c r="AL117" s="45"/>
      <c r="AM117" s="45"/>
      <c r="AN117" s="46">
        <f t="shared" si="2"/>
        <v>1</v>
      </c>
      <c r="AO117" s="47">
        <v>42000</v>
      </c>
    </row>
    <row r="118" spans="1:41" s="48" customFormat="1" ht="20.100000000000001" customHeight="1" x14ac:dyDescent="0.25">
      <c r="A118" s="19"/>
      <c r="B118" s="33"/>
      <c r="C118" s="42" t="s">
        <v>498</v>
      </c>
      <c r="D118" s="43" t="s">
        <v>488</v>
      </c>
      <c r="E118" s="44" t="s">
        <v>237</v>
      </c>
      <c r="F118" s="44" t="s">
        <v>239</v>
      </c>
      <c r="G118" s="42" t="s">
        <v>32</v>
      </c>
      <c r="H118" s="45"/>
      <c r="I118" s="45"/>
      <c r="J118" s="45"/>
      <c r="K118" s="45"/>
      <c r="L118" s="45"/>
      <c r="M118" s="45"/>
      <c r="N118" s="45"/>
      <c r="O118" s="45"/>
      <c r="P118" s="45"/>
      <c r="Q118" s="45"/>
      <c r="R118" s="45"/>
      <c r="S118" s="45"/>
      <c r="T118" s="45"/>
      <c r="U118" s="45"/>
      <c r="V118" s="45"/>
      <c r="W118" s="45"/>
      <c r="X118" s="45"/>
      <c r="Y118" s="45"/>
      <c r="Z118" s="45"/>
      <c r="AA118" s="45"/>
      <c r="AB118" s="45"/>
      <c r="AC118" s="45"/>
      <c r="AD118" s="45"/>
      <c r="AE118" s="45"/>
      <c r="AF118" s="45">
        <v>1</v>
      </c>
      <c r="AG118" s="45"/>
      <c r="AH118" s="45"/>
      <c r="AI118" s="45"/>
      <c r="AJ118" s="45"/>
      <c r="AK118" s="45"/>
      <c r="AL118" s="45"/>
      <c r="AM118" s="45"/>
      <c r="AN118" s="46">
        <f t="shared" si="2"/>
        <v>1</v>
      </c>
      <c r="AO118" s="47"/>
    </row>
    <row r="119" spans="1:41" s="48" customFormat="1" ht="20.100000000000001" customHeight="1" x14ac:dyDescent="0.25">
      <c r="A119" s="34"/>
      <c r="B119" s="33"/>
      <c r="C119" s="42" t="s">
        <v>499</v>
      </c>
      <c r="D119" s="43" t="s">
        <v>489</v>
      </c>
      <c r="E119" s="44" t="s">
        <v>241</v>
      </c>
      <c r="F119" s="44" t="s">
        <v>242</v>
      </c>
      <c r="G119" s="42" t="s">
        <v>32</v>
      </c>
      <c r="H119" s="45"/>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v>1</v>
      </c>
      <c r="AG119" s="45"/>
      <c r="AH119" s="45"/>
      <c r="AI119" s="45"/>
      <c r="AJ119" s="45"/>
      <c r="AK119" s="45"/>
      <c r="AL119" s="45"/>
      <c r="AM119" s="45"/>
      <c r="AN119" s="46">
        <f t="shared" si="2"/>
        <v>1</v>
      </c>
      <c r="AO119" s="47">
        <v>12400</v>
      </c>
    </row>
    <row r="120" spans="1:41" s="48" customFormat="1" ht="20.100000000000001" customHeight="1" x14ac:dyDescent="0.25">
      <c r="A120" s="34"/>
      <c r="B120" s="33"/>
      <c r="C120" s="42" t="s">
        <v>500</v>
      </c>
      <c r="D120" s="43" t="s">
        <v>489</v>
      </c>
      <c r="E120" s="44" t="s">
        <v>240</v>
      </c>
      <c r="F120" s="44" t="s">
        <v>243</v>
      </c>
      <c r="G120" s="42" t="s">
        <v>32</v>
      </c>
      <c r="H120" s="45"/>
      <c r="I120" s="45"/>
      <c r="J120" s="45"/>
      <c r="K120" s="45"/>
      <c r="L120" s="45"/>
      <c r="M120" s="45"/>
      <c r="N120" s="45"/>
      <c r="O120" s="45"/>
      <c r="P120" s="45"/>
      <c r="Q120" s="45"/>
      <c r="R120" s="45"/>
      <c r="S120" s="45"/>
      <c r="T120" s="45"/>
      <c r="U120" s="45"/>
      <c r="V120" s="45"/>
      <c r="W120" s="45"/>
      <c r="X120" s="45"/>
      <c r="Y120" s="45"/>
      <c r="Z120" s="45"/>
      <c r="AA120" s="45"/>
      <c r="AB120" s="45"/>
      <c r="AC120" s="45"/>
      <c r="AD120" s="45"/>
      <c r="AE120" s="45"/>
      <c r="AF120" s="45">
        <v>1</v>
      </c>
      <c r="AG120" s="45"/>
      <c r="AH120" s="45"/>
      <c r="AI120" s="45"/>
      <c r="AJ120" s="45"/>
      <c r="AK120" s="45"/>
      <c r="AL120" s="45"/>
      <c r="AM120" s="45"/>
      <c r="AN120" s="46">
        <f t="shared" si="2"/>
        <v>1</v>
      </c>
      <c r="AO120" s="47"/>
    </row>
    <row r="121" spans="1:41" ht="20.100000000000001" customHeight="1" x14ac:dyDescent="0.25">
      <c r="B121" s="2"/>
      <c r="C121" s="15">
        <v>112</v>
      </c>
      <c r="D121" s="1" t="s">
        <v>244</v>
      </c>
      <c r="E121" s="8" t="s">
        <v>244</v>
      </c>
      <c r="F121" s="8" t="s">
        <v>245</v>
      </c>
      <c r="G121" s="18" t="s">
        <v>32</v>
      </c>
      <c r="H121" s="27"/>
      <c r="I121" s="27"/>
      <c r="J121" s="27"/>
      <c r="K121" s="27"/>
      <c r="L121" s="27"/>
      <c r="M121" s="27"/>
      <c r="N121" s="27"/>
      <c r="O121" s="27"/>
      <c r="P121" s="27"/>
      <c r="Q121" s="27"/>
      <c r="R121" s="27"/>
      <c r="S121" s="27"/>
      <c r="T121" s="27"/>
      <c r="U121" s="27"/>
      <c r="V121" s="27"/>
      <c r="W121" s="27"/>
      <c r="X121" s="27"/>
      <c r="Y121" s="27"/>
      <c r="Z121" s="27"/>
      <c r="AA121" s="27"/>
      <c r="AB121" s="27"/>
      <c r="AC121" s="27"/>
      <c r="AD121" s="27"/>
      <c r="AE121" s="27"/>
      <c r="AF121" s="27">
        <v>1</v>
      </c>
      <c r="AG121" s="27"/>
      <c r="AH121" s="27"/>
      <c r="AI121" s="27"/>
      <c r="AJ121" s="27"/>
      <c r="AK121" s="27"/>
      <c r="AL121" s="27"/>
      <c r="AM121" s="27"/>
      <c r="AN121" s="26">
        <f t="shared" si="2"/>
        <v>1</v>
      </c>
      <c r="AO121" s="38">
        <v>2600</v>
      </c>
    </row>
    <row r="122" spans="1:41" ht="20.100000000000001" customHeight="1" x14ac:dyDescent="0.25">
      <c r="B122" s="2"/>
      <c r="C122" s="15">
        <v>113</v>
      </c>
      <c r="D122" s="1" t="s">
        <v>246</v>
      </c>
      <c r="E122" s="8" t="s">
        <v>246</v>
      </c>
      <c r="F122" s="8" t="s">
        <v>247</v>
      </c>
      <c r="G122" s="18" t="s">
        <v>32</v>
      </c>
      <c r="H122" s="27"/>
      <c r="I122" s="27"/>
      <c r="J122" s="27"/>
      <c r="K122" s="27"/>
      <c r="L122" s="27"/>
      <c r="M122" s="27"/>
      <c r="N122" s="27"/>
      <c r="O122" s="27"/>
      <c r="P122" s="27"/>
      <c r="Q122" s="27"/>
      <c r="R122" s="27"/>
      <c r="S122" s="27"/>
      <c r="T122" s="27"/>
      <c r="U122" s="27"/>
      <c r="V122" s="27"/>
      <c r="W122" s="27"/>
      <c r="X122" s="27"/>
      <c r="Y122" s="27"/>
      <c r="Z122" s="27"/>
      <c r="AA122" s="27"/>
      <c r="AB122" s="27"/>
      <c r="AC122" s="27"/>
      <c r="AD122" s="27"/>
      <c r="AE122" s="27"/>
      <c r="AF122" s="27">
        <v>1</v>
      </c>
      <c r="AG122" s="27"/>
      <c r="AH122" s="27"/>
      <c r="AI122" s="27"/>
      <c r="AJ122" s="27"/>
      <c r="AK122" s="27"/>
      <c r="AL122" s="27"/>
      <c r="AM122" s="27"/>
      <c r="AN122" s="26">
        <f t="shared" si="2"/>
        <v>1</v>
      </c>
      <c r="AO122" s="38">
        <v>16000</v>
      </c>
    </row>
    <row r="123" spans="1:41" ht="20.100000000000001" customHeight="1" x14ac:dyDescent="0.25">
      <c r="B123" s="2"/>
      <c r="C123" s="15">
        <v>114</v>
      </c>
      <c r="D123" s="1" t="s">
        <v>248</v>
      </c>
      <c r="E123" s="8" t="s">
        <v>248</v>
      </c>
      <c r="F123" s="8" t="s">
        <v>318</v>
      </c>
      <c r="G123" s="18" t="s">
        <v>32</v>
      </c>
      <c r="H123" s="27"/>
      <c r="I123" s="27"/>
      <c r="J123" s="27"/>
      <c r="K123" s="27"/>
      <c r="L123" s="27"/>
      <c r="M123" s="27"/>
      <c r="N123" s="27"/>
      <c r="O123" s="27"/>
      <c r="P123" s="27"/>
      <c r="Q123" s="27"/>
      <c r="R123" s="27"/>
      <c r="S123" s="27"/>
      <c r="T123" s="27"/>
      <c r="U123" s="27">
        <v>1</v>
      </c>
      <c r="V123" s="27"/>
      <c r="W123" s="27"/>
      <c r="X123" s="27"/>
      <c r="Y123" s="27"/>
      <c r="Z123" s="27"/>
      <c r="AA123" s="27"/>
      <c r="AB123" s="27"/>
      <c r="AC123" s="27"/>
      <c r="AD123" s="27"/>
      <c r="AE123" s="27"/>
      <c r="AF123" s="27"/>
      <c r="AG123" s="27"/>
      <c r="AH123" s="27"/>
      <c r="AI123" s="27"/>
      <c r="AJ123" s="27"/>
      <c r="AK123" s="27"/>
      <c r="AL123" s="27"/>
      <c r="AM123" s="27"/>
      <c r="AN123" s="26">
        <f t="shared" si="2"/>
        <v>1</v>
      </c>
      <c r="AO123" s="38">
        <v>3000</v>
      </c>
    </row>
    <row r="124" spans="1:41" ht="20.100000000000001" customHeight="1" x14ac:dyDescent="0.25">
      <c r="B124" s="2"/>
      <c r="C124" s="15">
        <v>115</v>
      </c>
      <c r="D124" s="1" t="s">
        <v>330</v>
      </c>
      <c r="E124" s="8" t="s">
        <v>330</v>
      </c>
      <c r="F124" s="8" t="s">
        <v>249</v>
      </c>
      <c r="G124" s="18" t="s">
        <v>32</v>
      </c>
      <c r="H124" s="27"/>
      <c r="I124" s="27"/>
      <c r="J124" s="27"/>
      <c r="K124" s="27"/>
      <c r="L124" s="27"/>
      <c r="M124" s="27"/>
      <c r="N124" s="27"/>
      <c r="O124" s="27"/>
      <c r="P124" s="27"/>
      <c r="Q124" s="27"/>
      <c r="R124" s="27"/>
      <c r="S124" s="27"/>
      <c r="T124" s="27"/>
      <c r="U124" s="27">
        <v>4</v>
      </c>
      <c r="V124" s="27"/>
      <c r="W124" s="27"/>
      <c r="X124" s="29"/>
      <c r="Y124" s="27"/>
      <c r="Z124" s="27"/>
      <c r="AA124" s="27"/>
      <c r="AB124" s="27"/>
      <c r="AC124" s="27"/>
      <c r="AD124" s="27"/>
      <c r="AE124" s="27"/>
      <c r="AF124" s="27"/>
      <c r="AG124" s="27"/>
      <c r="AH124" s="27"/>
      <c r="AI124" s="27"/>
      <c r="AJ124" s="27"/>
      <c r="AK124" s="27"/>
      <c r="AL124" s="27"/>
      <c r="AM124" s="27"/>
      <c r="AN124" s="26">
        <f t="shared" si="2"/>
        <v>4</v>
      </c>
      <c r="AO124" s="38">
        <v>6800</v>
      </c>
    </row>
    <row r="125" spans="1:41" ht="20.100000000000001" customHeight="1" x14ac:dyDescent="0.25">
      <c r="B125" s="2"/>
      <c r="C125" s="15">
        <v>116</v>
      </c>
      <c r="D125" s="1" t="s">
        <v>331</v>
      </c>
      <c r="E125" s="8" t="s">
        <v>331</v>
      </c>
      <c r="F125" s="8" t="s">
        <v>250</v>
      </c>
      <c r="G125" s="18" t="s">
        <v>32</v>
      </c>
      <c r="H125" s="27"/>
      <c r="I125" s="27"/>
      <c r="J125" s="27"/>
      <c r="K125" s="27"/>
      <c r="L125" s="27"/>
      <c r="M125" s="27"/>
      <c r="N125" s="27"/>
      <c r="O125" s="27"/>
      <c r="P125" s="27"/>
      <c r="Q125" s="27"/>
      <c r="R125" s="27"/>
      <c r="S125" s="27"/>
      <c r="T125" s="27"/>
      <c r="U125" s="27">
        <v>2</v>
      </c>
      <c r="V125" s="27"/>
      <c r="W125" s="27"/>
      <c r="X125" s="27"/>
      <c r="Y125" s="27"/>
      <c r="Z125" s="27"/>
      <c r="AA125" s="27"/>
      <c r="AB125" s="27"/>
      <c r="AC125" s="27"/>
      <c r="AD125" s="27"/>
      <c r="AE125" s="27"/>
      <c r="AF125" s="27"/>
      <c r="AG125" s="27"/>
      <c r="AH125" s="27"/>
      <c r="AI125" s="27"/>
      <c r="AJ125" s="27"/>
      <c r="AK125" s="27"/>
      <c r="AL125" s="27"/>
      <c r="AM125" s="27"/>
      <c r="AN125" s="26">
        <f t="shared" si="2"/>
        <v>2</v>
      </c>
      <c r="AO125" s="38">
        <v>8400</v>
      </c>
    </row>
    <row r="126" spans="1:41" ht="20.100000000000001" customHeight="1" x14ac:dyDescent="0.25">
      <c r="B126" s="2"/>
      <c r="C126" s="15">
        <v>117</v>
      </c>
      <c r="D126" s="2" t="s">
        <v>332</v>
      </c>
      <c r="E126" s="8" t="s">
        <v>332</v>
      </c>
      <c r="F126" s="8" t="s">
        <v>251</v>
      </c>
      <c r="G126" s="18" t="s">
        <v>32</v>
      </c>
      <c r="H126" s="27"/>
      <c r="I126" s="27"/>
      <c r="J126" s="27"/>
      <c r="K126" s="27"/>
      <c r="L126" s="27"/>
      <c r="M126" s="27"/>
      <c r="N126" s="27"/>
      <c r="O126" s="27"/>
      <c r="P126" s="27"/>
      <c r="Q126" s="27"/>
      <c r="R126" s="27"/>
      <c r="S126" s="27"/>
      <c r="T126" s="27"/>
      <c r="U126" s="27">
        <v>2</v>
      </c>
      <c r="V126" s="27"/>
      <c r="W126" s="27"/>
      <c r="X126" s="27"/>
      <c r="Y126" s="27"/>
      <c r="Z126" s="27"/>
      <c r="AA126" s="27"/>
      <c r="AB126" s="27"/>
      <c r="AC126" s="27"/>
      <c r="AD126" s="27"/>
      <c r="AE126" s="27"/>
      <c r="AF126" s="27"/>
      <c r="AG126" s="27"/>
      <c r="AH126" s="27"/>
      <c r="AI126" s="27"/>
      <c r="AJ126" s="27"/>
      <c r="AK126" s="27"/>
      <c r="AL126" s="27"/>
      <c r="AM126" s="27"/>
      <c r="AN126" s="26">
        <f t="shared" si="2"/>
        <v>2</v>
      </c>
      <c r="AO126" s="38">
        <v>1700</v>
      </c>
    </row>
    <row r="127" spans="1:41" ht="20.100000000000001" customHeight="1" x14ac:dyDescent="0.25">
      <c r="B127" s="2"/>
      <c r="C127" s="15">
        <v>118</v>
      </c>
      <c r="D127" s="1" t="s">
        <v>333</v>
      </c>
      <c r="E127" s="8" t="s">
        <v>333</v>
      </c>
      <c r="F127" s="8" t="s">
        <v>252</v>
      </c>
      <c r="G127" s="18" t="s">
        <v>32</v>
      </c>
      <c r="H127" s="27"/>
      <c r="I127" s="27"/>
      <c r="J127" s="27"/>
      <c r="K127" s="27"/>
      <c r="L127" s="27"/>
      <c r="M127" s="27"/>
      <c r="N127" s="27"/>
      <c r="O127" s="27"/>
      <c r="P127" s="27"/>
      <c r="Q127" s="27"/>
      <c r="R127" s="27"/>
      <c r="S127" s="27"/>
      <c r="T127" s="27"/>
      <c r="U127" s="27">
        <v>10</v>
      </c>
      <c r="V127" s="27"/>
      <c r="W127" s="27"/>
      <c r="X127" s="27"/>
      <c r="Y127" s="27"/>
      <c r="Z127" s="27"/>
      <c r="AA127" s="27"/>
      <c r="AB127" s="27"/>
      <c r="AC127" s="27"/>
      <c r="AD127" s="27"/>
      <c r="AE127" s="27"/>
      <c r="AF127" s="27"/>
      <c r="AG127" s="27"/>
      <c r="AH127" s="27"/>
      <c r="AI127" s="27"/>
      <c r="AJ127" s="27"/>
      <c r="AK127" s="27"/>
      <c r="AL127" s="27"/>
      <c r="AM127" s="27"/>
      <c r="AN127" s="26">
        <f t="shared" si="2"/>
        <v>10</v>
      </c>
      <c r="AO127" s="38">
        <v>28500</v>
      </c>
    </row>
    <row r="128" spans="1:41" ht="20.100000000000001" customHeight="1" x14ac:dyDescent="0.25">
      <c r="B128" s="2"/>
      <c r="C128" s="15">
        <v>119</v>
      </c>
      <c r="D128" s="1" t="s">
        <v>341</v>
      </c>
      <c r="E128" s="8" t="s">
        <v>341</v>
      </c>
      <c r="F128" s="8" t="s">
        <v>340</v>
      </c>
      <c r="G128" s="18" t="s">
        <v>32</v>
      </c>
      <c r="H128" s="27"/>
      <c r="I128" s="27"/>
      <c r="J128" s="27"/>
      <c r="K128" s="27"/>
      <c r="L128" s="27"/>
      <c r="M128" s="27"/>
      <c r="N128" s="27"/>
      <c r="O128" s="27"/>
      <c r="P128" s="27"/>
      <c r="Q128" s="27"/>
      <c r="R128" s="27"/>
      <c r="S128" s="27"/>
      <c r="T128" s="27"/>
      <c r="U128" s="27">
        <v>1</v>
      </c>
      <c r="V128" s="27"/>
      <c r="W128" s="27"/>
      <c r="X128" s="27"/>
      <c r="Y128" s="27"/>
      <c r="Z128" s="27"/>
      <c r="AA128" s="27"/>
      <c r="AB128" s="27"/>
      <c r="AC128" s="27"/>
      <c r="AD128" s="27"/>
      <c r="AE128" s="27"/>
      <c r="AF128" s="27"/>
      <c r="AG128" s="27"/>
      <c r="AH128" s="27"/>
      <c r="AI128" s="27"/>
      <c r="AJ128" s="27"/>
      <c r="AK128" s="27"/>
      <c r="AL128" s="27"/>
      <c r="AM128" s="27"/>
      <c r="AN128" s="26">
        <f t="shared" si="2"/>
        <v>1</v>
      </c>
      <c r="AO128" s="38">
        <v>1400</v>
      </c>
    </row>
    <row r="129" spans="2:41" ht="20.100000000000001" customHeight="1" x14ac:dyDescent="0.25">
      <c r="B129" s="2"/>
      <c r="C129" s="15">
        <v>120</v>
      </c>
      <c r="D129" s="1" t="s">
        <v>342</v>
      </c>
      <c r="E129" s="8" t="s">
        <v>342</v>
      </c>
      <c r="F129" s="8" t="s">
        <v>334</v>
      </c>
      <c r="G129" s="18" t="s">
        <v>32</v>
      </c>
      <c r="H129" s="27"/>
      <c r="I129" s="27"/>
      <c r="J129" s="27"/>
      <c r="K129" s="27"/>
      <c r="L129" s="27"/>
      <c r="M129" s="27"/>
      <c r="N129" s="27"/>
      <c r="O129" s="27"/>
      <c r="P129" s="27"/>
      <c r="Q129" s="27"/>
      <c r="R129" s="27"/>
      <c r="S129" s="27"/>
      <c r="T129" s="27"/>
      <c r="U129" s="27">
        <v>1</v>
      </c>
      <c r="V129" s="27"/>
      <c r="W129" s="27"/>
      <c r="X129" s="27"/>
      <c r="Y129" s="27"/>
      <c r="Z129" s="27"/>
      <c r="AA129" s="27"/>
      <c r="AB129" s="27"/>
      <c r="AC129" s="27"/>
      <c r="AD129" s="27"/>
      <c r="AE129" s="27"/>
      <c r="AF129" s="27"/>
      <c r="AG129" s="27"/>
      <c r="AH129" s="27"/>
      <c r="AI129" s="27"/>
      <c r="AJ129" s="27"/>
      <c r="AK129" s="27"/>
      <c r="AL129" s="27"/>
      <c r="AM129" s="27"/>
      <c r="AN129" s="26">
        <f t="shared" si="2"/>
        <v>1</v>
      </c>
      <c r="AO129" s="38">
        <v>1570</v>
      </c>
    </row>
    <row r="130" spans="2:41" ht="20.100000000000001" customHeight="1" x14ac:dyDescent="0.25">
      <c r="B130" s="2"/>
      <c r="C130" s="15">
        <v>121</v>
      </c>
      <c r="D130" s="1" t="s">
        <v>345</v>
      </c>
      <c r="E130" s="8" t="s">
        <v>345</v>
      </c>
      <c r="F130" s="8" t="s">
        <v>343</v>
      </c>
      <c r="G130" s="18" t="s">
        <v>32</v>
      </c>
      <c r="H130" s="27"/>
      <c r="I130" s="27"/>
      <c r="J130" s="27"/>
      <c r="K130" s="27"/>
      <c r="L130" s="27"/>
      <c r="M130" s="27"/>
      <c r="N130" s="27"/>
      <c r="O130" s="27"/>
      <c r="P130" s="27"/>
      <c r="Q130" s="27"/>
      <c r="R130" s="27"/>
      <c r="S130" s="27"/>
      <c r="T130" s="27"/>
      <c r="U130" s="27">
        <v>1</v>
      </c>
      <c r="V130" s="27"/>
      <c r="W130" s="27"/>
      <c r="X130" s="27"/>
      <c r="Y130" s="27"/>
      <c r="Z130" s="27"/>
      <c r="AA130" s="27"/>
      <c r="AB130" s="27"/>
      <c r="AC130" s="27"/>
      <c r="AD130" s="27"/>
      <c r="AE130" s="27"/>
      <c r="AF130" s="27"/>
      <c r="AG130" s="27"/>
      <c r="AH130" s="27"/>
      <c r="AI130" s="27"/>
      <c r="AJ130" s="27"/>
      <c r="AK130" s="27"/>
      <c r="AL130" s="27"/>
      <c r="AM130" s="27"/>
      <c r="AN130" s="26">
        <f t="shared" si="2"/>
        <v>1</v>
      </c>
      <c r="AO130" s="38">
        <v>1260</v>
      </c>
    </row>
    <row r="131" spans="2:41" ht="20.100000000000001" customHeight="1" x14ac:dyDescent="0.25">
      <c r="B131" s="2"/>
      <c r="C131" s="15">
        <v>122</v>
      </c>
      <c r="D131" s="1" t="s">
        <v>344</v>
      </c>
      <c r="E131" s="8" t="s">
        <v>344</v>
      </c>
      <c r="F131" s="8" t="s">
        <v>253</v>
      </c>
      <c r="G131" s="18" t="s">
        <v>32</v>
      </c>
      <c r="H131" s="27"/>
      <c r="I131" s="27"/>
      <c r="J131" s="27"/>
      <c r="K131" s="27"/>
      <c r="L131" s="27"/>
      <c r="M131" s="27"/>
      <c r="N131" s="27"/>
      <c r="O131" s="27"/>
      <c r="P131" s="27"/>
      <c r="Q131" s="27"/>
      <c r="R131" s="27"/>
      <c r="S131" s="27"/>
      <c r="T131" s="27"/>
      <c r="U131" s="27">
        <v>1</v>
      </c>
      <c r="V131" s="27"/>
      <c r="W131" s="27"/>
      <c r="X131" s="27"/>
      <c r="Y131" s="27"/>
      <c r="Z131" s="27"/>
      <c r="AA131" s="27"/>
      <c r="AB131" s="27"/>
      <c r="AC131" s="27"/>
      <c r="AD131" s="27"/>
      <c r="AE131" s="27"/>
      <c r="AF131" s="27"/>
      <c r="AG131" s="27"/>
      <c r="AH131" s="27"/>
      <c r="AI131" s="27"/>
      <c r="AJ131" s="27"/>
      <c r="AK131" s="27"/>
      <c r="AL131" s="27"/>
      <c r="AM131" s="27"/>
      <c r="AN131" s="26">
        <f t="shared" si="2"/>
        <v>1</v>
      </c>
      <c r="AO131" s="38">
        <v>1400</v>
      </c>
    </row>
    <row r="132" spans="2:41" ht="20.100000000000001" customHeight="1" x14ac:dyDescent="0.25">
      <c r="B132" s="2"/>
      <c r="C132" s="15">
        <v>123</v>
      </c>
      <c r="D132" s="1" t="s">
        <v>346</v>
      </c>
      <c r="E132" s="8" t="s">
        <v>346</v>
      </c>
      <c r="F132" s="8" t="s">
        <v>254</v>
      </c>
      <c r="G132" s="18" t="s">
        <v>32</v>
      </c>
      <c r="H132" s="27"/>
      <c r="I132" s="27"/>
      <c r="J132" s="27"/>
      <c r="K132" s="27"/>
      <c r="L132" s="27"/>
      <c r="M132" s="27"/>
      <c r="N132" s="27"/>
      <c r="O132" s="27"/>
      <c r="P132" s="27"/>
      <c r="Q132" s="27"/>
      <c r="R132" s="27"/>
      <c r="S132" s="27"/>
      <c r="T132" s="27"/>
      <c r="U132" s="27">
        <v>1</v>
      </c>
      <c r="V132" s="27"/>
      <c r="W132" s="27"/>
      <c r="X132" s="27"/>
      <c r="Y132" s="27"/>
      <c r="Z132" s="27"/>
      <c r="AA132" s="27"/>
      <c r="AB132" s="27"/>
      <c r="AC132" s="27"/>
      <c r="AD132" s="27"/>
      <c r="AE132" s="27"/>
      <c r="AF132" s="27"/>
      <c r="AG132" s="27"/>
      <c r="AH132" s="27"/>
      <c r="AI132" s="27"/>
      <c r="AJ132" s="27"/>
      <c r="AK132" s="27"/>
      <c r="AL132" s="27"/>
      <c r="AM132" s="27"/>
      <c r="AN132" s="26">
        <f t="shared" si="2"/>
        <v>1</v>
      </c>
      <c r="AO132" s="38">
        <v>500</v>
      </c>
    </row>
    <row r="133" spans="2:41" ht="20.100000000000001" customHeight="1" x14ac:dyDescent="0.25">
      <c r="B133" s="2"/>
      <c r="C133" s="15">
        <v>124</v>
      </c>
      <c r="D133" s="1" t="s">
        <v>339</v>
      </c>
      <c r="E133" s="8" t="s">
        <v>339</v>
      </c>
      <c r="F133" s="8" t="s">
        <v>255</v>
      </c>
      <c r="G133" s="18" t="s">
        <v>32</v>
      </c>
      <c r="H133" s="27"/>
      <c r="I133" s="27"/>
      <c r="J133" s="27"/>
      <c r="K133" s="27"/>
      <c r="L133" s="27"/>
      <c r="M133" s="27"/>
      <c r="N133" s="27"/>
      <c r="O133" s="27"/>
      <c r="P133" s="27"/>
      <c r="Q133" s="27"/>
      <c r="R133" s="27"/>
      <c r="S133" s="27"/>
      <c r="T133" s="27"/>
      <c r="U133" s="27">
        <v>1</v>
      </c>
      <c r="V133" s="27"/>
      <c r="W133" s="27"/>
      <c r="X133" s="27"/>
      <c r="Y133" s="27"/>
      <c r="Z133" s="27"/>
      <c r="AA133" s="27"/>
      <c r="AB133" s="27"/>
      <c r="AC133" s="27"/>
      <c r="AD133" s="27"/>
      <c r="AE133" s="27"/>
      <c r="AF133" s="27"/>
      <c r="AG133" s="27"/>
      <c r="AH133" s="27"/>
      <c r="AI133" s="27"/>
      <c r="AJ133" s="27"/>
      <c r="AK133" s="27"/>
      <c r="AL133" s="27"/>
      <c r="AM133" s="27"/>
      <c r="AN133" s="26">
        <f t="shared" ref="AN133:AN164" si="3">SUM(H133:AM133)</f>
        <v>1</v>
      </c>
      <c r="AO133" s="38">
        <v>1700</v>
      </c>
    </row>
    <row r="134" spans="2:41" ht="20.100000000000001" customHeight="1" x14ac:dyDescent="0.25">
      <c r="B134" s="2"/>
      <c r="C134" s="15">
        <v>125</v>
      </c>
      <c r="D134" s="1" t="s">
        <v>347</v>
      </c>
      <c r="E134" s="8" t="s">
        <v>347</v>
      </c>
      <c r="F134" s="8" t="s">
        <v>256</v>
      </c>
      <c r="G134" s="18" t="s">
        <v>32</v>
      </c>
      <c r="H134" s="27"/>
      <c r="I134" s="27"/>
      <c r="J134" s="27"/>
      <c r="K134" s="27"/>
      <c r="L134" s="27"/>
      <c r="M134" s="27"/>
      <c r="N134" s="27"/>
      <c r="O134" s="27"/>
      <c r="P134" s="27"/>
      <c r="Q134" s="27"/>
      <c r="R134" s="27"/>
      <c r="S134" s="27"/>
      <c r="T134" s="27"/>
      <c r="U134" s="27">
        <v>1</v>
      </c>
      <c r="V134" s="27"/>
      <c r="W134" s="27"/>
      <c r="X134" s="27"/>
      <c r="Y134" s="27"/>
      <c r="Z134" s="27"/>
      <c r="AA134" s="27"/>
      <c r="AB134" s="27"/>
      <c r="AC134" s="27"/>
      <c r="AD134" s="27"/>
      <c r="AE134" s="27"/>
      <c r="AF134" s="27"/>
      <c r="AG134" s="27"/>
      <c r="AH134" s="27"/>
      <c r="AI134" s="27"/>
      <c r="AJ134" s="27"/>
      <c r="AK134" s="27"/>
      <c r="AL134" s="27"/>
      <c r="AM134" s="27"/>
      <c r="AN134" s="26">
        <f t="shared" si="3"/>
        <v>1</v>
      </c>
      <c r="AO134" s="38">
        <v>1800</v>
      </c>
    </row>
    <row r="135" spans="2:41" ht="20.100000000000001" customHeight="1" x14ac:dyDescent="0.25">
      <c r="B135" s="2"/>
      <c r="C135" s="15">
        <v>126</v>
      </c>
      <c r="D135" s="1" t="s">
        <v>348</v>
      </c>
      <c r="E135" s="8" t="s">
        <v>348</v>
      </c>
      <c r="F135" s="8" t="s">
        <v>257</v>
      </c>
      <c r="G135" s="18" t="s">
        <v>32</v>
      </c>
      <c r="H135" s="27"/>
      <c r="I135" s="27"/>
      <c r="J135" s="27"/>
      <c r="K135" s="27"/>
      <c r="L135" s="27"/>
      <c r="M135" s="27"/>
      <c r="N135" s="27"/>
      <c r="O135" s="27"/>
      <c r="P135" s="27"/>
      <c r="Q135" s="27"/>
      <c r="R135" s="27"/>
      <c r="S135" s="27"/>
      <c r="T135" s="27"/>
      <c r="U135" s="27">
        <v>1</v>
      </c>
      <c r="V135" s="27"/>
      <c r="W135" s="27"/>
      <c r="X135" s="27"/>
      <c r="Y135" s="27"/>
      <c r="Z135" s="27"/>
      <c r="AA135" s="27"/>
      <c r="AB135" s="27"/>
      <c r="AC135" s="27"/>
      <c r="AD135" s="27"/>
      <c r="AE135" s="27"/>
      <c r="AF135" s="27"/>
      <c r="AG135" s="27"/>
      <c r="AH135" s="27"/>
      <c r="AI135" s="27"/>
      <c r="AJ135" s="27"/>
      <c r="AK135" s="27"/>
      <c r="AL135" s="27"/>
      <c r="AM135" s="27"/>
      <c r="AN135" s="26">
        <f t="shared" si="3"/>
        <v>1</v>
      </c>
      <c r="AO135" s="38">
        <v>1800</v>
      </c>
    </row>
    <row r="136" spans="2:41" ht="20.100000000000001" customHeight="1" x14ac:dyDescent="0.25">
      <c r="B136" s="2"/>
      <c r="C136" s="15">
        <v>127</v>
      </c>
      <c r="D136" s="1" t="s">
        <v>351</v>
      </c>
      <c r="E136" s="8" t="s">
        <v>351</v>
      </c>
      <c r="F136" s="8" t="s">
        <v>349</v>
      </c>
      <c r="G136" s="18" t="s">
        <v>32</v>
      </c>
      <c r="H136" s="27"/>
      <c r="I136" s="27"/>
      <c r="J136" s="27"/>
      <c r="K136" s="27"/>
      <c r="L136" s="27"/>
      <c r="M136" s="27"/>
      <c r="N136" s="27"/>
      <c r="O136" s="27"/>
      <c r="P136" s="27"/>
      <c r="Q136" s="27"/>
      <c r="R136" s="27"/>
      <c r="S136" s="27"/>
      <c r="T136" s="27"/>
      <c r="U136" s="27">
        <v>3</v>
      </c>
      <c r="V136" s="27"/>
      <c r="W136" s="27"/>
      <c r="X136" s="27"/>
      <c r="Y136" s="27"/>
      <c r="Z136" s="27"/>
      <c r="AA136" s="27"/>
      <c r="AB136" s="27"/>
      <c r="AC136" s="27"/>
      <c r="AD136" s="27"/>
      <c r="AE136" s="27"/>
      <c r="AF136" s="27"/>
      <c r="AG136" s="27"/>
      <c r="AH136" s="27"/>
      <c r="AI136" s="27"/>
      <c r="AJ136" s="27"/>
      <c r="AK136" s="27"/>
      <c r="AL136" s="27"/>
      <c r="AM136" s="27"/>
      <c r="AN136" s="26">
        <f t="shared" si="3"/>
        <v>3</v>
      </c>
      <c r="AO136" s="38">
        <v>4200</v>
      </c>
    </row>
    <row r="137" spans="2:41" ht="20.100000000000001" customHeight="1" x14ac:dyDescent="0.25">
      <c r="B137" s="2"/>
      <c r="C137" s="15">
        <v>128</v>
      </c>
      <c r="D137" s="1" t="s">
        <v>352</v>
      </c>
      <c r="E137" s="8" t="s">
        <v>352</v>
      </c>
      <c r="F137" s="8" t="s">
        <v>350</v>
      </c>
      <c r="G137" s="18" t="s">
        <v>32</v>
      </c>
      <c r="H137" s="27"/>
      <c r="I137" s="27"/>
      <c r="J137" s="27"/>
      <c r="K137" s="27"/>
      <c r="L137" s="27"/>
      <c r="M137" s="27"/>
      <c r="N137" s="27"/>
      <c r="O137" s="27"/>
      <c r="P137" s="27"/>
      <c r="Q137" s="27"/>
      <c r="R137" s="27"/>
      <c r="S137" s="27"/>
      <c r="T137" s="27"/>
      <c r="U137" s="27">
        <v>3</v>
      </c>
      <c r="V137" s="27"/>
      <c r="W137" s="27"/>
      <c r="X137" s="27"/>
      <c r="Y137" s="27"/>
      <c r="Z137" s="27"/>
      <c r="AA137" s="27"/>
      <c r="AB137" s="27"/>
      <c r="AC137" s="27"/>
      <c r="AD137" s="27"/>
      <c r="AE137" s="27"/>
      <c r="AF137" s="27"/>
      <c r="AG137" s="27"/>
      <c r="AH137" s="27"/>
      <c r="AI137" s="27"/>
      <c r="AJ137" s="27"/>
      <c r="AK137" s="27"/>
      <c r="AL137" s="27"/>
      <c r="AM137" s="27"/>
      <c r="AN137" s="26">
        <f t="shared" si="3"/>
        <v>3</v>
      </c>
      <c r="AO137" s="38">
        <v>4200</v>
      </c>
    </row>
    <row r="138" spans="2:41" ht="20.100000000000001" customHeight="1" x14ac:dyDescent="0.25">
      <c r="B138" s="2"/>
      <c r="C138" s="15">
        <v>129</v>
      </c>
      <c r="D138" s="1" t="s">
        <v>353</v>
      </c>
      <c r="E138" s="8" t="s">
        <v>353</v>
      </c>
      <c r="F138" s="8" t="s">
        <v>358</v>
      </c>
      <c r="G138" s="18" t="s">
        <v>32</v>
      </c>
      <c r="H138" s="27"/>
      <c r="I138" s="27"/>
      <c r="J138" s="27"/>
      <c r="K138" s="27"/>
      <c r="L138" s="27"/>
      <c r="M138" s="27"/>
      <c r="N138" s="27"/>
      <c r="O138" s="27"/>
      <c r="P138" s="27"/>
      <c r="Q138" s="27"/>
      <c r="R138" s="27"/>
      <c r="S138" s="27"/>
      <c r="T138" s="27"/>
      <c r="U138" s="27">
        <v>3</v>
      </c>
      <c r="V138" s="27"/>
      <c r="W138" s="27"/>
      <c r="X138" s="27"/>
      <c r="Y138" s="27"/>
      <c r="Z138" s="27"/>
      <c r="AA138" s="27"/>
      <c r="AB138" s="27"/>
      <c r="AC138" s="27"/>
      <c r="AD138" s="27"/>
      <c r="AE138" s="27"/>
      <c r="AF138" s="27"/>
      <c r="AG138" s="27"/>
      <c r="AH138" s="27"/>
      <c r="AI138" s="27"/>
      <c r="AJ138" s="27"/>
      <c r="AK138" s="27"/>
      <c r="AL138" s="27"/>
      <c r="AM138" s="27"/>
      <c r="AN138" s="26">
        <f t="shared" si="3"/>
        <v>3</v>
      </c>
      <c r="AO138" s="38">
        <v>4200</v>
      </c>
    </row>
    <row r="139" spans="2:41" ht="20.100000000000001" customHeight="1" x14ac:dyDescent="0.25">
      <c r="B139" s="2"/>
      <c r="C139" s="15">
        <v>130</v>
      </c>
      <c r="D139" s="1" t="s">
        <v>354</v>
      </c>
      <c r="E139" s="8" t="s">
        <v>354</v>
      </c>
      <c r="F139" s="8" t="s">
        <v>357</v>
      </c>
      <c r="G139" s="18" t="s">
        <v>32</v>
      </c>
      <c r="H139" s="27"/>
      <c r="I139" s="27"/>
      <c r="J139" s="27"/>
      <c r="K139" s="27"/>
      <c r="L139" s="27"/>
      <c r="M139" s="27"/>
      <c r="N139" s="27"/>
      <c r="O139" s="27"/>
      <c r="P139" s="27"/>
      <c r="Q139" s="27"/>
      <c r="R139" s="27"/>
      <c r="S139" s="27"/>
      <c r="T139" s="27"/>
      <c r="U139" s="27">
        <v>3</v>
      </c>
      <c r="V139" s="27"/>
      <c r="W139" s="27"/>
      <c r="X139" s="27"/>
      <c r="Y139" s="27"/>
      <c r="Z139" s="27"/>
      <c r="AA139" s="27"/>
      <c r="AB139" s="27"/>
      <c r="AC139" s="27"/>
      <c r="AD139" s="27"/>
      <c r="AE139" s="27"/>
      <c r="AF139" s="27"/>
      <c r="AG139" s="27"/>
      <c r="AH139" s="27"/>
      <c r="AI139" s="27"/>
      <c r="AJ139" s="27"/>
      <c r="AK139" s="27"/>
      <c r="AL139" s="27"/>
      <c r="AM139" s="27"/>
      <c r="AN139" s="26">
        <f t="shared" si="3"/>
        <v>3</v>
      </c>
      <c r="AO139" s="38">
        <v>4200</v>
      </c>
    </row>
    <row r="140" spans="2:41" ht="20.100000000000001" customHeight="1" x14ac:dyDescent="0.25">
      <c r="B140" s="2"/>
      <c r="C140" s="15">
        <v>131</v>
      </c>
      <c r="D140" s="1" t="s">
        <v>355</v>
      </c>
      <c r="E140" s="8" t="s">
        <v>355</v>
      </c>
      <c r="F140" s="8" t="s">
        <v>356</v>
      </c>
      <c r="G140" s="18" t="s">
        <v>32</v>
      </c>
      <c r="H140" s="27"/>
      <c r="I140" s="27"/>
      <c r="J140" s="27"/>
      <c r="K140" s="27"/>
      <c r="L140" s="27"/>
      <c r="M140" s="27"/>
      <c r="N140" s="27"/>
      <c r="O140" s="27"/>
      <c r="P140" s="27"/>
      <c r="Q140" s="27"/>
      <c r="R140" s="27"/>
      <c r="S140" s="27"/>
      <c r="T140" s="27"/>
      <c r="U140" s="27">
        <v>3</v>
      </c>
      <c r="V140" s="27"/>
      <c r="W140" s="27"/>
      <c r="X140" s="27"/>
      <c r="Y140" s="27"/>
      <c r="Z140" s="27"/>
      <c r="AA140" s="27"/>
      <c r="AB140" s="27"/>
      <c r="AC140" s="27"/>
      <c r="AD140" s="27"/>
      <c r="AE140" s="27"/>
      <c r="AF140" s="27"/>
      <c r="AG140" s="27"/>
      <c r="AH140" s="27"/>
      <c r="AI140" s="27"/>
      <c r="AJ140" s="27"/>
      <c r="AK140" s="27"/>
      <c r="AL140" s="27"/>
      <c r="AM140" s="27"/>
      <c r="AN140" s="26">
        <f t="shared" si="3"/>
        <v>3</v>
      </c>
      <c r="AO140" s="38">
        <v>4200</v>
      </c>
    </row>
    <row r="141" spans="2:41" ht="20.100000000000001" customHeight="1" x14ac:dyDescent="0.25">
      <c r="B141" s="2"/>
      <c r="C141" s="15">
        <v>132</v>
      </c>
      <c r="D141" s="1" t="s">
        <v>366</v>
      </c>
      <c r="E141" s="8" t="s">
        <v>366</v>
      </c>
      <c r="F141" s="8" t="s">
        <v>365</v>
      </c>
      <c r="G141" s="18" t="s">
        <v>32</v>
      </c>
      <c r="H141" s="27"/>
      <c r="I141" s="27"/>
      <c r="J141" s="27"/>
      <c r="K141" s="27"/>
      <c r="L141" s="27"/>
      <c r="M141" s="27"/>
      <c r="N141" s="27"/>
      <c r="O141" s="27"/>
      <c r="P141" s="27"/>
      <c r="Q141" s="27"/>
      <c r="R141" s="27"/>
      <c r="S141" s="27"/>
      <c r="T141" s="27"/>
      <c r="U141" s="27">
        <v>3</v>
      </c>
      <c r="V141" s="27"/>
      <c r="W141" s="27"/>
      <c r="X141" s="27"/>
      <c r="Y141" s="27"/>
      <c r="Z141" s="27"/>
      <c r="AA141" s="27"/>
      <c r="AB141" s="27"/>
      <c r="AC141" s="27"/>
      <c r="AD141" s="27"/>
      <c r="AE141" s="27"/>
      <c r="AF141" s="27"/>
      <c r="AG141" s="27"/>
      <c r="AH141" s="27"/>
      <c r="AI141" s="27"/>
      <c r="AJ141" s="27"/>
      <c r="AK141" s="27"/>
      <c r="AL141" s="27"/>
      <c r="AM141" s="27"/>
      <c r="AN141" s="26">
        <f t="shared" si="3"/>
        <v>3</v>
      </c>
      <c r="AO141" s="38">
        <v>4200</v>
      </c>
    </row>
    <row r="142" spans="2:41" ht="20.100000000000001" customHeight="1" x14ac:dyDescent="0.25">
      <c r="B142" s="2"/>
      <c r="C142" s="15">
        <v>133</v>
      </c>
      <c r="D142" s="1" t="s">
        <v>367</v>
      </c>
      <c r="E142" s="8" t="s">
        <v>367</v>
      </c>
      <c r="F142" s="8" t="s">
        <v>363</v>
      </c>
      <c r="G142" s="18" t="s">
        <v>32</v>
      </c>
      <c r="H142" s="27"/>
      <c r="I142" s="27"/>
      <c r="J142" s="27"/>
      <c r="K142" s="27"/>
      <c r="L142" s="27"/>
      <c r="M142" s="27"/>
      <c r="N142" s="27"/>
      <c r="O142" s="27"/>
      <c r="P142" s="27"/>
      <c r="Q142" s="27"/>
      <c r="R142" s="27"/>
      <c r="S142" s="27"/>
      <c r="T142" s="27"/>
      <c r="U142" s="27">
        <v>3</v>
      </c>
      <c r="V142" s="27"/>
      <c r="W142" s="27"/>
      <c r="X142" s="27"/>
      <c r="Y142" s="27"/>
      <c r="Z142" s="27"/>
      <c r="AA142" s="27"/>
      <c r="AB142" s="27"/>
      <c r="AC142" s="27"/>
      <c r="AD142" s="27"/>
      <c r="AE142" s="27"/>
      <c r="AF142" s="27"/>
      <c r="AG142" s="27"/>
      <c r="AH142" s="27"/>
      <c r="AI142" s="27"/>
      <c r="AJ142" s="27"/>
      <c r="AK142" s="27"/>
      <c r="AL142" s="27"/>
      <c r="AM142" s="27"/>
      <c r="AN142" s="26">
        <f t="shared" si="3"/>
        <v>3</v>
      </c>
      <c r="AO142" s="38">
        <v>4200</v>
      </c>
    </row>
    <row r="143" spans="2:41" ht="20.100000000000001" customHeight="1" x14ac:dyDescent="0.25">
      <c r="B143" s="2"/>
      <c r="C143" s="15">
        <v>134</v>
      </c>
      <c r="D143" s="1" t="s">
        <v>368</v>
      </c>
      <c r="E143" s="8" t="s">
        <v>368</v>
      </c>
      <c r="F143" s="8" t="s">
        <v>364</v>
      </c>
      <c r="G143" s="18" t="s">
        <v>32</v>
      </c>
      <c r="H143" s="27"/>
      <c r="I143" s="27"/>
      <c r="J143" s="27"/>
      <c r="K143" s="27"/>
      <c r="L143" s="27"/>
      <c r="M143" s="27"/>
      <c r="N143" s="27"/>
      <c r="O143" s="27"/>
      <c r="P143" s="27"/>
      <c r="Q143" s="27"/>
      <c r="R143" s="27"/>
      <c r="S143" s="27"/>
      <c r="T143" s="27"/>
      <c r="U143" s="27">
        <v>3</v>
      </c>
      <c r="V143" s="27"/>
      <c r="W143" s="27"/>
      <c r="X143" s="27"/>
      <c r="Y143" s="27"/>
      <c r="Z143" s="27"/>
      <c r="AA143" s="27"/>
      <c r="AB143" s="27"/>
      <c r="AC143" s="27"/>
      <c r="AD143" s="27"/>
      <c r="AE143" s="27"/>
      <c r="AF143" s="27"/>
      <c r="AG143" s="27"/>
      <c r="AH143" s="27"/>
      <c r="AI143" s="27"/>
      <c r="AJ143" s="27"/>
      <c r="AK143" s="27"/>
      <c r="AL143" s="27"/>
      <c r="AM143" s="27"/>
      <c r="AN143" s="26">
        <f t="shared" si="3"/>
        <v>3</v>
      </c>
      <c r="AO143" s="38">
        <v>4200</v>
      </c>
    </row>
    <row r="144" spans="2:41" ht="20.100000000000001" customHeight="1" x14ac:dyDescent="0.25">
      <c r="B144" s="2"/>
      <c r="C144" s="15">
        <v>135</v>
      </c>
      <c r="D144" s="1" t="s">
        <v>369</v>
      </c>
      <c r="E144" s="8" t="s">
        <v>369</v>
      </c>
      <c r="F144" s="8" t="s">
        <v>258</v>
      </c>
      <c r="G144" s="18" t="s">
        <v>32</v>
      </c>
      <c r="H144" s="27"/>
      <c r="I144" s="27"/>
      <c r="J144" s="27"/>
      <c r="K144" s="27"/>
      <c r="L144" s="27"/>
      <c r="M144" s="27"/>
      <c r="N144" s="27"/>
      <c r="O144" s="27"/>
      <c r="P144" s="27"/>
      <c r="Q144" s="27"/>
      <c r="R144" s="27"/>
      <c r="S144" s="27"/>
      <c r="T144" s="27"/>
      <c r="U144" s="27">
        <v>3</v>
      </c>
      <c r="V144" s="27"/>
      <c r="W144" s="27"/>
      <c r="X144" s="27"/>
      <c r="Y144" s="27"/>
      <c r="Z144" s="27"/>
      <c r="AA144" s="27"/>
      <c r="AB144" s="27"/>
      <c r="AC144" s="27"/>
      <c r="AD144" s="27"/>
      <c r="AE144" s="27"/>
      <c r="AF144" s="27"/>
      <c r="AG144" s="27"/>
      <c r="AH144" s="27"/>
      <c r="AI144" s="27"/>
      <c r="AJ144" s="27"/>
      <c r="AK144" s="27"/>
      <c r="AL144" s="27"/>
      <c r="AM144" s="27"/>
      <c r="AN144" s="26">
        <f t="shared" si="3"/>
        <v>3</v>
      </c>
      <c r="AO144" s="38">
        <v>4200</v>
      </c>
    </row>
    <row r="145" spans="2:41" ht="20.100000000000001" customHeight="1" x14ac:dyDescent="0.25">
      <c r="B145" s="2"/>
      <c r="C145" s="15">
        <v>136</v>
      </c>
      <c r="D145" s="1" t="s">
        <v>359</v>
      </c>
      <c r="E145" s="8" t="s">
        <v>359</v>
      </c>
      <c r="F145" s="8" t="s">
        <v>259</v>
      </c>
      <c r="G145" s="18" t="s">
        <v>32</v>
      </c>
      <c r="H145" s="27"/>
      <c r="I145" s="27"/>
      <c r="J145" s="27"/>
      <c r="K145" s="27"/>
      <c r="L145" s="27"/>
      <c r="M145" s="27"/>
      <c r="N145" s="27"/>
      <c r="O145" s="27"/>
      <c r="P145" s="27"/>
      <c r="Q145" s="27"/>
      <c r="R145" s="27"/>
      <c r="S145" s="27"/>
      <c r="T145" s="27"/>
      <c r="U145" s="27">
        <v>1</v>
      </c>
      <c r="V145" s="27"/>
      <c r="W145" s="27"/>
      <c r="X145" s="27"/>
      <c r="Y145" s="27"/>
      <c r="Z145" s="27"/>
      <c r="AA145" s="27"/>
      <c r="AB145" s="27"/>
      <c r="AC145" s="27"/>
      <c r="AD145" s="27"/>
      <c r="AE145" s="27"/>
      <c r="AF145" s="27"/>
      <c r="AG145" s="27"/>
      <c r="AH145" s="27"/>
      <c r="AI145" s="27"/>
      <c r="AJ145" s="27"/>
      <c r="AK145" s="27"/>
      <c r="AL145" s="27"/>
      <c r="AM145" s="27"/>
      <c r="AN145" s="26">
        <f t="shared" si="3"/>
        <v>1</v>
      </c>
      <c r="AO145" s="38">
        <v>800</v>
      </c>
    </row>
    <row r="146" spans="2:41" ht="20.100000000000001" customHeight="1" x14ac:dyDescent="0.25">
      <c r="B146" s="2"/>
      <c r="C146" s="15">
        <v>137</v>
      </c>
      <c r="D146" s="1" t="s">
        <v>360</v>
      </c>
      <c r="E146" s="8" t="s">
        <v>360</v>
      </c>
      <c r="F146" s="8" t="s">
        <v>317</v>
      </c>
      <c r="G146" s="18" t="s">
        <v>32</v>
      </c>
      <c r="H146" s="27"/>
      <c r="I146" s="27"/>
      <c r="J146" s="27"/>
      <c r="K146" s="27"/>
      <c r="L146" s="27"/>
      <c r="M146" s="27"/>
      <c r="N146" s="27"/>
      <c r="O146" s="27"/>
      <c r="P146" s="27"/>
      <c r="Q146" s="27"/>
      <c r="R146" s="27"/>
      <c r="S146" s="27"/>
      <c r="T146" s="27"/>
      <c r="U146" s="27">
        <v>1</v>
      </c>
      <c r="V146" s="27"/>
      <c r="W146" s="27"/>
      <c r="X146" s="27"/>
      <c r="Y146" s="27"/>
      <c r="Z146" s="27"/>
      <c r="AA146" s="27"/>
      <c r="AB146" s="27"/>
      <c r="AC146" s="27"/>
      <c r="AD146" s="27"/>
      <c r="AE146" s="27"/>
      <c r="AF146" s="27"/>
      <c r="AG146" s="27"/>
      <c r="AH146" s="27"/>
      <c r="AI146" s="27"/>
      <c r="AJ146" s="27"/>
      <c r="AK146" s="27"/>
      <c r="AL146" s="27"/>
      <c r="AM146" s="27"/>
      <c r="AN146" s="26">
        <f t="shared" si="3"/>
        <v>1</v>
      </c>
      <c r="AO146" s="38">
        <v>450</v>
      </c>
    </row>
    <row r="147" spans="2:41" ht="20.100000000000001" customHeight="1" x14ac:dyDescent="0.25">
      <c r="B147" s="2"/>
      <c r="C147" s="15">
        <v>138</v>
      </c>
      <c r="D147" s="1" t="s">
        <v>361</v>
      </c>
      <c r="E147" s="28" t="s">
        <v>361</v>
      </c>
      <c r="F147" s="8" t="s">
        <v>260</v>
      </c>
      <c r="G147" s="18" t="s">
        <v>32</v>
      </c>
      <c r="H147" s="27"/>
      <c r="I147" s="27"/>
      <c r="J147" s="27"/>
      <c r="K147" s="27"/>
      <c r="L147" s="27"/>
      <c r="M147" s="27"/>
      <c r="N147" s="27"/>
      <c r="O147" s="27"/>
      <c r="P147" s="27"/>
      <c r="Q147" s="27"/>
      <c r="R147" s="27"/>
      <c r="S147" s="27"/>
      <c r="T147" s="27"/>
      <c r="U147" s="27">
        <v>1</v>
      </c>
      <c r="V147" s="27"/>
      <c r="W147" s="27"/>
      <c r="X147" s="27"/>
      <c r="Y147" s="27"/>
      <c r="Z147" s="27"/>
      <c r="AA147" s="27"/>
      <c r="AB147" s="27"/>
      <c r="AC147" s="27"/>
      <c r="AD147" s="27"/>
      <c r="AE147" s="27"/>
      <c r="AF147" s="27"/>
      <c r="AG147" s="27"/>
      <c r="AH147" s="27"/>
      <c r="AI147" s="27"/>
      <c r="AJ147" s="27"/>
      <c r="AK147" s="27"/>
      <c r="AL147" s="27"/>
      <c r="AM147" s="27"/>
      <c r="AN147" s="26">
        <f t="shared" si="3"/>
        <v>1</v>
      </c>
      <c r="AO147" s="38">
        <v>550</v>
      </c>
    </row>
    <row r="148" spans="2:41" ht="20.100000000000001" customHeight="1" x14ac:dyDescent="0.25">
      <c r="B148" s="2"/>
      <c r="C148" s="15">
        <v>139</v>
      </c>
      <c r="D148" s="1" t="s">
        <v>373</v>
      </c>
      <c r="E148" s="8" t="s">
        <v>373</v>
      </c>
      <c r="F148" s="8" t="s">
        <v>261</v>
      </c>
      <c r="G148" s="18" t="s">
        <v>32</v>
      </c>
      <c r="H148" s="27"/>
      <c r="I148" s="27"/>
      <c r="J148" s="27"/>
      <c r="K148" s="27"/>
      <c r="L148" s="27"/>
      <c r="M148" s="27"/>
      <c r="N148" s="27"/>
      <c r="O148" s="27"/>
      <c r="P148" s="27"/>
      <c r="Q148" s="27"/>
      <c r="R148" s="27"/>
      <c r="S148" s="27"/>
      <c r="T148" s="27"/>
      <c r="U148" s="27">
        <v>3</v>
      </c>
      <c r="V148" s="27"/>
      <c r="W148" s="27"/>
      <c r="X148" s="27"/>
      <c r="Y148" s="27"/>
      <c r="Z148" s="27"/>
      <c r="AA148" s="27"/>
      <c r="AB148" s="27"/>
      <c r="AC148" s="27"/>
      <c r="AD148" s="27"/>
      <c r="AE148" s="27"/>
      <c r="AF148" s="27"/>
      <c r="AG148" s="27"/>
      <c r="AH148" s="27"/>
      <c r="AI148" s="27"/>
      <c r="AJ148" s="27"/>
      <c r="AK148" s="27"/>
      <c r="AL148" s="27"/>
      <c r="AM148" s="27"/>
      <c r="AN148" s="26">
        <f t="shared" si="3"/>
        <v>3</v>
      </c>
      <c r="AO148" s="38">
        <v>6000</v>
      </c>
    </row>
    <row r="149" spans="2:41" ht="20.100000000000001" customHeight="1" x14ac:dyDescent="0.25">
      <c r="B149" s="2"/>
      <c r="C149" s="15">
        <v>140</v>
      </c>
      <c r="D149" s="1" t="s">
        <v>377</v>
      </c>
      <c r="E149" s="8" t="s">
        <v>377</v>
      </c>
      <c r="F149" s="8" t="s">
        <v>262</v>
      </c>
      <c r="G149" s="18" t="s">
        <v>32</v>
      </c>
      <c r="H149" s="27"/>
      <c r="I149" s="27"/>
      <c r="J149" s="27"/>
      <c r="K149" s="27"/>
      <c r="L149" s="27"/>
      <c r="M149" s="27"/>
      <c r="N149" s="27"/>
      <c r="O149" s="27"/>
      <c r="P149" s="27"/>
      <c r="Q149" s="27"/>
      <c r="R149" s="27"/>
      <c r="S149" s="27"/>
      <c r="T149" s="27"/>
      <c r="U149" s="27">
        <v>1</v>
      </c>
      <c r="V149" s="27"/>
      <c r="W149" s="27"/>
      <c r="X149" s="27"/>
      <c r="Y149" s="27"/>
      <c r="Z149" s="27"/>
      <c r="AA149" s="27"/>
      <c r="AB149" s="27"/>
      <c r="AC149" s="27"/>
      <c r="AD149" s="27"/>
      <c r="AE149" s="27"/>
      <c r="AF149" s="27"/>
      <c r="AG149" s="27"/>
      <c r="AH149" s="27"/>
      <c r="AI149" s="27"/>
      <c r="AJ149" s="27"/>
      <c r="AK149" s="27"/>
      <c r="AL149" s="27"/>
      <c r="AM149" s="27"/>
      <c r="AN149" s="26">
        <f t="shared" si="3"/>
        <v>1</v>
      </c>
      <c r="AO149" s="38">
        <v>1000</v>
      </c>
    </row>
    <row r="150" spans="2:41" ht="20.100000000000001" customHeight="1" x14ac:dyDescent="0.25">
      <c r="B150" s="2"/>
      <c r="C150" s="15">
        <v>141</v>
      </c>
      <c r="D150" s="1" t="s">
        <v>378</v>
      </c>
      <c r="E150" s="8" t="s">
        <v>378</v>
      </c>
      <c r="F150" s="8" t="s">
        <v>263</v>
      </c>
      <c r="G150" s="18" t="s">
        <v>32</v>
      </c>
      <c r="H150" s="27"/>
      <c r="I150" s="27"/>
      <c r="J150" s="27"/>
      <c r="K150" s="27"/>
      <c r="L150" s="27"/>
      <c r="M150" s="27"/>
      <c r="N150" s="27"/>
      <c r="O150" s="27"/>
      <c r="P150" s="27"/>
      <c r="Q150" s="27"/>
      <c r="R150" s="27"/>
      <c r="S150" s="27"/>
      <c r="T150" s="27"/>
      <c r="U150" s="27">
        <v>1</v>
      </c>
      <c r="V150" s="27"/>
      <c r="W150" s="27"/>
      <c r="X150" s="27"/>
      <c r="Y150" s="27"/>
      <c r="Z150" s="27"/>
      <c r="AA150" s="27"/>
      <c r="AB150" s="27"/>
      <c r="AC150" s="27"/>
      <c r="AD150" s="27"/>
      <c r="AE150" s="27"/>
      <c r="AF150" s="27"/>
      <c r="AG150" s="27"/>
      <c r="AH150" s="27"/>
      <c r="AI150" s="27"/>
      <c r="AJ150" s="27"/>
      <c r="AK150" s="27"/>
      <c r="AL150" s="27"/>
      <c r="AM150" s="27"/>
      <c r="AN150" s="26">
        <f t="shared" si="3"/>
        <v>1</v>
      </c>
      <c r="AO150" s="38">
        <v>1000</v>
      </c>
    </row>
    <row r="151" spans="2:41" ht="20.100000000000001" customHeight="1" x14ac:dyDescent="0.25">
      <c r="B151" s="2"/>
      <c r="C151" s="15">
        <v>142</v>
      </c>
      <c r="D151" s="1" t="s">
        <v>362</v>
      </c>
      <c r="E151" s="8" t="s">
        <v>362</v>
      </c>
      <c r="F151" s="8" t="s">
        <v>264</v>
      </c>
      <c r="G151" s="18" t="s">
        <v>32</v>
      </c>
      <c r="H151" s="27"/>
      <c r="I151" s="27"/>
      <c r="J151" s="27"/>
      <c r="K151" s="27"/>
      <c r="L151" s="27"/>
      <c r="M151" s="27"/>
      <c r="N151" s="27"/>
      <c r="O151" s="27"/>
      <c r="P151" s="27"/>
      <c r="Q151" s="27"/>
      <c r="R151" s="27"/>
      <c r="S151" s="27"/>
      <c r="T151" s="27"/>
      <c r="U151" s="27">
        <v>3</v>
      </c>
      <c r="V151" s="27"/>
      <c r="W151" s="27"/>
      <c r="X151" s="27"/>
      <c r="Y151" s="27"/>
      <c r="Z151" s="27"/>
      <c r="AA151" s="27"/>
      <c r="AB151" s="27"/>
      <c r="AC151" s="27"/>
      <c r="AD151" s="27"/>
      <c r="AE151" s="27"/>
      <c r="AF151" s="27"/>
      <c r="AG151" s="27"/>
      <c r="AH151" s="27"/>
      <c r="AI151" s="27"/>
      <c r="AJ151" s="27"/>
      <c r="AK151" s="27"/>
      <c r="AL151" s="27"/>
      <c r="AM151" s="27"/>
      <c r="AN151" s="26">
        <f t="shared" si="3"/>
        <v>3</v>
      </c>
      <c r="AO151" s="38">
        <v>6000</v>
      </c>
    </row>
    <row r="152" spans="2:41" ht="20.100000000000001" customHeight="1" x14ac:dyDescent="0.25">
      <c r="B152" s="2"/>
      <c r="C152" s="15">
        <v>143</v>
      </c>
      <c r="D152" s="1" t="s">
        <v>370</v>
      </c>
      <c r="E152" s="8" t="s">
        <v>370</v>
      </c>
      <c r="F152" s="8" t="s">
        <v>265</v>
      </c>
      <c r="G152" s="18" t="s">
        <v>32</v>
      </c>
      <c r="H152" s="27"/>
      <c r="I152" s="27"/>
      <c r="J152" s="27"/>
      <c r="K152" s="27"/>
      <c r="L152" s="27"/>
      <c r="M152" s="27"/>
      <c r="N152" s="27"/>
      <c r="O152" s="27"/>
      <c r="P152" s="27"/>
      <c r="Q152" s="27"/>
      <c r="R152" s="27"/>
      <c r="S152" s="27"/>
      <c r="T152" s="27"/>
      <c r="U152" s="27">
        <v>3</v>
      </c>
      <c r="V152" s="27"/>
      <c r="W152" s="27"/>
      <c r="X152" s="27"/>
      <c r="Y152" s="27"/>
      <c r="Z152" s="27"/>
      <c r="AA152" s="27"/>
      <c r="AB152" s="27"/>
      <c r="AC152" s="27"/>
      <c r="AD152" s="27"/>
      <c r="AE152" s="27"/>
      <c r="AF152" s="27"/>
      <c r="AG152" s="27"/>
      <c r="AH152" s="27"/>
      <c r="AI152" s="27"/>
      <c r="AJ152" s="27"/>
      <c r="AK152" s="27"/>
      <c r="AL152" s="27"/>
      <c r="AM152" s="27"/>
      <c r="AN152" s="26">
        <f t="shared" si="3"/>
        <v>3</v>
      </c>
      <c r="AO152" s="38">
        <v>6000</v>
      </c>
    </row>
    <row r="153" spans="2:41" ht="20.100000000000001" customHeight="1" x14ac:dyDescent="0.25">
      <c r="B153" s="2"/>
      <c r="C153" s="15">
        <v>144</v>
      </c>
      <c r="D153" s="1" t="s">
        <v>379</v>
      </c>
      <c r="E153" s="8" t="s">
        <v>379</v>
      </c>
      <c r="F153" s="8" t="s">
        <v>266</v>
      </c>
      <c r="G153" s="18" t="s">
        <v>32</v>
      </c>
      <c r="H153" s="27"/>
      <c r="I153" s="27"/>
      <c r="J153" s="27"/>
      <c r="K153" s="27"/>
      <c r="L153" s="27"/>
      <c r="M153" s="27"/>
      <c r="N153" s="27"/>
      <c r="O153" s="27"/>
      <c r="P153" s="27"/>
      <c r="Q153" s="27"/>
      <c r="R153" s="27"/>
      <c r="S153" s="27"/>
      <c r="T153" s="27"/>
      <c r="U153" s="27">
        <v>2</v>
      </c>
      <c r="V153" s="27"/>
      <c r="W153" s="27"/>
      <c r="X153" s="27"/>
      <c r="Y153" s="27"/>
      <c r="Z153" s="27"/>
      <c r="AA153" s="27"/>
      <c r="AB153" s="27"/>
      <c r="AC153" s="27"/>
      <c r="AD153" s="27"/>
      <c r="AE153" s="27"/>
      <c r="AF153" s="27"/>
      <c r="AG153" s="27"/>
      <c r="AH153" s="27"/>
      <c r="AI153" s="27"/>
      <c r="AJ153" s="27"/>
      <c r="AK153" s="27"/>
      <c r="AL153" s="27"/>
      <c r="AM153" s="27"/>
      <c r="AN153" s="26">
        <f t="shared" si="3"/>
        <v>2</v>
      </c>
      <c r="AO153" s="38">
        <v>4000</v>
      </c>
    </row>
    <row r="154" spans="2:41" ht="20.100000000000001" customHeight="1" x14ac:dyDescent="0.25">
      <c r="B154" s="2"/>
      <c r="C154" s="15">
        <v>145</v>
      </c>
      <c r="D154" s="1" t="s">
        <v>380</v>
      </c>
      <c r="E154" s="8" t="s">
        <v>380</v>
      </c>
      <c r="F154" s="8" t="s">
        <v>267</v>
      </c>
      <c r="G154" s="18" t="s">
        <v>32</v>
      </c>
      <c r="H154" s="27"/>
      <c r="I154" s="27"/>
      <c r="J154" s="27"/>
      <c r="K154" s="27"/>
      <c r="L154" s="27"/>
      <c r="M154" s="27"/>
      <c r="N154" s="27"/>
      <c r="O154" s="27"/>
      <c r="P154" s="27"/>
      <c r="Q154" s="27"/>
      <c r="R154" s="27"/>
      <c r="S154" s="27"/>
      <c r="T154" s="27"/>
      <c r="U154" s="27">
        <v>2</v>
      </c>
      <c r="V154" s="27"/>
      <c r="W154" s="27"/>
      <c r="X154" s="27"/>
      <c r="Y154" s="27"/>
      <c r="Z154" s="27"/>
      <c r="AA154" s="27"/>
      <c r="AB154" s="27"/>
      <c r="AC154" s="27"/>
      <c r="AD154" s="27"/>
      <c r="AE154" s="27"/>
      <c r="AF154" s="27"/>
      <c r="AG154" s="27"/>
      <c r="AH154" s="27"/>
      <c r="AI154" s="27"/>
      <c r="AJ154" s="27"/>
      <c r="AK154" s="27"/>
      <c r="AL154" s="27"/>
      <c r="AM154" s="27"/>
      <c r="AN154" s="26">
        <f t="shared" si="3"/>
        <v>2</v>
      </c>
      <c r="AO154" s="38">
        <v>4000</v>
      </c>
    </row>
    <row r="155" spans="2:41" ht="20.100000000000001" customHeight="1" x14ac:dyDescent="0.25">
      <c r="B155" s="2"/>
      <c r="C155" s="15">
        <v>146</v>
      </c>
      <c r="D155" s="1" t="s">
        <v>371</v>
      </c>
      <c r="E155" s="8" t="s">
        <v>371</v>
      </c>
      <c r="F155" s="8" t="s">
        <v>268</v>
      </c>
      <c r="G155" s="18" t="s">
        <v>32</v>
      </c>
      <c r="H155" s="27"/>
      <c r="I155" s="27"/>
      <c r="J155" s="27"/>
      <c r="K155" s="27"/>
      <c r="L155" s="27"/>
      <c r="M155" s="27"/>
      <c r="N155" s="27"/>
      <c r="O155" s="27"/>
      <c r="P155" s="27"/>
      <c r="Q155" s="27"/>
      <c r="R155" s="27"/>
      <c r="S155" s="27"/>
      <c r="T155" s="27"/>
      <c r="U155" s="27">
        <v>2</v>
      </c>
      <c r="V155" s="27"/>
      <c r="W155" s="27"/>
      <c r="X155" s="27"/>
      <c r="Y155" s="27"/>
      <c r="Z155" s="27"/>
      <c r="AA155" s="27"/>
      <c r="AB155" s="27"/>
      <c r="AC155" s="27"/>
      <c r="AD155" s="27"/>
      <c r="AE155" s="27"/>
      <c r="AF155" s="27"/>
      <c r="AG155" s="27"/>
      <c r="AH155" s="27"/>
      <c r="AI155" s="27"/>
      <c r="AJ155" s="27"/>
      <c r="AK155" s="27"/>
      <c r="AL155" s="27"/>
      <c r="AM155" s="27"/>
      <c r="AN155" s="26">
        <f t="shared" si="3"/>
        <v>2</v>
      </c>
      <c r="AO155" s="38">
        <v>4000</v>
      </c>
    </row>
    <row r="156" spans="2:41" ht="20.100000000000001" customHeight="1" x14ac:dyDescent="0.25">
      <c r="B156" s="2"/>
      <c r="C156" s="15">
        <v>147</v>
      </c>
      <c r="D156" s="1" t="s">
        <v>372</v>
      </c>
      <c r="E156" s="8" t="s">
        <v>372</v>
      </c>
      <c r="F156" s="8" t="s">
        <v>269</v>
      </c>
      <c r="G156" s="18" t="s">
        <v>32</v>
      </c>
      <c r="H156" s="27"/>
      <c r="I156" s="27"/>
      <c r="J156" s="27"/>
      <c r="K156" s="27"/>
      <c r="L156" s="27"/>
      <c r="M156" s="27"/>
      <c r="N156" s="27"/>
      <c r="O156" s="27"/>
      <c r="P156" s="27"/>
      <c r="Q156" s="27"/>
      <c r="R156" s="27"/>
      <c r="S156" s="27"/>
      <c r="T156" s="27"/>
      <c r="U156" s="27">
        <v>2</v>
      </c>
      <c r="V156" s="27"/>
      <c r="W156" s="27"/>
      <c r="X156" s="27"/>
      <c r="Y156" s="27"/>
      <c r="Z156" s="27"/>
      <c r="AA156" s="27"/>
      <c r="AB156" s="27"/>
      <c r="AC156" s="27"/>
      <c r="AD156" s="27"/>
      <c r="AE156" s="27"/>
      <c r="AF156" s="27"/>
      <c r="AG156" s="27"/>
      <c r="AH156" s="27"/>
      <c r="AI156" s="27"/>
      <c r="AJ156" s="27"/>
      <c r="AK156" s="27"/>
      <c r="AL156" s="27"/>
      <c r="AM156" s="27"/>
      <c r="AN156" s="26">
        <f t="shared" si="3"/>
        <v>2</v>
      </c>
      <c r="AO156" s="38">
        <v>4000</v>
      </c>
    </row>
    <row r="157" spans="2:41" ht="20.100000000000001" customHeight="1" x14ac:dyDescent="0.25">
      <c r="B157" s="2"/>
      <c r="C157" s="15">
        <v>148</v>
      </c>
      <c r="D157" s="1" t="s">
        <v>374</v>
      </c>
      <c r="E157" s="8" t="s">
        <v>374</v>
      </c>
      <c r="F157" s="8" t="s">
        <v>270</v>
      </c>
      <c r="G157" s="18" t="s">
        <v>32</v>
      </c>
      <c r="H157" s="27"/>
      <c r="I157" s="27"/>
      <c r="J157" s="27"/>
      <c r="K157" s="27"/>
      <c r="L157" s="27"/>
      <c r="M157" s="27"/>
      <c r="N157" s="27"/>
      <c r="O157" s="27"/>
      <c r="P157" s="27"/>
      <c r="Q157" s="27"/>
      <c r="R157" s="27"/>
      <c r="S157" s="27"/>
      <c r="T157" s="27"/>
      <c r="U157" s="27">
        <v>2</v>
      </c>
      <c r="V157" s="27"/>
      <c r="W157" s="27"/>
      <c r="X157" s="27"/>
      <c r="Y157" s="27"/>
      <c r="Z157" s="27"/>
      <c r="AA157" s="27"/>
      <c r="AB157" s="27"/>
      <c r="AC157" s="27"/>
      <c r="AD157" s="27"/>
      <c r="AE157" s="27"/>
      <c r="AF157" s="27"/>
      <c r="AG157" s="27"/>
      <c r="AH157" s="27"/>
      <c r="AI157" s="27"/>
      <c r="AJ157" s="27"/>
      <c r="AK157" s="27"/>
      <c r="AL157" s="27"/>
      <c r="AM157" s="27"/>
      <c r="AN157" s="26">
        <f t="shared" si="3"/>
        <v>2</v>
      </c>
      <c r="AO157" s="38">
        <v>6160</v>
      </c>
    </row>
    <row r="158" spans="2:41" ht="20.100000000000001" customHeight="1" x14ac:dyDescent="0.25">
      <c r="B158" s="2"/>
      <c r="C158" s="15">
        <v>149</v>
      </c>
      <c r="D158" s="1" t="s">
        <v>375</v>
      </c>
      <c r="E158" s="8" t="s">
        <v>375</v>
      </c>
      <c r="F158" s="8" t="s">
        <v>271</v>
      </c>
      <c r="G158" s="18" t="s">
        <v>32</v>
      </c>
      <c r="H158" s="27"/>
      <c r="I158" s="27"/>
      <c r="J158" s="27"/>
      <c r="K158" s="27"/>
      <c r="L158" s="27"/>
      <c r="M158" s="27"/>
      <c r="N158" s="27"/>
      <c r="O158" s="27"/>
      <c r="P158" s="27"/>
      <c r="Q158" s="27"/>
      <c r="R158" s="27"/>
      <c r="S158" s="27"/>
      <c r="T158" s="27"/>
      <c r="U158" s="27">
        <v>3</v>
      </c>
      <c r="V158" s="27"/>
      <c r="W158" s="27"/>
      <c r="X158" s="27"/>
      <c r="Y158" s="27"/>
      <c r="Z158" s="27"/>
      <c r="AA158" s="27"/>
      <c r="AB158" s="27"/>
      <c r="AC158" s="27"/>
      <c r="AD158" s="27"/>
      <c r="AE158" s="27"/>
      <c r="AF158" s="27"/>
      <c r="AG158" s="27"/>
      <c r="AH158" s="27"/>
      <c r="AI158" s="27"/>
      <c r="AJ158" s="27"/>
      <c r="AK158" s="27"/>
      <c r="AL158" s="27"/>
      <c r="AM158" s="27"/>
      <c r="AN158" s="26">
        <f t="shared" si="3"/>
        <v>3</v>
      </c>
      <c r="AO158" s="38">
        <v>3000</v>
      </c>
    </row>
    <row r="159" spans="2:41" ht="20.100000000000001" customHeight="1" x14ac:dyDescent="0.25">
      <c r="B159" s="2"/>
      <c r="C159" s="15">
        <v>150</v>
      </c>
      <c r="D159" s="1" t="s">
        <v>376</v>
      </c>
      <c r="E159" s="8" t="s">
        <v>376</v>
      </c>
      <c r="F159" s="8" t="s">
        <v>272</v>
      </c>
      <c r="G159" s="18" t="s">
        <v>32</v>
      </c>
      <c r="H159" s="27"/>
      <c r="I159" s="27"/>
      <c r="J159" s="27"/>
      <c r="K159" s="27"/>
      <c r="L159" s="27"/>
      <c r="M159" s="27"/>
      <c r="N159" s="27"/>
      <c r="O159" s="27"/>
      <c r="P159" s="27"/>
      <c r="Q159" s="27"/>
      <c r="R159" s="27"/>
      <c r="S159" s="27"/>
      <c r="T159" s="27"/>
      <c r="U159" s="27">
        <v>3</v>
      </c>
      <c r="V159" s="27"/>
      <c r="W159" s="27"/>
      <c r="X159" s="27"/>
      <c r="Y159" s="27"/>
      <c r="Z159" s="27"/>
      <c r="AA159" s="27"/>
      <c r="AB159" s="27"/>
      <c r="AC159" s="27"/>
      <c r="AD159" s="27"/>
      <c r="AE159" s="27"/>
      <c r="AF159" s="27"/>
      <c r="AG159" s="27"/>
      <c r="AH159" s="27"/>
      <c r="AI159" s="27"/>
      <c r="AJ159" s="27"/>
      <c r="AK159" s="27"/>
      <c r="AL159" s="27"/>
      <c r="AM159" s="27"/>
      <c r="AN159" s="26">
        <f t="shared" si="3"/>
        <v>3</v>
      </c>
      <c r="AO159" s="38">
        <v>3000</v>
      </c>
    </row>
    <row r="160" spans="2:41" ht="20.100000000000001" customHeight="1" x14ac:dyDescent="0.25">
      <c r="B160" s="2"/>
      <c r="C160" s="15">
        <v>151</v>
      </c>
      <c r="D160" s="1" t="s">
        <v>381</v>
      </c>
      <c r="E160" s="8" t="s">
        <v>381</v>
      </c>
      <c r="F160" s="8" t="s">
        <v>273</v>
      </c>
      <c r="G160" s="18" t="s">
        <v>32</v>
      </c>
      <c r="H160" s="27"/>
      <c r="I160" s="27"/>
      <c r="J160" s="27"/>
      <c r="K160" s="27"/>
      <c r="L160" s="27"/>
      <c r="M160" s="27"/>
      <c r="N160" s="27"/>
      <c r="O160" s="27"/>
      <c r="P160" s="27"/>
      <c r="Q160" s="27"/>
      <c r="R160" s="27"/>
      <c r="S160" s="27"/>
      <c r="T160" s="27"/>
      <c r="U160" s="27">
        <v>3</v>
      </c>
      <c r="V160" s="27"/>
      <c r="W160" s="27"/>
      <c r="X160" s="27"/>
      <c r="Y160" s="27"/>
      <c r="Z160" s="27"/>
      <c r="AA160" s="27"/>
      <c r="AB160" s="27"/>
      <c r="AC160" s="27"/>
      <c r="AD160" s="27"/>
      <c r="AE160" s="27"/>
      <c r="AF160" s="27"/>
      <c r="AG160" s="27"/>
      <c r="AH160" s="27"/>
      <c r="AI160" s="27"/>
      <c r="AJ160" s="27"/>
      <c r="AK160" s="27"/>
      <c r="AL160" s="27"/>
      <c r="AM160" s="27"/>
      <c r="AN160" s="26">
        <f t="shared" si="3"/>
        <v>3</v>
      </c>
      <c r="AO160" s="38">
        <v>3000</v>
      </c>
    </row>
    <row r="161" spans="2:41" ht="20.100000000000001" customHeight="1" x14ac:dyDescent="0.25">
      <c r="B161" s="2"/>
      <c r="C161" s="15">
        <v>152</v>
      </c>
      <c r="D161" s="1" t="s">
        <v>383</v>
      </c>
      <c r="E161" s="8" t="s">
        <v>383</v>
      </c>
      <c r="F161" s="8" t="s">
        <v>274</v>
      </c>
      <c r="G161" s="18" t="s">
        <v>32</v>
      </c>
      <c r="H161" s="27"/>
      <c r="I161" s="27"/>
      <c r="J161" s="27"/>
      <c r="K161" s="27"/>
      <c r="L161" s="27"/>
      <c r="M161" s="27"/>
      <c r="N161" s="27"/>
      <c r="O161" s="27"/>
      <c r="P161" s="27"/>
      <c r="Q161" s="27"/>
      <c r="R161" s="27"/>
      <c r="S161" s="27"/>
      <c r="T161" s="27"/>
      <c r="U161" s="27">
        <v>3</v>
      </c>
      <c r="V161" s="27"/>
      <c r="W161" s="27"/>
      <c r="X161" s="27"/>
      <c r="Y161" s="27"/>
      <c r="Z161" s="27"/>
      <c r="AA161" s="27"/>
      <c r="AB161" s="27"/>
      <c r="AC161" s="27"/>
      <c r="AD161" s="27"/>
      <c r="AE161" s="27"/>
      <c r="AF161" s="27"/>
      <c r="AG161" s="27"/>
      <c r="AH161" s="27"/>
      <c r="AI161" s="27"/>
      <c r="AJ161" s="27"/>
      <c r="AK161" s="27"/>
      <c r="AL161" s="27"/>
      <c r="AM161" s="27"/>
      <c r="AN161" s="26">
        <f t="shared" si="3"/>
        <v>3</v>
      </c>
      <c r="AO161" s="38">
        <v>3000</v>
      </c>
    </row>
    <row r="162" spans="2:41" ht="20.100000000000001" customHeight="1" x14ac:dyDescent="0.25">
      <c r="B162" s="2"/>
      <c r="C162" s="15">
        <v>153</v>
      </c>
      <c r="D162" s="1" t="s">
        <v>384</v>
      </c>
      <c r="E162" s="8" t="s">
        <v>384</v>
      </c>
      <c r="F162" s="8" t="s">
        <v>275</v>
      </c>
      <c r="G162" s="18" t="s">
        <v>32</v>
      </c>
      <c r="H162" s="27"/>
      <c r="I162" s="27"/>
      <c r="J162" s="27"/>
      <c r="K162" s="27"/>
      <c r="L162" s="27"/>
      <c r="M162" s="27"/>
      <c r="N162" s="27"/>
      <c r="O162" s="27"/>
      <c r="P162" s="27"/>
      <c r="Q162" s="27"/>
      <c r="R162" s="27"/>
      <c r="S162" s="27"/>
      <c r="T162" s="27"/>
      <c r="U162" s="27">
        <v>3</v>
      </c>
      <c r="V162" s="27"/>
      <c r="W162" s="27"/>
      <c r="X162" s="27"/>
      <c r="Y162" s="27"/>
      <c r="Z162" s="27"/>
      <c r="AA162" s="27"/>
      <c r="AB162" s="27"/>
      <c r="AC162" s="27"/>
      <c r="AD162" s="27"/>
      <c r="AE162" s="27"/>
      <c r="AF162" s="27"/>
      <c r="AG162" s="27"/>
      <c r="AH162" s="27"/>
      <c r="AI162" s="27"/>
      <c r="AJ162" s="27"/>
      <c r="AK162" s="27"/>
      <c r="AL162" s="27"/>
      <c r="AM162" s="27"/>
      <c r="AN162" s="26">
        <f t="shared" si="3"/>
        <v>3</v>
      </c>
      <c r="AO162" s="38">
        <v>8400</v>
      </c>
    </row>
    <row r="163" spans="2:41" ht="20.100000000000001" customHeight="1" x14ac:dyDescent="0.25">
      <c r="B163" s="2"/>
      <c r="C163" s="15">
        <v>154</v>
      </c>
      <c r="D163" s="1" t="s">
        <v>385</v>
      </c>
      <c r="E163" s="8" t="s">
        <v>385</v>
      </c>
      <c r="F163" s="8" t="s">
        <v>276</v>
      </c>
      <c r="G163" s="18" t="s">
        <v>32</v>
      </c>
      <c r="H163" s="27"/>
      <c r="I163" s="27"/>
      <c r="J163" s="27"/>
      <c r="K163" s="27"/>
      <c r="L163" s="27"/>
      <c r="M163" s="27"/>
      <c r="N163" s="27"/>
      <c r="O163" s="27"/>
      <c r="P163" s="27"/>
      <c r="Q163" s="27"/>
      <c r="R163" s="27"/>
      <c r="S163" s="27"/>
      <c r="T163" s="27"/>
      <c r="U163" s="27">
        <v>3</v>
      </c>
      <c r="V163" s="27"/>
      <c r="W163" s="27"/>
      <c r="X163" s="27"/>
      <c r="Y163" s="27"/>
      <c r="Z163" s="27"/>
      <c r="AA163" s="27"/>
      <c r="AB163" s="27"/>
      <c r="AC163" s="27"/>
      <c r="AD163" s="27"/>
      <c r="AE163" s="27"/>
      <c r="AF163" s="27"/>
      <c r="AG163" s="27"/>
      <c r="AH163" s="27"/>
      <c r="AI163" s="27"/>
      <c r="AJ163" s="27"/>
      <c r="AK163" s="27"/>
      <c r="AL163" s="27"/>
      <c r="AM163" s="27"/>
      <c r="AN163" s="26">
        <f t="shared" si="3"/>
        <v>3</v>
      </c>
      <c r="AO163" s="38">
        <v>8400</v>
      </c>
    </row>
    <row r="164" spans="2:41" ht="20.100000000000001" customHeight="1" x14ac:dyDescent="0.25">
      <c r="B164" s="2"/>
      <c r="C164" s="15">
        <v>155</v>
      </c>
      <c r="D164" s="1" t="s">
        <v>382</v>
      </c>
      <c r="E164" s="8" t="s">
        <v>382</v>
      </c>
      <c r="F164" s="8" t="s">
        <v>277</v>
      </c>
      <c r="G164" s="18" t="s">
        <v>32</v>
      </c>
      <c r="H164" s="27"/>
      <c r="I164" s="27"/>
      <c r="J164" s="27"/>
      <c r="K164" s="27"/>
      <c r="L164" s="27"/>
      <c r="M164" s="27"/>
      <c r="N164" s="27"/>
      <c r="O164" s="27"/>
      <c r="P164" s="27"/>
      <c r="Q164" s="27"/>
      <c r="R164" s="27"/>
      <c r="S164" s="27"/>
      <c r="T164" s="27"/>
      <c r="U164" s="27">
        <v>3</v>
      </c>
      <c r="V164" s="27"/>
      <c r="W164" s="27"/>
      <c r="X164" s="27"/>
      <c r="Y164" s="27"/>
      <c r="Z164" s="27"/>
      <c r="AA164" s="27"/>
      <c r="AB164" s="27"/>
      <c r="AC164" s="27"/>
      <c r="AD164" s="27"/>
      <c r="AE164" s="27"/>
      <c r="AF164" s="27"/>
      <c r="AG164" s="27"/>
      <c r="AH164" s="27"/>
      <c r="AI164" s="27"/>
      <c r="AJ164" s="27"/>
      <c r="AK164" s="27"/>
      <c r="AL164" s="27"/>
      <c r="AM164" s="27"/>
      <c r="AN164" s="26">
        <f t="shared" si="3"/>
        <v>3</v>
      </c>
      <c r="AO164" s="38">
        <v>14400</v>
      </c>
    </row>
    <row r="165" spans="2:41" ht="20.100000000000001" customHeight="1" x14ac:dyDescent="0.25">
      <c r="B165" s="2"/>
      <c r="C165" s="15">
        <v>156</v>
      </c>
      <c r="D165" s="1" t="s">
        <v>387</v>
      </c>
      <c r="E165" s="8" t="s">
        <v>387</v>
      </c>
      <c r="F165" s="8" t="s">
        <v>278</v>
      </c>
      <c r="G165" s="18" t="s">
        <v>32</v>
      </c>
      <c r="H165" s="27"/>
      <c r="I165" s="27"/>
      <c r="J165" s="27"/>
      <c r="K165" s="27"/>
      <c r="L165" s="27"/>
      <c r="M165" s="27"/>
      <c r="N165" s="27"/>
      <c r="O165" s="27"/>
      <c r="P165" s="27"/>
      <c r="Q165" s="27"/>
      <c r="R165" s="27"/>
      <c r="S165" s="27"/>
      <c r="T165" s="27"/>
      <c r="U165" s="27">
        <v>2</v>
      </c>
      <c r="V165" s="27"/>
      <c r="W165" s="27"/>
      <c r="X165" s="27"/>
      <c r="Y165" s="27"/>
      <c r="Z165" s="27"/>
      <c r="AA165" s="27"/>
      <c r="AB165" s="27"/>
      <c r="AC165" s="27"/>
      <c r="AD165" s="27"/>
      <c r="AE165" s="27"/>
      <c r="AF165" s="27"/>
      <c r="AG165" s="27"/>
      <c r="AH165" s="27"/>
      <c r="AI165" s="27"/>
      <c r="AJ165" s="27"/>
      <c r="AK165" s="27"/>
      <c r="AL165" s="27"/>
      <c r="AM165" s="27"/>
      <c r="AN165" s="26">
        <f t="shared" ref="AN165:AN194" si="4">SUM(H165:AM165)</f>
        <v>2</v>
      </c>
      <c r="AO165" s="38">
        <v>5600</v>
      </c>
    </row>
    <row r="166" spans="2:41" ht="20.100000000000001" customHeight="1" x14ac:dyDescent="0.25">
      <c r="B166" s="2"/>
      <c r="C166" s="15">
        <v>157</v>
      </c>
      <c r="D166" s="1" t="s">
        <v>388</v>
      </c>
      <c r="E166" s="8" t="s">
        <v>388</v>
      </c>
      <c r="F166" s="8" t="s">
        <v>279</v>
      </c>
      <c r="G166" s="18" t="s">
        <v>32</v>
      </c>
      <c r="H166" s="27"/>
      <c r="I166" s="27"/>
      <c r="J166" s="27"/>
      <c r="K166" s="27"/>
      <c r="L166" s="27"/>
      <c r="M166" s="27"/>
      <c r="N166" s="27"/>
      <c r="O166" s="27"/>
      <c r="P166" s="27"/>
      <c r="Q166" s="27"/>
      <c r="R166" s="27"/>
      <c r="S166" s="27"/>
      <c r="T166" s="27"/>
      <c r="U166" s="27">
        <v>2</v>
      </c>
      <c r="V166" s="27"/>
      <c r="W166" s="27"/>
      <c r="X166" s="27"/>
      <c r="Y166" s="27"/>
      <c r="Z166" s="27"/>
      <c r="AA166" s="27"/>
      <c r="AB166" s="27"/>
      <c r="AC166" s="27"/>
      <c r="AD166" s="27"/>
      <c r="AE166" s="27"/>
      <c r="AF166" s="27"/>
      <c r="AG166" s="27"/>
      <c r="AH166" s="27"/>
      <c r="AI166" s="27"/>
      <c r="AJ166" s="27"/>
      <c r="AK166" s="27"/>
      <c r="AL166" s="27"/>
      <c r="AM166" s="27"/>
      <c r="AN166" s="26">
        <f t="shared" si="4"/>
        <v>2</v>
      </c>
      <c r="AO166" s="38">
        <v>5600</v>
      </c>
    </row>
    <row r="167" spans="2:41" ht="20.100000000000001" customHeight="1" x14ac:dyDescent="0.25">
      <c r="B167" s="2"/>
      <c r="C167" s="15">
        <v>158</v>
      </c>
      <c r="D167" s="1" t="s">
        <v>391</v>
      </c>
      <c r="E167" s="8" t="s">
        <v>391</v>
      </c>
      <c r="F167" s="8" t="s">
        <v>280</v>
      </c>
      <c r="G167" s="18" t="s">
        <v>32</v>
      </c>
      <c r="H167" s="27"/>
      <c r="I167" s="27"/>
      <c r="J167" s="27"/>
      <c r="K167" s="27"/>
      <c r="L167" s="27"/>
      <c r="M167" s="27"/>
      <c r="N167" s="27"/>
      <c r="O167" s="27"/>
      <c r="P167" s="27"/>
      <c r="Q167" s="27"/>
      <c r="R167" s="27"/>
      <c r="S167" s="27"/>
      <c r="T167" s="27"/>
      <c r="U167" s="27">
        <v>1</v>
      </c>
      <c r="V167" s="27"/>
      <c r="W167" s="27"/>
      <c r="X167" s="27"/>
      <c r="Y167" s="27"/>
      <c r="Z167" s="27"/>
      <c r="AA167" s="27"/>
      <c r="AB167" s="27"/>
      <c r="AC167" s="27"/>
      <c r="AD167" s="27"/>
      <c r="AE167" s="27"/>
      <c r="AF167" s="27"/>
      <c r="AG167" s="27"/>
      <c r="AH167" s="27"/>
      <c r="AI167" s="27"/>
      <c r="AJ167" s="27"/>
      <c r="AK167" s="27"/>
      <c r="AL167" s="27"/>
      <c r="AM167" s="27"/>
      <c r="AN167" s="26">
        <f t="shared" si="4"/>
        <v>1</v>
      </c>
      <c r="AO167" s="38">
        <v>1210</v>
      </c>
    </row>
    <row r="168" spans="2:41" ht="20.100000000000001" customHeight="1" x14ac:dyDescent="0.25">
      <c r="B168" s="2"/>
      <c r="C168" s="15">
        <v>159</v>
      </c>
      <c r="D168" s="1" t="s">
        <v>390</v>
      </c>
      <c r="E168" s="8" t="s">
        <v>390</v>
      </c>
      <c r="F168" s="8" t="s">
        <v>281</v>
      </c>
      <c r="G168" s="18" t="s">
        <v>32</v>
      </c>
      <c r="H168" s="27"/>
      <c r="I168" s="27"/>
      <c r="J168" s="27"/>
      <c r="K168" s="27"/>
      <c r="L168" s="27"/>
      <c r="M168" s="27"/>
      <c r="N168" s="27"/>
      <c r="O168" s="27"/>
      <c r="P168" s="27"/>
      <c r="Q168" s="27"/>
      <c r="R168" s="27"/>
      <c r="S168" s="27"/>
      <c r="T168" s="27"/>
      <c r="U168" s="27">
        <v>1</v>
      </c>
      <c r="V168" s="27"/>
      <c r="W168" s="27"/>
      <c r="X168" s="27"/>
      <c r="Y168" s="27"/>
      <c r="Z168" s="27"/>
      <c r="AA168" s="27"/>
      <c r="AB168" s="27"/>
      <c r="AC168" s="27"/>
      <c r="AD168" s="27"/>
      <c r="AE168" s="27"/>
      <c r="AF168" s="27"/>
      <c r="AG168" s="27"/>
      <c r="AH168" s="27"/>
      <c r="AI168" s="27"/>
      <c r="AJ168" s="27"/>
      <c r="AK168" s="27"/>
      <c r="AL168" s="27"/>
      <c r="AM168" s="27"/>
      <c r="AN168" s="26">
        <f t="shared" si="4"/>
        <v>1</v>
      </c>
      <c r="AO168" s="38">
        <v>1310</v>
      </c>
    </row>
    <row r="169" spans="2:41" ht="20.100000000000001" customHeight="1" x14ac:dyDescent="0.25">
      <c r="B169" s="2"/>
      <c r="C169" s="15">
        <v>160</v>
      </c>
      <c r="D169" s="1" t="s">
        <v>389</v>
      </c>
      <c r="E169" s="8" t="s">
        <v>389</v>
      </c>
      <c r="F169" s="8" t="s">
        <v>282</v>
      </c>
      <c r="G169" s="18" t="s">
        <v>32</v>
      </c>
      <c r="H169" s="27"/>
      <c r="I169" s="27"/>
      <c r="J169" s="27"/>
      <c r="K169" s="27"/>
      <c r="L169" s="27"/>
      <c r="M169" s="27"/>
      <c r="N169" s="27"/>
      <c r="O169" s="27"/>
      <c r="P169" s="27"/>
      <c r="Q169" s="27"/>
      <c r="R169" s="27"/>
      <c r="S169" s="27"/>
      <c r="T169" s="27"/>
      <c r="U169" s="27">
        <v>1</v>
      </c>
      <c r="V169" s="27"/>
      <c r="W169" s="27"/>
      <c r="X169" s="27"/>
      <c r="Y169" s="27"/>
      <c r="Z169" s="27"/>
      <c r="AA169" s="27"/>
      <c r="AB169" s="27"/>
      <c r="AC169" s="27"/>
      <c r="AD169" s="27"/>
      <c r="AE169" s="27"/>
      <c r="AF169" s="27"/>
      <c r="AG169" s="27"/>
      <c r="AH169" s="27"/>
      <c r="AI169" s="27"/>
      <c r="AJ169" s="27"/>
      <c r="AK169" s="27"/>
      <c r="AL169" s="27"/>
      <c r="AM169" s="27"/>
      <c r="AN169" s="26">
        <f t="shared" si="4"/>
        <v>1</v>
      </c>
      <c r="AO169" s="38">
        <v>640</v>
      </c>
    </row>
    <row r="170" spans="2:41" ht="20.100000000000001" customHeight="1" x14ac:dyDescent="0.25">
      <c r="B170" s="2"/>
      <c r="C170" s="15">
        <v>161</v>
      </c>
      <c r="D170" s="1" t="s">
        <v>392</v>
      </c>
      <c r="E170" s="8" t="s">
        <v>392</v>
      </c>
      <c r="F170" s="8" t="s">
        <v>283</v>
      </c>
      <c r="G170" s="18" t="s">
        <v>32</v>
      </c>
      <c r="H170" s="27"/>
      <c r="I170" s="27"/>
      <c r="J170" s="27"/>
      <c r="K170" s="27"/>
      <c r="L170" s="27"/>
      <c r="M170" s="27"/>
      <c r="N170" s="27"/>
      <c r="O170" s="27"/>
      <c r="P170" s="27"/>
      <c r="Q170" s="27"/>
      <c r="R170" s="27"/>
      <c r="S170" s="27"/>
      <c r="T170" s="27"/>
      <c r="U170" s="27">
        <v>2</v>
      </c>
      <c r="V170" s="27"/>
      <c r="W170" s="27"/>
      <c r="X170" s="27"/>
      <c r="Y170" s="27"/>
      <c r="Z170" s="27"/>
      <c r="AA170" s="27"/>
      <c r="AB170" s="27"/>
      <c r="AC170" s="27"/>
      <c r="AD170" s="27"/>
      <c r="AE170" s="27"/>
      <c r="AF170" s="27"/>
      <c r="AG170" s="27"/>
      <c r="AH170" s="27"/>
      <c r="AI170" s="27"/>
      <c r="AJ170" s="27"/>
      <c r="AK170" s="27"/>
      <c r="AL170" s="27"/>
      <c r="AM170" s="27"/>
      <c r="AN170" s="26">
        <f t="shared" si="4"/>
        <v>2</v>
      </c>
      <c r="AO170" s="38">
        <v>1650</v>
      </c>
    </row>
    <row r="171" spans="2:41" ht="20.100000000000001" customHeight="1" x14ac:dyDescent="0.25">
      <c r="B171" s="2"/>
      <c r="C171" s="15">
        <v>162</v>
      </c>
      <c r="D171" s="1" t="s">
        <v>393</v>
      </c>
      <c r="E171" s="8" t="s">
        <v>393</v>
      </c>
      <c r="F171" s="8" t="s">
        <v>284</v>
      </c>
      <c r="G171" s="18" t="s">
        <v>32</v>
      </c>
      <c r="H171" s="27"/>
      <c r="I171" s="27"/>
      <c r="J171" s="27"/>
      <c r="K171" s="27"/>
      <c r="L171" s="27"/>
      <c r="M171" s="27"/>
      <c r="N171" s="27"/>
      <c r="O171" s="27"/>
      <c r="P171" s="27"/>
      <c r="Q171" s="27"/>
      <c r="R171" s="27"/>
      <c r="S171" s="27"/>
      <c r="T171" s="27"/>
      <c r="U171" s="27">
        <v>2</v>
      </c>
      <c r="V171" s="27"/>
      <c r="W171" s="27"/>
      <c r="X171" s="27"/>
      <c r="Y171" s="27"/>
      <c r="Z171" s="27"/>
      <c r="AA171" s="27"/>
      <c r="AB171" s="27"/>
      <c r="AC171" s="27"/>
      <c r="AD171" s="27"/>
      <c r="AE171" s="27"/>
      <c r="AF171" s="27"/>
      <c r="AG171" s="27"/>
      <c r="AH171" s="27"/>
      <c r="AI171" s="27"/>
      <c r="AJ171" s="27"/>
      <c r="AK171" s="27"/>
      <c r="AL171" s="27"/>
      <c r="AM171" s="27"/>
      <c r="AN171" s="26">
        <f t="shared" si="4"/>
        <v>2</v>
      </c>
      <c r="AO171" s="38">
        <v>1650</v>
      </c>
    </row>
    <row r="172" spans="2:41" ht="20.100000000000001" customHeight="1" x14ac:dyDescent="0.25">
      <c r="B172" s="2"/>
      <c r="C172" s="15">
        <v>163</v>
      </c>
      <c r="D172" s="1" t="s">
        <v>394</v>
      </c>
      <c r="E172" s="8" t="s">
        <v>394</v>
      </c>
      <c r="F172" s="8" t="s">
        <v>285</v>
      </c>
      <c r="G172" s="18" t="s">
        <v>32</v>
      </c>
      <c r="H172" s="27"/>
      <c r="I172" s="27"/>
      <c r="J172" s="27"/>
      <c r="K172" s="27"/>
      <c r="L172" s="27"/>
      <c r="M172" s="27"/>
      <c r="N172" s="27"/>
      <c r="O172" s="27"/>
      <c r="P172" s="27"/>
      <c r="Q172" s="27"/>
      <c r="R172" s="27"/>
      <c r="S172" s="27"/>
      <c r="T172" s="27"/>
      <c r="U172" s="27">
        <v>2</v>
      </c>
      <c r="V172" s="27"/>
      <c r="W172" s="27"/>
      <c r="X172" s="27"/>
      <c r="Y172" s="27"/>
      <c r="Z172" s="27"/>
      <c r="AA172" s="27"/>
      <c r="AB172" s="27"/>
      <c r="AC172" s="27"/>
      <c r="AD172" s="27"/>
      <c r="AE172" s="27"/>
      <c r="AF172" s="27"/>
      <c r="AG172" s="27"/>
      <c r="AH172" s="27"/>
      <c r="AI172" s="27"/>
      <c r="AJ172" s="27"/>
      <c r="AK172" s="27"/>
      <c r="AL172" s="27"/>
      <c r="AM172" s="27"/>
      <c r="AN172" s="26">
        <f t="shared" si="4"/>
        <v>2</v>
      </c>
      <c r="AO172" s="38">
        <v>1514</v>
      </c>
    </row>
    <row r="173" spans="2:41" ht="20.100000000000001" customHeight="1" x14ac:dyDescent="0.25">
      <c r="B173" s="2"/>
      <c r="C173" s="15">
        <v>164</v>
      </c>
      <c r="D173" s="1" t="s">
        <v>395</v>
      </c>
      <c r="E173" s="8" t="s">
        <v>395</v>
      </c>
      <c r="F173" s="8" t="s">
        <v>286</v>
      </c>
      <c r="G173" s="18" t="s">
        <v>32</v>
      </c>
      <c r="H173" s="27"/>
      <c r="I173" s="27"/>
      <c r="J173" s="27"/>
      <c r="K173" s="27"/>
      <c r="L173" s="27"/>
      <c r="M173" s="27"/>
      <c r="N173" s="27"/>
      <c r="O173" s="27"/>
      <c r="P173" s="27"/>
      <c r="Q173" s="27"/>
      <c r="R173" s="27"/>
      <c r="S173" s="27"/>
      <c r="T173" s="27"/>
      <c r="U173" s="27">
        <v>2</v>
      </c>
      <c r="V173" s="27"/>
      <c r="W173" s="27"/>
      <c r="X173" s="27"/>
      <c r="Y173" s="27"/>
      <c r="Z173" s="27"/>
      <c r="AA173" s="27"/>
      <c r="AB173" s="27"/>
      <c r="AC173" s="27"/>
      <c r="AD173" s="27"/>
      <c r="AE173" s="27"/>
      <c r="AF173" s="27"/>
      <c r="AG173" s="27"/>
      <c r="AH173" s="27"/>
      <c r="AI173" s="27"/>
      <c r="AJ173" s="27"/>
      <c r="AK173" s="27"/>
      <c r="AL173" s="27"/>
      <c r="AM173" s="27"/>
      <c r="AN173" s="26">
        <f t="shared" si="4"/>
        <v>2</v>
      </c>
      <c r="AO173" s="38">
        <v>2400</v>
      </c>
    </row>
    <row r="174" spans="2:41" ht="20.100000000000001" customHeight="1" x14ac:dyDescent="0.25">
      <c r="B174" s="2"/>
      <c r="C174" s="15">
        <v>165</v>
      </c>
      <c r="D174" s="1" t="s">
        <v>396</v>
      </c>
      <c r="E174" s="8" t="s">
        <v>396</v>
      </c>
      <c r="F174" s="8" t="s">
        <v>287</v>
      </c>
      <c r="G174" s="18" t="s">
        <v>32</v>
      </c>
      <c r="H174" s="27"/>
      <c r="I174" s="27"/>
      <c r="J174" s="27"/>
      <c r="K174" s="27"/>
      <c r="L174" s="27"/>
      <c r="M174" s="27"/>
      <c r="N174" s="27"/>
      <c r="O174" s="27"/>
      <c r="P174" s="27"/>
      <c r="Q174" s="27"/>
      <c r="R174" s="27"/>
      <c r="S174" s="27"/>
      <c r="T174" s="27"/>
      <c r="U174" s="27">
        <v>2</v>
      </c>
      <c r="V174" s="27"/>
      <c r="W174" s="27"/>
      <c r="X174" s="27"/>
      <c r="Y174" s="27"/>
      <c r="Z174" s="27"/>
      <c r="AA174" s="27"/>
      <c r="AB174" s="27"/>
      <c r="AC174" s="27"/>
      <c r="AD174" s="27"/>
      <c r="AE174" s="27"/>
      <c r="AF174" s="27"/>
      <c r="AG174" s="27"/>
      <c r="AH174" s="27"/>
      <c r="AI174" s="27"/>
      <c r="AJ174" s="27"/>
      <c r="AK174" s="27"/>
      <c r="AL174" s="27"/>
      <c r="AM174" s="27"/>
      <c r="AN174" s="26">
        <f t="shared" si="4"/>
        <v>2</v>
      </c>
      <c r="AO174" s="38">
        <v>1420</v>
      </c>
    </row>
    <row r="175" spans="2:41" ht="20.100000000000001" customHeight="1" x14ac:dyDescent="0.25">
      <c r="B175" s="2"/>
      <c r="C175" s="15">
        <v>166</v>
      </c>
      <c r="D175" s="1" t="s">
        <v>397</v>
      </c>
      <c r="E175" s="8" t="s">
        <v>397</v>
      </c>
      <c r="F175" s="8" t="s">
        <v>288</v>
      </c>
      <c r="G175" s="18" t="s">
        <v>32</v>
      </c>
      <c r="H175" s="27"/>
      <c r="I175" s="27"/>
      <c r="J175" s="27"/>
      <c r="K175" s="27"/>
      <c r="L175" s="27"/>
      <c r="M175" s="27"/>
      <c r="N175" s="27"/>
      <c r="O175" s="27"/>
      <c r="P175" s="27"/>
      <c r="Q175" s="27"/>
      <c r="R175" s="27"/>
      <c r="S175" s="27"/>
      <c r="T175" s="27"/>
      <c r="U175" s="27">
        <v>2</v>
      </c>
      <c r="V175" s="27"/>
      <c r="W175" s="27"/>
      <c r="X175" s="27"/>
      <c r="Y175" s="27"/>
      <c r="Z175" s="27"/>
      <c r="AA175" s="27"/>
      <c r="AB175" s="27"/>
      <c r="AC175" s="27"/>
      <c r="AD175" s="27"/>
      <c r="AE175" s="27"/>
      <c r="AF175" s="27"/>
      <c r="AG175" s="27"/>
      <c r="AH175" s="27"/>
      <c r="AI175" s="27"/>
      <c r="AJ175" s="27"/>
      <c r="AK175" s="27"/>
      <c r="AL175" s="27"/>
      <c r="AM175" s="27"/>
      <c r="AN175" s="26">
        <f t="shared" si="4"/>
        <v>2</v>
      </c>
      <c r="AO175" s="38">
        <v>1420</v>
      </c>
    </row>
    <row r="176" spans="2:41" ht="20.100000000000001" customHeight="1" x14ac:dyDescent="0.25">
      <c r="B176" s="2"/>
      <c r="C176" s="15">
        <v>167</v>
      </c>
      <c r="D176" s="1" t="s">
        <v>398</v>
      </c>
      <c r="E176" s="8" t="s">
        <v>398</v>
      </c>
      <c r="F176" s="8" t="s">
        <v>289</v>
      </c>
      <c r="G176" s="18" t="s">
        <v>32</v>
      </c>
      <c r="H176" s="27"/>
      <c r="I176" s="27"/>
      <c r="J176" s="27"/>
      <c r="K176" s="27"/>
      <c r="L176" s="27"/>
      <c r="M176" s="27"/>
      <c r="N176" s="27"/>
      <c r="O176" s="27"/>
      <c r="P176" s="27"/>
      <c r="Q176" s="27"/>
      <c r="R176" s="27"/>
      <c r="S176" s="27"/>
      <c r="T176" s="27"/>
      <c r="U176" s="27">
        <v>1</v>
      </c>
      <c r="V176" s="27"/>
      <c r="W176" s="27"/>
      <c r="X176" s="27"/>
      <c r="Y176" s="27"/>
      <c r="Z176" s="27"/>
      <c r="AA176" s="27"/>
      <c r="AB176" s="27"/>
      <c r="AC176" s="27"/>
      <c r="AD176" s="27"/>
      <c r="AE176" s="27"/>
      <c r="AF176" s="27"/>
      <c r="AG176" s="27"/>
      <c r="AH176" s="27"/>
      <c r="AI176" s="27"/>
      <c r="AJ176" s="27"/>
      <c r="AK176" s="27"/>
      <c r="AL176" s="27"/>
      <c r="AM176" s="27"/>
      <c r="AN176" s="26">
        <f t="shared" si="4"/>
        <v>1</v>
      </c>
      <c r="AO176" s="38">
        <v>1160</v>
      </c>
    </row>
    <row r="177" spans="2:41" ht="20.100000000000001" customHeight="1" x14ac:dyDescent="0.25">
      <c r="B177" s="2"/>
      <c r="C177" s="15">
        <v>168</v>
      </c>
      <c r="D177" s="1" t="s">
        <v>399</v>
      </c>
      <c r="E177" s="8" t="s">
        <v>399</v>
      </c>
      <c r="F177" s="8" t="s">
        <v>290</v>
      </c>
      <c r="G177" s="18" t="s">
        <v>32</v>
      </c>
      <c r="H177" s="27"/>
      <c r="I177" s="27"/>
      <c r="J177" s="27"/>
      <c r="K177" s="27"/>
      <c r="L177" s="27"/>
      <c r="M177" s="27"/>
      <c r="N177" s="27"/>
      <c r="O177" s="27"/>
      <c r="P177" s="27"/>
      <c r="Q177" s="27"/>
      <c r="R177" s="27"/>
      <c r="S177" s="27"/>
      <c r="T177" s="27"/>
      <c r="U177" s="27">
        <v>1</v>
      </c>
      <c r="V177" s="27"/>
      <c r="W177" s="27"/>
      <c r="X177" s="27"/>
      <c r="Y177" s="27"/>
      <c r="Z177" s="27"/>
      <c r="AA177" s="27"/>
      <c r="AB177" s="27"/>
      <c r="AC177" s="27"/>
      <c r="AD177" s="27"/>
      <c r="AE177" s="27"/>
      <c r="AF177" s="27"/>
      <c r="AG177" s="27"/>
      <c r="AH177" s="27"/>
      <c r="AI177" s="27"/>
      <c r="AJ177" s="27"/>
      <c r="AK177" s="27"/>
      <c r="AL177" s="27"/>
      <c r="AM177" s="27"/>
      <c r="AN177" s="26">
        <f t="shared" si="4"/>
        <v>1</v>
      </c>
      <c r="AO177" s="38">
        <v>1260</v>
      </c>
    </row>
    <row r="178" spans="2:41" ht="20.100000000000001" customHeight="1" x14ac:dyDescent="0.25">
      <c r="B178" s="2"/>
      <c r="C178" s="15">
        <v>169</v>
      </c>
      <c r="D178" s="1" t="s">
        <v>400</v>
      </c>
      <c r="E178" s="8" t="s">
        <v>400</v>
      </c>
      <c r="F178" s="8" t="s">
        <v>291</v>
      </c>
      <c r="G178" s="18" t="s">
        <v>32</v>
      </c>
      <c r="H178" s="27"/>
      <c r="I178" s="27"/>
      <c r="J178" s="27"/>
      <c r="K178" s="27"/>
      <c r="L178" s="27"/>
      <c r="M178" s="27"/>
      <c r="N178" s="27"/>
      <c r="O178" s="27"/>
      <c r="P178" s="27"/>
      <c r="Q178" s="27"/>
      <c r="R178" s="27"/>
      <c r="S178" s="27"/>
      <c r="T178" s="27"/>
      <c r="U178" s="27">
        <v>1</v>
      </c>
      <c r="V178" s="27"/>
      <c r="W178" s="27"/>
      <c r="X178" s="27"/>
      <c r="Y178" s="27"/>
      <c r="Z178" s="27"/>
      <c r="AA178" s="27"/>
      <c r="AB178" s="27"/>
      <c r="AC178" s="27"/>
      <c r="AD178" s="27"/>
      <c r="AE178" s="27"/>
      <c r="AF178" s="27"/>
      <c r="AG178" s="27"/>
      <c r="AH178" s="27"/>
      <c r="AI178" s="27"/>
      <c r="AJ178" s="27"/>
      <c r="AK178" s="27"/>
      <c r="AL178" s="27"/>
      <c r="AM178" s="27"/>
      <c r="AN178" s="26">
        <f t="shared" si="4"/>
        <v>1</v>
      </c>
      <c r="AO178" s="38">
        <v>1130</v>
      </c>
    </row>
    <row r="179" spans="2:41" ht="20.100000000000001" customHeight="1" x14ac:dyDescent="0.25">
      <c r="B179" s="2"/>
      <c r="C179" s="15">
        <v>170</v>
      </c>
      <c r="D179" s="1" t="s">
        <v>401</v>
      </c>
      <c r="E179" s="8" t="s">
        <v>401</v>
      </c>
      <c r="F179" s="8" t="s">
        <v>292</v>
      </c>
      <c r="G179" s="18" t="s">
        <v>32</v>
      </c>
      <c r="H179" s="27"/>
      <c r="I179" s="27"/>
      <c r="J179" s="27"/>
      <c r="K179" s="27"/>
      <c r="L179" s="27"/>
      <c r="M179" s="27"/>
      <c r="N179" s="27"/>
      <c r="O179" s="27"/>
      <c r="P179" s="27"/>
      <c r="Q179" s="27"/>
      <c r="R179" s="27"/>
      <c r="S179" s="27"/>
      <c r="T179" s="27"/>
      <c r="U179" s="27">
        <v>1</v>
      </c>
      <c r="V179" s="27"/>
      <c r="W179" s="27"/>
      <c r="X179" s="27"/>
      <c r="Y179" s="27"/>
      <c r="Z179" s="27"/>
      <c r="AA179" s="27"/>
      <c r="AB179" s="27"/>
      <c r="AC179" s="27"/>
      <c r="AD179" s="27"/>
      <c r="AE179" s="27"/>
      <c r="AF179" s="27"/>
      <c r="AG179" s="27"/>
      <c r="AH179" s="27"/>
      <c r="AI179" s="27"/>
      <c r="AJ179" s="27"/>
      <c r="AK179" s="27"/>
      <c r="AL179" s="27"/>
      <c r="AM179" s="27"/>
      <c r="AN179" s="26">
        <f t="shared" si="4"/>
        <v>1</v>
      </c>
      <c r="AO179" s="38">
        <v>980</v>
      </c>
    </row>
    <row r="180" spans="2:41" ht="20.100000000000001" customHeight="1" x14ac:dyDescent="0.25">
      <c r="B180" s="2"/>
      <c r="C180" s="15">
        <v>171</v>
      </c>
      <c r="D180" s="1" t="s">
        <v>402</v>
      </c>
      <c r="E180" s="8" t="s">
        <v>402</v>
      </c>
      <c r="F180" s="8" t="s">
        <v>293</v>
      </c>
      <c r="G180" s="18" t="s">
        <v>32</v>
      </c>
      <c r="H180" s="27"/>
      <c r="I180" s="27"/>
      <c r="J180" s="27"/>
      <c r="K180" s="27"/>
      <c r="L180" s="27"/>
      <c r="M180" s="27"/>
      <c r="N180" s="27"/>
      <c r="O180" s="27"/>
      <c r="P180" s="27"/>
      <c r="Q180" s="27"/>
      <c r="R180" s="27"/>
      <c r="S180" s="27"/>
      <c r="T180" s="27"/>
      <c r="U180" s="27">
        <v>1</v>
      </c>
      <c r="V180" s="27"/>
      <c r="W180" s="27"/>
      <c r="X180" s="27"/>
      <c r="Y180" s="27"/>
      <c r="Z180" s="27"/>
      <c r="AA180" s="27"/>
      <c r="AB180" s="27"/>
      <c r="AC180" s="27"/>
      <c r="AD180" s="27"/>
      <c r="AE180" s="27"/>
      <c r="AF180" s="27"/>
      <c r="AG180" s="27"/>
      <c r="AH180" s="27"/>
      <c r="AI180" s="27"/>
      <c r="AJ180" s="27"/>
      <c r="AK180" s="27"/>
      <c r="AL180" s="27"/>
      <c r="AM180" s="27"/>
      <c r="AN180" s="26">
        <f t="shared" si="4"/>
        <v>1</v>
      </c>
      <c r="AO180" s="38">
        <v>1050</v>
      </c>
    </row>
    <row r="181" spans="2:41" ht="20.100000000000001" customHeight="1" x14ac:dyDescent="0.25">
      <c r="B181" s="2"/>
      <c r="C181" s="15">
        <v>172</v>
      </c>
      <c r="D181" s="1" t="s">
        <v>403</v>
      </c>
      <c r="E181" s="8" t="s">
        <v>403</v>
      </c>
      <c r="F181" s="8" t="s">
        <v>294</v>
      </c>
      <c r="G181" s="18" t="s">
        <v>32</v>
      </c>
      <c r="H181" s="27"/>
      <c r="I181" s="27"/>
      <c r="J181" s="27"/>
      <c r="K181" s="27"/>
      <c r="L181" s="27"/>
      <c r="M181" s="27"/>
      <c r="N181" s="27"/>
      <c r="O181" s="27"/>
      <c r="P181" s="27"/>
      <c r="Q181" s="27"/>
      <c r="R181" s="27"/>
      <c r="S181" s="27"/>
      <c r="T181" s="27"/>
      <c r="U181" s="27">
        <v>1</v>
      </c>
      <c r="V181" s="27"/>
      <c r="W181" s="27"/>
      <c r="X181" s="27"/>
      <c r="Y181" s="27"/>
      <c r="Z181" s="27"/>
      <c r="AA181" s="27"/>
      <c r="AB181" s="27"/>
      <c r="AC181" s="27"/>
      <c r="AD181" s="27"/>
      <c r="AE181" s="27"/>
      <c r="AF181" s="27"/>
      <c r="AG181" s="27"/>
      <c r="AH181" s="27"/>
      <c r="AI181" s="27"/>
      <c r="AJ181" s="27"/>
      <c r="AK181" s="27"/>
      <c r="AL181" s="27"/>
      <c r="AM181" s="27"/>
      <c r="AN181" s="26">
        <f t="shared" si="4"/>
        <v>1</v>
      </c>
      <c r="AO181" s="38">
        <v>950</v>
      </c>
    </row>
    <row r="182" spans="2:41" ht="20.100000000000001" customHeight="1" x14ac:dyDescent="0.25">
      <c r="B182" s="2"/>
      <c r="C182" s="15">
        <v>173</v>
      </c>
      <c r="D182" s="2" t="s">
        <v>404</v>
      </c>
      <c r="E182" s="28" t="s">
        <v>404</v>
      </c>
      <c r="F182" s="8" t="s">
        <v>295</v>
      </c>
      <c r="G182" s="18" t="s">
        <v>32</v>
      </c>
      <c r="H182" s="27"/>
      <c r="I182" s="27"/>
      <c r="J182" s="27"/>
      <c r="K182" s="27"/>
      <c r="L182" s="27"/>
      <c r="M182" s="27"/>
      <c r="N182" s="27"/>
      <c r="O182" s="27"/>
      <c r="P182" s="27"/>
      <c r="Q182" s="27"/>
      <c r="R182" s="27"/>
      <c r="S182" s="27"/>
      <c r="T182" s="27"/>
      <c r="U182" s="27">
        <v>1</v>
      </c>
      <c r="V182" s="27"/>
      <c r="W182" s="27"/>
      <c r="X182" s="27"/>
      <c r="Y182" s="27"/>
      <c r="Z182" s="27"/>
      <c r="AA182" s="27"/>
      <c r="AB182" s="27"/>
      <c r="AC182" s="27"/>
      <c r="AD182" s="27"/>
      <c r="AE182" s="27"/>
      <c r="AF182" s="27"/>
      <c r="AG182" s="27"/>
      <c r="AH182" s="27"/>
      <c r="AI182" s="27"/>
      <c r="AJ182" s="27"/>
      <c r="AK182" s="27"/>
      <c r="AL182" s="27"/>
      <c r="AM182" s="27"/>
      <c r="AN182" s="26">
        <f t="shared" si="4"/>
        <v>1</v>
      </c>
      <c r="AO182" s="38">
        <v>950</v>
      </c>
    </row>
    <row r="183" spans="2:41" ht="20.100000000000001" customHeight="1" x14ac:dyDescent="0.25">
      <c r="B183" s="2"/>
      <c r="C183" s="15">
        <v>174</v>
      </c>
      <c r="D183" s="1" t="s">
        <v>405</v>
      </c>
      <c r="E183" s="8" t="s">
        <v>405</v>
      </c>
      <c r="F183" s="8" t="s">
        <v>296</v>
      </c>
      <c r="G183" s="18" t="s">
        <v>32</v>
      </c>
      <c r="H183" s="27"/>
      <c r="I183" s="27"/>
      <c r="J183" s="27"/>
      <c r="K183" s="27"/>
      <c r="L183" s="27"/>
      <c r="M183" s="27"/>
      <c r="N183" s="27"/>
      <c r="O183" s="27"/>
      <c r="P183" s="27"/>
      <c r="Q183" s="27"/>
      <c r="R183" s="27"/>
      <c r="S183" s="27"/>
      <c r="T183" s="27"/>
      <c r="U183" s="27">
        <v>1</v>
      </c>
      <c r="V183" s="27"/>
      <c r="W183" s="27"/>
      <c r="X183" s="27"/>
      <c r="Y183" s="27"/>
      <c r="Z183" s="27"/>
      <c r="AA183" s="27"/>
      <c r="AB183" s="27"/>
      <c r="AC183" s="27"/>
      <c r="AD183" s="27"/>
      <c r="AE183" s="27"/>
      <c r="AF183" s="27"/>
      <c r="AG183" s="27"/>
      <c r="AH183" s="27"/>
      <c r="AI183" s="27"/>
      <c r="AJ183" s="27"/>
      <c r="AK183" s="27"/>
      <c r="AL183" s="27"/>
      <c r="AM183" s="27"/>
      <c r="AN183" s="26">
        <f t="shared" si="4"/>
        <v>1</v>
      </c>
      <c r="AO183" s="38">
        <v>950</v>
      </c>
    </row>
    <row r="184" spans="2:41" ht="20.100000000000001" customHeight="1" x14ac:dyDescent="0.25">
      <c r="B184" s="2"/>
      <c r="C184" s="15">
        <v>175</v>
      </c>
      <c r="D184" s="1" t="s">
        <v>406</v>
      </c>
      <c r="E184" s="8" t="s">
        <v>406</v>
      </c>
      <c r="F184" s="8" t="s">
        <v>297</v>
      </c>
      <c r="G184" s="18" t="s">
        <v>32</v>
      </c>
      <c r="H184" s="27"/>
      <c r="I184" s="27"/>
      <c r="J184" s="27"/>
      <c r="K184" s="27"/>
      <c r="L184" s="27"/>
      <c r="M184" s="27"/>
      <c r="N184" s="27"/>
      <c r="O184" s="27"/>
      <c r="P184" s="27"/>
      <c r="Q184" s="27"/>
      <c r="R184" s="27"/>
      <c r="S184" s="27"/>
      <c r="T184" s="27"/>
      <c r="U184" s="27">
        <v>2</v>
      </c>
      <c r="V184" s="27"/>
      <c r="W184" s="27"/>
      <c r="X184" s="27"/>
      <c r="Y184" s="27"/>
      <c r="Z184" s="27"/>
      <c r="AA184" s="27"/>
      <c r="AB184" s="27"/>
      <c r="AC184" s="27"/>
      <c r="AD184" s="27"/>
      <c r="AE184" s="27"/>
      <c r="AF184" s="27"/>
      <c r="AG184" s="27"/>
      <c r="AH184" s="27"/>
      <c r="AI184" s="27"/>
      <c r="AJ184" s="27"/>
      <c r="AK184" s="27"/>
      <c r="AL184" s="27"/>
      <c r="AM184" s="27"/>
      <c r="AN184" s="26">
        <f t="shared" si="4"/>
        <v>2</v>
      </c>
      <c r="AO184" s="38">
        <v>940</v>
      </c>
    </row>
    <row r="185" spans="2:41" ht="20.100000000000001" customHeight="1" x14ac:dyDescent="0.25">
      <c r="B185" s="2"/>
      <c r="C185" s="15">
        <v>176</v>
      </c>
      <c r="D185" s="1" t="s">
        <v>407</v>
      </c>
      <c r="E185" s="8" t="s">
        <v>407</v>
      </c>
      <c r="F185" s="8" t="s">
        <v>298</v>
      </c>
      <c r="G185" s="18" t="s">
        <v>32</v>
      </c>
      <c r="H185" s="27"/>
      <c r="I185" s="27"/>
      <c r="J185" s="27"/>
      <c r="K185" s="27"/>
      <c r="L185" s="27"/>
      <c r="M185" s="27"/>
      <c r="N185" s="27"/>
      <c r="O185" s="27"/>
      <c r="P185" s="27"/>
      <c r="Q185" s="27"/>
      <c r="R185" s="27"/>
      <c r="S185" s="27"/>
      <c r="T185" s="27"/>
      <c r="U185" s="27">
        <v>2</v>
      </c>
      <c r="V185" s="27"/>
      <c r="W185" s="27"/>
      <c r="X185" s="27"/>
      <c r="Y185" s="27"/>
      <c r="Z185" s="27"/>
      <c r="AA185" s="27"/>
      <c r="AB185" s="27"/>
      <c r="AC185" s="27"/>
      <c r="AD185" s="27"/>
      <c r="AE185" s="27"/>
      <c r="AF185" s="27"/>
      <c r="AG185" s="27"/>
      <c r="AH185" s="27"/>
      <c r="AI185" s="27"/>
      <c r="AJ185" s="27"/>
      <c r="AK185" s="27"/>
      <c r="AL185" s="27"/>
      <c r="AM185" s="27"/>
      <c r="AN185" s="26">
        <f t="shared" si="4"/>
        <v>2</v>
      </c>
      <c r="AO185" s="38">
        <v>940</v>
      </c>
    </row>
    <row r="186" spans="2:41" ht="20.100000000000001" customHeight="1" x14ac:dyDescent="0.25">
      <c r="B186" s="2"/>
      <c r="C186" s="15">
        <v>177</v>
      </c>
      <c r="D186" s="1" t="s">
        <v>408</v>
      </c>
      <c r="E186" s="8" t="s">
        <v>408</v>
      </c>
      <c r="F186" s="8" t="s">
        <v>299</v>
      </c>
      <c r="G186" s="18" t="s">
        <v>32</v>
      </c>
      <c r="H186" s="27"/>
      <c r="I186" s="27"/>
      <c r="J186" s="27"/>
      <c r="K186" s="27"/>
      <c r="L186" s="27"/>
      <c r="M186" s="27"/>
      <c r="N186" s="27"/>
      <c r="O186" s="27"/>
      <c r="P186" s="27"/>
      <c r="Q186" s="27"/>
      <c r="R186" s="27"/>
      <c r="S186" s="27"/>
      <c r="T186" s="27"/>
      <c r="U186" s="27">
        <v>2</v>
      </c>
      <c r="V186" s="27"/>
      <c r="W186" s="27"/>
      <c r="X186" s="27"/>
      <c r="Y186" s="27"/>
      <c r="Z186" s="27"/>
      <c r="AA186" s="27"/>
      <c r="AB186" s="27"/>
      <c r="AC186" s="27"/>
      <c r="AD186" s="27"/>
      <c r="AE186" s="27"/>
      <c r="AF186" s="27"/>
      <c r="AG186" s="27"/>
      <c r="AH186" s="27"/>
      <c r="AI186" s="27"/>
      <c r="AJ186" s="27"/>
      <c r="AK186" s="27"/>
      <c r="AL186" s="27"/>
      <c r="AM186" s="27"/>
      <c r="AN186" s="26">
        <f t="shared" si="4"/>
        <v>2</v>
      </c>
      <c r="AO186" s="38">
        <v>1220</v>
      </c>
    </row>
    <row r="187" spans="2:41" ht="20.100000000000001" customHeight="1" x14ac:dyDescent="0.25">
      <c r="B187" s="2"/>
      <c r="C187" s="15">
        <v>178</v>
      </c>
      <c r="D187" s="1" t="s">
        <v>409</v>
      </c>
      <c r="E187" s="8" t="s">
        <v>409</v>
      </c>
      <c r="F187" s="8" t="s">
        <v>300</v>
      </c>
      <c r="G187" s="18" t="s">
        <v>32</v>
      </c>
      <c r="H187" s="27"/>
      <c r="I187" s="27"/>
      <c r="J187" s="27"/>
      <c r="K187" s="27"/>
      <c r="L187" s="27"/>
      <c r="M187" s="27"/>
      <c r="N187" s="27"/>
      <c r="O187" s="27"/>
      <c r="P187" s="27"/>
      <c r="Q187" s="27"/>
      <c r="R187" s="27"/>
      <c r="S187" s="27"/>
      <c r="T187" s="27"/>
      <c r="U187" s="27">
        <v>4</v>
      </c>
      <c r="V187" s="27"/>
      <c r="W187" s="27"/>
      <c r="X187" s="27"/>
      <c r="Y187" s="27"/>
      <c r="Z187" s="27"/>
      <c r="AA187" s="27"/>
      <c r="AB187" s="27"/>
      <c r="AC187" s="27"/>
      <c r="AD187" s="27"/>
      <c r="AE187" s="27"/>
      <c r="AF187" s="27"/>
      <c r="AG187" s="27"/>
      <c r="AH187" s="27"/>
      <c r="AI187" s="27"/>
      <c r="AJ187" s="27"/>
      <c r="AK187" s="27"/>
      <c r="AL187" s="27"/>
      <c r="AM187" s="27"/>
      <c r="AN187" s="26">
        <f t="shared" si="4"/>
        <v>4</v>
      </c>
      <c r="AO187" s="38">
        <v>1060</v>
      </c>
    </row>
    <row r="188" spans="2:41" ht="20.100000000000001" customHeight="1" x14ac:dyDescent="0.25">
      <c r="B188" s="2"/>
      <c r="C188" s="15">
        <v>179</v>
      </c>
      <c r="D188" s="1" t="s">
        <v>410</v>
      </c>
      <c r="E188" s="8" t="s">
        <v>410</v>
      </c>
      <c r="F188" s="8" t="s">
        <v>301</v>
      </c>
      <c r="G188" s="18" t="s">
        <v>32</v>
      </c>
      <c r="H188" s="27"/>
      <c r="I188" s="27"/>
      <c r="J188" s="27"/>
      <c r="K188" s="27"/>
      <c r="L188" s="27"/>
      <c r="M188" s="27"/>
      <c r="N188" s="27"/>
      <c r="O188" s="27"/>
      <c r="P188" s="27"/>
      <c r="Q188" s="27"/>
      <c r="R188" s="27"/>
      <c r="S188" s="27"/>
      <c r="T188" s="27"/>
      <c r="U188" s="27">
        <v>5</v>
      </c>
      <c r="V188" s="27"/>
      <c r="W188" s="27"/>
      <c r="X188" s="27"/>
      <c r="Y188" s="27"/>
      <c r="Z188" s="27"/>
      <c r="AA188" s="27"/>
      <c r="AB188" s="27"/>
      <c r="AC188" s="27"/>
      <c r="AD188" s="27"/>
      <c r="AE188" s="27"/>
      <c r="AF188" s="27"/>
      <c r="AG188" s="27"/>
      <c r="AH188" s="27"/>
      <c r="AI188" s="27"/>
      <c r="AJ188" s="27"/>
      <c r="AK188" s="27"/>
      <c r="AL188" s="27"/>
      <c r="AM188" s="27"/>
      <c r="AN188" s="26">
        <f t="shared" si="4"/>
        <v>5</v>
      </c>
      <c r="AO188" s="38">
        <v>4150</v>
      </c>
    </row>
    <row r="189" spans="2:41" ht="20.100000000000001" customHeight="1" x14ac:dyDescent="0.25">
      <c r="B189" s="2"/>
      <c r="C189" s="15">
        <v>180</v>
      </c>
      <c r="D189" s="1" t="s">
        <v>417</v>
      </c>
      <c r="E189" s="8" t="s">
        <v>417</v>
      </c>
      <c r="F189" s="8" t="s">
        <v>302</v>
      </c>
      <c r="G189" s="18" t="s">
        <v>32</v>
      </c>
      <c r="H189" s="27"/>
      <c r="I189" s="27"/>
      <c r="J189" s="27"/>
      <c r="K189" s="27"/>
      <c r="L189" s="27"/>
      <c r="M189" s="27"/>
      <c r="N189" s="27"/>
      <c r="O189" s="27"/>
      <c r="P189" s="27"/>
      <c r="Q189" s="27"/>
      <c r="R189" s="27"/>
      <c r="S189" s="27"/>
      <c r="T189" s="27"/>
      <c r="U189" s="27">
        <v>5</v>
      </c>
      <c r="V189" s="27"/>
      <c r="W189" s="27"/>
      <c r="X189" s="27"/>
      <c r="Y189" s="27"/>
      <c r="Z189" s="27"/>
      <c r="AA189" s="27"/>
      <c r="AB189" s="27"/>
      <c r="AC189" s="27"/>
      <c r="AD189" s="27"/>
      <c r="AE189" s="27"/>
      <c r="AF189" s="27"/>
      <c r="AG189" s="27"/>
      <c r="AH189" s="27"/>
      <c r="AI189" s="27"/>
      <c r="AJ189" s="27"/>
      <c r="AK189" s="27"/>
      <c r="AL189" s="27"/>
      <c r="AM189" s="27"/>
      <c r="AN189" s="26">
        <f t="shared" si="4"/>
        <v>5</v>
      </c>
      <c r="AO189" s="38">
        <v>1260</v>
      </c>
    </row>
    <row r="190" spans="2:41" ht="20.100000000000001" customHeight="1" x14ac:dyDescent="0.25">
      <c r="B190" s="2"/>
      <c r="C190" s="15">
        <v>181</v>
      </c>
      <c r="D190" s="1" t="s">
        <v>411</v>
      </c>
      <c r="E190" s="8" t="s">
        <v>411</v>
      </c>
      <c r="F190" s="8" t="s">
        <v>303</v>
      </c>
      <c r="G190" s="18" t="s">
        <v>32</v>
      </c>
      <c r="H190" s="27"/>
      <c r="I190" s="27"/>
      <c r="J190" s="27"/>
      <c r="K190" s="27"/>
      <c r="L190" s="27"/>
      <c r="M190" s="27"/>
      <c r="N190" s="27"/>
      <c r="O190" s="27"/>
      <c r="P190" s="27"/>
      <c r="Q190" s="27"/>
      <c r="R190" s="27"/>
      <c r="S190" s="27"/>
      <c r="T190" s="27"/>
      <c r="U190" s="27">
        <v>2</v>
      </c>
      <c r="V190" s="27"/>
      <c r="W190" s="27"/>
      <c r="X190" s="27"/>
      <c r="Y190" s="27"/>
      <c r="Z190" s="27"/>
      <c r="AA190" s="27"/>
      <c r="AB190" s="27"/>
      <c r="AC190" s="27"/>
      <c r="AD190" s="27"/>
      <c r="AE190" s="27"/>
      <c r="AF190" s="27"/>
      <c r="AG190" s="27"/>
      <c r="AH190" s="27"/>
      <c r="AI190" s="27"/>
      <c r="AJ190" s="27"/>
      <c r="AK190" s="27"/>
      <c r="AL190" s="27"/>
      <c r="AM190" s="27"/>
      <c r="AN190" s="26">
        <f t="shared" si="4"/>
        <v>2</v>
      </c>
      <c r="AO190" s="38">
        <v>680</v>
      </c>
    </row>
    <row r="191" spans="2:41" ht="20.100000000000001" customHeight="1" x14ac:dyDescent="0.25">
      <c r="B191" s="2"/>
      <c r="C191" s="15">
        <v>182</v>
      </c>
      <c r="D191" s="1" t="s">
        <v>418</v>
      </c>
      <c r="E191" s="8" t="s">
        <v>418</v>
      </c>
      <c r="F191" s="8" t="s">
        <v>304</v>
      </c>
      <c r="G191" s="18" t="s">
        <v>32</v>
      </c>
      <c r="H191" s="27"/>
      <c r="I191" s="27"/>
      <c r="J191" s="27"/>
      <c r="K191" s="27"/>
      <c r="L191" s="27"/>
      <c r="M191" s="27"/>
      <c r="N191" s="27"/>
      <c r="O191" s="27"/>
      <c r="P191" s="27"/>
      <c r="Q191" s="27"/>
      <c r="R191" s="27"/>
      <c r="S191" s="27"/>
      <c r="T191" s="27"/>
      <c r="U191" s="27">
        <v>1</v>
      </c>
      <c r="V191" s="27"/>
      <c r="W191" s="27"/>
      <c r="X191" s="27"/>
      <c r="Y191" s="27"/>
      <c r="Z191" s="27"/>
      <c r="AA191" s="27"/>
      <c r="AB191" s="27"/>
      <c r="AC191" s="27"/>
      <c r="AD191" s="27"/>
      <c r="AE191" s="27"/>
      <c r="AF191" s="27"/>
      <c r="AG191" s="27"/>
      <c r="AH191" s="27"/>
      <c r="AI191" s="27"/>
      <c r="AJ191" s="27"/>
      <c r="AK191" s="27"/>
      <c r="AL191" s="27"/>
      <c r="AM191" s="27"/>
      <c r="AN191" s="26">
        <f t="shared" si="4"/>
        <v>1</v>
      </c>
      <c r="AO191" s="38">
        <v>500</v>
      </c>
    </row>
    <row r="192" spans="2:41" ht="20.100000000000001" customHeight="1" x14ac:dyDescent="0.25">
      <c r="B192" s="2"/>
      <c r="C192" s="15">
        <v>183</v>
      </c>
      <c r="D192" s="1" t="s">
        <v>412</v>
      </c>
      <c r="E192" s="8" t="s">
        <v>412</v>
      </c>
      <c r="F192" s="8" t="s">
        <v>305</v>
      </c>
      <c r="G192" s="18" t="s">
        <v>32</v>
      </c>
      <c r="H192" s="27"/>
      <c r="I192" s="27"/>
      <c r="J192" s="27"/>
      <c r="K192" s="27"/>
      <c r="L192" s="27"/>
      <c r="M192" s="27"/>
      <c r="N192" s="27"/>
      <c r="O192" s="27"/>
      <c r="P192" s="27"/>
      <c r="Q192" s="27"/>
      <c r="R192" s="27"/>
      <c r="S192" s="27"/>
      <c r="T192" s="27"/>
      <c r="U192" s="27">
        <v>1</v>
      </c>
      <c r="V192" s="27"/>
      <c r="W192" s="27"/>
      <c r="X192" s="27"/>
      <c r="Y192" s="27"/>
      <c r="Z192" s="27"/>
      <c r="AA192" s="27"/>
      <c r="AB192" s="27"/>
      <c r="AC192" s="27"/>
      <c r="AD192" s="27"/>
      <c r="AE192" s="27"/>
      <c r="AF192" s="27"/>
      <c r="AG192" s="27"/>
      <c r="AH192" s="27"/>
      <c r="AI192" s="27"/>
      <c r="AJ192" s="27"/>
      <c r="AK192" s="27"/>
      <c r="AL192" s="27"/>
      <c r="AM192" s="27"/>
      <c r="AN192" s="26">
        <f t="shared" si="4"/>
        <v>1</v>
      </c>
      <c r="AO192" s="38">
        <v>500</v>
      </c>
    </row>
    <row r="193" spans="1:41" ht="20.100000000000001" customHeight="1" x14ac:dyDescent="0.25">
      <c r="B193" s="2"/>
      <c r="C193" s="15">
        <v>184</v>
      </c>
      <c r="D193" s="1" t="s">
        <v>413</v>
      </c>
      <c r="E193" s="8" t="s">
        <v>413</v>
      </c>
      <c r="F193" s="8" t="s">
        <v>306</v>
      </c>
      <c r="G193" s="18" t="s">
        <v>32</v>
      </c>
      <c r="H193" s="27"/>
      <c r="I193" s="27"/>
      <c r="J193" s="27"/>
      <c r="K193" s="27"/>
      <c r="L193" s="27"/>
      <c r="M193" s="27"/>
      <c r="N193" s="27"/>
      <c r="O193" s="27"/>
      <c r="P193" s="27"/>
      <c r="Q193" s="27"/>
      <c r="R193" s="27"/>
      <c r="S193" s="27"/>
      <c r="T193" s="27"/>
      <c r="U193" s="27">
        <v>1</v>
      </c>
      <c r="V193" s="27"/>
      <c r="W193" s="27"/>
      <c r="X193" s="27"/>
      <c r="Y193" s="27"/>
      <c r="Z193" s="27"/>
      <c r="AA193" s="27"/>
      <c r="AB193" s="27"/>
      <c r="AC193" s="27"/>
      <c r="AD193" s="27"/>
      <c r="AE193" s="27"/>
      <c r="AF193" s="27"/>
      <c r="AG193" s="27"/>
      <c r="AH193" s="27"/>
      <c r="AI193" s="27"/>
      <c r="AJ193" s="27"/>
      <c r="AK193" s="27"/>
      <c r="AL193" s="27"/>
      <c r="AM193" s="27"/>
      <c r="AN193" s="26">
        <f t="shared" si="4"/>
        <v>1</v>
      </c>
      <c r="AO193" s="38">
        <v>3135</v>
      </c>
    </row>
    <row r="194" spans="1:41" ht="20.100000000000001" customHeight="1" x14ac:dyDescent="0.25">
      <c r="B194" s="2"/>
      <c r="C194" s="15">
        <v>185</v>
      </c>
      <c r="D194" s="1" t="s">
        <v>420</v>
      </c>
      <c r="E194" s="8" t="s">
        <v>420</v>
      </c>
      <c r="F194" s="8" t="s">
        <v>419</v>
      </c>
      <c r="G194" s="18" t="s">
        <v>32</v>
      </c>
      <c r="H194" s="27"/>
      <c r="I194" s="27"/>
      <c r="J194" s="27"/>
      <c r="K194" s="27"/>
      <c r="L194" s="27"/>
      <c r="M194" s="27"/>
      <c r="N194" s="27"/>
      <c r="O194" s="27"/>
      <c r="P194" s="27"/>
      <c r="Q194" s="27"/>
      <c r="R194" s="27"/>
      <c r="S194" s="27"/>
      <c r="T194" s="27"/>
      <c r="U194" s="27">
        <v>1</v>
      </c>
      <c r="V194" s="27"/>
      <c r="W194" s="27"/>
      <c r="X194" s="27"/>
      <c r="Y194" s="27"/>
      <c r="Z194" s="27"/>
      <c r="AA194" s="27"/>
      <c r="AB194" s="27"/>
      <c r="AC194" s="27"/>
      <c r="AD194" s="27"/>
      <c r="AE194" s="27"/>
      <c r="AF194" s="27"/>
      <c r="AG194" s="27"/>
      <c r="AH194" s="27"/>
      <c r="AI194" s="27"/>
      <c r="AJ194" s="27"/>
      <c r="AK194" s="27"/>
      <c r="AL194" s="27"/>
      <c r="AM194" s="27"/>
      <c r="AN194" s="26">
        <f t="shared" si="4"/>
        <v>1</v>
      </c>
      <c r="AO194" s="38">
        <v>800</v>
      </c>
    </row>
    <row r="195" spans="1:41" ht="20.100000000000001" customHeight="1" x14ac:dyDescent="0.25">
      <c r="B195" s="2"/>
      <c r="C195" s="15">
        <v>186</v>
      </c>
      <c r="D195" s="1" t="s">
        <v>421</v>
      </c>
      <c r="E195" s="8" t="s">
        <v>421</v>
      </c>
      <c r="F195" s="8" t="s">
        <v>307</v>
      </c>
      <c r="G195" s="18" t="s">
        <v>32</v>
      </c>
      <c r="H195" s="27"/>
      <c r="I195" s="27"/>
      <c r="J195" s="27"/>
      <c r="K195" s="27"/>
      <c r="L195" s="27"/>
      <c r="M195" s="27"/>
      <c r="N195" s="27"/>
      <c r="O195" s="27"/>
      <c r="P195" s="27"/>
      <c r="Q195" s="27"/>
      <c r="R195" s="27"/>
      <c r="S195" s="27"/>
      <c r="T195" s="27"/>
      <c r="U195" s="27">
        <v>1</v>
      </c>
      <c r="V195" s="27"/>
      <c r="W195" s="27"/>
      <c r="X195" s="27"/>
      <c r="Y195" s="27"/>
      <c r="Z195" s="27"/>
      <c r="AA195" s="27"/>
      <c r="AB195" s="27"/>
      <c r="AC195" s="27"/>
      <c r="AD195" s="27"/>
      <c r="AE195" s="27"/>
      <c r="AF195" s="27"/>
      <c r="AG195" s="27"/>
      <c r="AH195" s="27"/>
      <c r="AI195" s="27"/>
      <c r="AJ195" s="27"/>
      <c r="AK195" s="27"/>
      <c r="AL195" s="27"/>
      <c r="AM195" s="27"/>
      <c r="AN195" s="26">
        <f t="shared" ref="AN195:AN240" si="5">SUM(H195:AM195)</f>
        <v>1</v>
      </c>
      <c r="AO195" s="38">
        <v>800</v>
      </c>
    </row>
    <row r="196" spans="1:41" ht="20.100000000000001" customHeight="1" x14ac:dyDescent="0.25">
      <c r="B196" s="2"/>
      <c r="C196" s="15">
        <v>187</v>
      </c>
      <c r="D196" s="1" t="s">
        <v>422</v>
      </c>
      <c r="E196" s="8" t="s">
        <v>422</v>
      </c>
      <c r="F196" s="8" t="s">
        <v>308</v>
      </c>
      <c r="G196" s="18" t="s">
        <v>32</v>
      </c>
      <c r="H196" s="27"/>
      <c r="I196" s="27"/>
      <c r="J196" s="27"/>
      <c r="K196" s="27"/>
      <c r="L196" s="27"/>
      <c r="M196" s="27"/>
      <c r="N196" s="27"/>
      <c r="O196" s="27"/>
      <c r="P196" s="27"/>
      <c r="Q196" s="27"/>
      <c r="R196" s="27"/>
      <c r="S196" s="27"/>
      <c r="T196" s="27"/>
      <c r="U196" s="27">
        <v>1</v>
      </c>
      <c r="V196" s="27"/>
      <c r="W196" s="27"/>
      <c r="X196" s="27"/>
      <c r="Y196" s="27"/>
      <c r="Z196" s="27"/>
      <c r="AA196" s="27"/>
      <c r="AB196" s="27"/>
      <c r="AC196" s="27"/>
      <c r="AD196" s="27"/>
      <c r="AE196" s="27"/>
      <c r="AF196" s="27"/>
      <c r="AG196" s="27"/>
      <c r="AH196" s="27"/>
      <c r="AI196" s="27"/>
      <c r="AJ196" s="27"/>
      <c r="AK196" s="27"/>
      <c r="AL196" s="27"/>
      <c r="AM196" s="27"/>
      <c r="AN196" s="26">
        <f t="shared" si="5"/>
        <v>1</v>
      </c>
      <c r="AO196" s="38">
        <v>2710</v>
      </c>
    </row>
    <row r="197" spans="1:41" ht="20.100000000000001" customHeight="1" x14ac:dyDescent="0.25">
      <c r="B197" s="6"/>
      <c r="C197" s="15">
        <v>188</v>
      </c>
      <c r="D197" s="5" t="s">
        <v>423</v>
      </c>
      <c r="E197" s="22" t="s">
        <v>423</v>
      </c>
      <c r="F197" s="22" t="s">
        <v>309</v>
      </c>
      <c r="G197" s="30" t="s">
        <v>32</v>
      </c>
      <c r="H197" s="31"/>
      <c r="I197" s="31"/>
      <c r="J197" s="31"/>
      <c r="K197" s="31"/>
      <c r="L197" s="31"/>
      <c r="M197" s="31"/>
      <c r="N197" s="31"/>
      <c r="O197" s="31"/>
      <c r="P197" s="31"/>
      <c r="Q197" s="31"/>
      <c r="R197" s="31"/>
      <c r="S197" s="31"/>
      <c r="T197" s="31"/>
      <c r="U197" s="31">
        <v>1</v>
      </c>
      <c r="V197" s="31"/>
      <c r="W197" s="31"/>
      <c r="X197" s="31"/>
      <c r="Y197" s="31"/>
      <c r="Z197" s="31"/>
      <c r="AA197" s="31"/>
      <c r="AB197" s="31"/>
      <c r="AC197" s="31"/>
      <c r="AD197" s="31"/>
      <c r="AE197" s="31"/>
      <c r="AF197" s="31"/>
      <c r="AG197" s="31"/>
      <c r="AH197" s="31"/>
      <c r="AI197" s="31"/>
      <c r="AJ197" s="31"/>
      <c r="AK197" s="31"/>
      <c r="AL197" s="31"/>
      <c r="AM197" s="31"/>
      <c r="AN197" s="32">
        <f t="shared" si="5"/>
        <v>1</v>
      </c>
      <c r="AO197" s="39">
        <v>2710</v>
      </c>
    </row>
    <row r="198" spans="1:41" ht="20.100000000000001" customHeight="1" x14ac:dyDescent="0.25">
      <c r="A198" s="2"/>
      <c r="B198" s="2"/>
      <c r="C198" s="15">
        <v>189</v>
      </c>
      <c r="D198" s="1" t="s">
        <v>414</v>
      </c>
      <c r="E198" s="8" t="s">
        <v>414</v>
      </c>
      <c r="F198" s="8" t="s">
        <v>310</v>
      </c>
      <c r="G198" s="18" t="s">
        <v>32</v>
      </c>
      <c r="H198" s="27"/>
      <c r="I198" s="27"/>
      <c r="J198" s="27"/>
      <c r="K198" s="27"/>
      <c r="L198" s="27"/>
      <c r="M198" s="27"/>
      <c r="N198" s="27"/>
      <c r="O198" s="27"/>
      <c r="P198" s="27"/>
      <c r="Q198" s="27"/>
      <c r="R198" s="27"/>
      <c r="S198" s="27"/>
      <c r="T198" s="27"/>
      <c r="U198" s="27">
        <v>1</v>
      </c>
      <c r="V198" s="27"/>
      <c r="W198" s="27"/>
      <c r="X198" s="27"/>
      <c r="Y198" s="27"/>
      <c r="Z198" s="27"/>
      <c r="AA198" s="27"/>
      <c r="AB198" s="27"/>
      <c r="AC198" s="27"/>
      <c r="AD198" s="27"/>
      <c r="AE198" s="27"/>
      <c r="AF198" s="27"/>
      <c r="AG198" s="27"/>
      <c r="AH198" s="27"/>
      <c r="AI198" s="27"/>
      <c r="AJ198" s="27"/>
      <c r="AK198" s="27"/>
      <c r="AL198" s="27"/>
      <c r="AM198" s="27"/>
      <c r="AN198" s="26">
        <f t="shared" si="5"/>
        <v>1</v>
      </c>
      <c r="AO198" s="38">
        <v>500</v>
      </c>
    </row>
    <row r="199" spans="1:41" ht="20.100000000000001" customHeight="1" x14ac:dyDescent="0.25">
      <c r="A199" s="2"/>
      <c r="B199" s="2"/>
      <c r="C199" s="15">
        <v>190</v>
      </c>
      <c r="D199" s="1" t="s">
        <v>415</v>
      </c>
      <c r="E199" s="8" t="s">
        <v>415</v>
      </c>
      <c r="F199" s="8" t="s">
        <v>311</v>
      </c>
      <c r="G199" s="18" t="s">
        <v>32</v>
      </c>
      <c r="H199" s="27"/>
      <c r="I199" s="27"/>
      <c r="J199" s="27"/>
      <c r="K199" s="27"/>
      <c r="L199" s="27"/>
      <c r="M199" s="27"/>
      <c r="N199" s="27"/>
      <c r="O199" s="27"/>
      <c r="P199" s="27"/>
      <c r="Q199" s="27"/>
      <c r="R199" s="27"/>
      <c r="S199" s="27"/>
      <c r="T199" s="27"/>
      <c r="U199" s="27">
        <v>4</v>
      </c>
      <c r="V199" s="27"/>
      <c r="W199" s="27"/>
      <c r="X199" s="27"/>
      <c r="Y199" s="27"/>
      <c r="Z199" s="27"/>
      <c r="AA199" s="27"/>
      <c r="AB199" s="27"/>
      <c r="AC199" s="27"/>
      <c r="AD199" s="27"/>
      <c r="AE199" s="27"/>
      <c r="AF199" s="27"/>
      <c r="AG199" s="27"/>
      <c r="AH199" s="27"/>
      <c r="AI199" s="27"/>
      <c r="AJ199" s="27"/>
      <c r="AK199" s="27"/>
      <c r="AL199" s="27"/>
      <c r="AM199" s="27"/>
      <c r="AN199" s="26">
        <f t="shared" si="5"/>
        <v>4</v>
      </c>
      <c r="AO199" s="38">
        <v>2400</v>
      </c>
    </row>
    <row r="200" spans="1:41" ht="20.100000000000001" customHeight="1" x14ac:dyDescent="0.25">
      <c r="A200" s="2"/>
      <c r="B200" s="2"/>
      <c r="C200" s="15">
        <v>191</v>
      </c>
      <c r="D200" s="1" t="s">
        <v>416</v>
      </c>
      <c r="E200" s="8" t="s">
        <v>416</v>
      </c>
      <c r="F200" s="8" t="s">
        <v>312</v>
      </c>
      <c r="G200" s="18" t="s">
        <v>32</v>
      </c>
      <c r="H200" s="27"/>
      <c r="I200" s="27"/>
      <c r="J200" s="27"/>
      <c r="K200" s="27"/>
      <c r="L200" s="27"/>
      <c r="M200" s="27"/>
      <c r="N200" s="27"/>
      <c r="O200" s="27"/>
      <c r="P200" s="27"/>
      <c r="Q200" s="27"/>
      <c r="R200" s="27"/>
      <c r="S200" s="27"/>
      <c r="T200" s="27"/>
      <c r="U200" s="27">
        <v>3</v>
      </c>
      <c r="V200" s="27"/>
      <c r="W200" s="27"/>
      <c r="X200" s="27"/>
      <c r="Y200" s="27"/>
      <c r="Z200" s="27"/>
      <c r="AA200" s="27"/>
      <c r="AB200" s="27"/>
      <c r="AC200" s="27"/>
      <c r="AD200" s="27"/>
      <c r="AE200" s="27"/>
      <c r="AF200" s="27"/>
      <c r="AG200" s="27"/>
      <c r="AH200" s="27"/>
      <c r="AI200" s="27"/>
      <c r="AJ200" s="27"/>
      <c r="AK200" s="27"/>
      <c r="AL200" s="27"/>
      <c r="AM200" s="27"/>
      <c r="AN200" s="26">
        <f t="shared" si="5"/>
        <v>3</v>
      </c>
      <c r="AO200" s="38">
        <v>8400</v>
      </c>
    </row>
    <row r="201" spans="1:41" ht="20.100000000000001" customHeight="1" x14ac:dyDescent="0.25">
      <c r="A201" s="2"/>
      <c r="B201" s="2"/>
      <c r="C201" s="15">
        <v>192</v>
      </c>
      <c r="D201" s="1" t="s">
        <v>426</v>
      </c>
      <c r="E201" s="8" t="s">
        <v>426</v>
      </c>
      <c r="F201" s="8" t="s">
        <v>313</v>
      </c>
      <c r="G201" s="18" t="s">
        <v>32</v>
      </c>
      <c r="H201" s="27"/>
      <c r="I201" s="27"/>
      <c r="J201" s="27"/>
      <c r="K201" s="27"/>
      <c r="L201" s="27"/>
      <c r="M201" s="27"/>
      <c r="N201" s="27"/>
      <c r="O201" s="27"/>
      <c r="P201" s="27"/>
      <c r="Q201" s="27"/>
      <c r="R201" s="27"/>
      <c r="S201" s="27"/>
      <c r="T201" s="27"/>
      <c r="U201" s="27">
        <v>2</v>
      </c>
      <c r="V201" s="27"/>
      <c r="W201" s="27"/>
      <c r="X201" s="27"/>
      <c r="Y201" s="27"/>
      <c r="Z201" s="27"/>
      <c r="AA201" s="27"/>
      <c r="AB201" s="27"/>
      <c r="AC201" s="27"/>
      <c r="AD201" s="27"/>
      <c r="AE201" s="27"/>
      <c r="AF201" s="27"/>
      <c r="AG201" s="27"/>
      <c r="AH201" s="27"/>
      <c r="AI201" s="27"/>
      <c r="AJ201" s="27"/>
      <c r="AK201" s="27"/>
      <c r="AL201" s="27"/>
      <c r="AM201" s="27"/>
      <c r="AN201" s="26">
        <f t="shared" si="5"/>
        <v>2</v>
      </c>
      <c r="AO201" s="38">
        <v>1800</v>
      </c>
    </row>
    <row r="202" spans="1:41" ht="20.100000000000001" customHeight="1" x14ac:dyDescent="0.25">
      <c r="A202" s="2"/>
      <c r="B202" s="2"/>
      <c r="C202" s="15">
        <v>193</v>
      </c>
      <c r="D202" s="1" t="s">
        <v>386</v>
      </c>
      <c r="E202" s="8" t="s">
        <v>386</v>
      </c>
      <c r="F202" s="8" t="s">
        <v>314</v>
      </c>
      <c r="G202" s="18" t="s">
        <v>32</v>
      </c>
      <c r="H202" s="27"/>
      <c r="I202" s="27"/>
      <c r="J202" s="27"/>
      <c r="K202" s="27"/>
      <c r="L202" s="27"/>
      <c r="M202" s="27"/>
      <c r="N202" s="27"/>
      <c r="O202" s="27"/>
      <c r="P202" s="27"/>
      <c r="Q202" s="27"/>
      <c r="R202" s="27"/>
      <c r="S202" s="27"/>
      <c r="T202" s="27"/>
      <c r="U202" s="27">
        <v>2</v>
      </c>
      <c r="V202" s="27"/>
      <c r="W202" s="27"/>
      <c r="X202" s="27"/>
      <c r="Y202" s="27"/>
      <c r="Z202" s="27"/>
      <c r="AA202" s="27"/>
      <c r="AB202" s="27"/>
      <c r="AC202" s="27"/>
      <c r="AD202" s="27"/>
      <c r="AE202" s="27"/>
      <c r="AF202" s="27"/>
      <c r="AG202" s="27"/>
      <c r="AH202" s="27"/>
      <c r="AI202" s="27"/>
      <c r="AJ202" s="27"/>
      <c r="AK202" s="27"/>
      <c r="AL202" s="27"/>
      <c r="AM202" s="27"/>
      <c r="AN202" s="26">
        <f t="shared" si="5"/>
        <v>2</v>
      </c>
      <c r="AO202" s="38">
        <v>4722</v>
      </c>
    </row>
    <row r="203" spans="1:41" ht="20.100000000000001" customHeight="1" x14ac:dyDescent="0.25">
      <c r="A203" s="2"/>
      <c r="B203" s="2"/>
      <c r="C203" s="15">
        <v>194</v>
      </c>
      <c r="D203" s="1" t="s">
        <v>424</v>
      </c>
      <c r="E203" s="8" t="s">
        <v>424</v>
      </c>
      <c r="F203" s="8" t="s">
        <v>315</v>
      </c>
      <c r="G203" s="18" t="s">
        <v>32</v>
      </c>
      <c r="H203" s="27"/>
      <c r="I203" s="27"/>
      <c r="J203" s="27"/>
      <c r="K203" s="27"/>
      <c r="L203" s="27"/>
      <c r="M203" s="27"/>
      <c r="N203" s="27"/>
      <c r="O203" s="27"/>
      <c r="P203" s="27"/>
      <c r="Q203" s="27"/>
      <c r="R203" s="27"/>
      <c r="S203" s="27"/>
      <c r="T203" s="27"/>
      <c r="U203" s="27">
        <v>3</v>
      </c>
      <c r="V203" s="27"/>
      <c r="W203" s="27"/>
      <c r="X203" s="27"/>
      <c r="Y203" s="27"/>
      <c r="Z203" s="27"/>
      <c r="AA203" s="27"/>
      <c r="AB203" s="27"/>
      <c r="AC203" s="27"/>
      <c r="AD203" s="27"/>
      <c r="AE203" s="27"/>
      <c r="AF203" s="27"/>
      <c r="AG203" s="27"/>
      <c r="AH203" s="27"/>
      <c r="AI203" s="27"/>
      <c r="AJ203" s="27"/>
      <c r="AK203" s="27"/>
      <c r="AL203" s="27"/>
      <c r="AM203" s="27"/>
      <c r="AN203" s="26">
        <f t="shared" si="5"/>
        <v>3</v>
      </c>
      <c r="AO203" s="38">
        <v>13251</v>
      </c>
    </row>
    <row r="204" spans="1:41" ht="20.100000000000001" customHeight="1" x14ac:dyDescent="0.25">
      <c r="A204" s="2"/>
      <c r="B204" s="2"/>
      <c r="C204" s="15">
        <v>195</v>
      </c>
      <c r="D204" s="1" t="s">
        <v>316</v>
      </c>
      <c r="E204" s="8" t="s">
        <v>316</v>
      </c>
      <c r="F204" s="8" t="s">
        <v>425</v>
      </c>
      <c r="G204" s="18" t="s">
        <v>32</v>
      </c>
      <c r="H204" s="27"/>
      <c r="I204" s="27"/>
      <c r="J204" s="27"/>
      <c r="K204" s="27"/>
      <c r="L204" s="27"/>
      <c r="M204" s="27"/>
      <c r="N204" s="27"/>
      <c r="O204" s="27"/>
      <c r="P204" s="27"/>
      <c r="Q204" s="27"/>
      <c r="R204" s="27"/>
      <c r="S204" s="27"/>
      <c r="T204" s="27"/>
      <c r="U204" s="27">
        <v>1</v>
      </c>
      <c r="V204" s="27"/>
      <c r="W204" s="27"/>
      <c r="X204" s="27"/>
      <c r="Y204" s="27"/>
      <c r="Z204" s="27"/>
      <c r="AA204" s="27"/>
      <c r="AB204" s="27"/>
      <c r="AC204" s="27"/>
      <c r="AD204" s="27"/>
      <c r="AE204" s="27"/>
      <c r="AF204" s="27"/>
      <c r="AG204" s="27"/>
      <c r="AH204" s="27"/>
      <c r="AI204" s="27"/>
      <c r="AJ204" s="27"/>
      <c r="AK204" s="27"/>
      <c r="AL204" s="27"/>
      <c r="AM204" s="27"/>
      <c r="AN204" s="26">
        <f t="shared" si="5"/>
        <v>1</v>
      </c>
      <c r="AO204" s="38">
        <v>1500</v>
      </c>
    </row>
    <row r="205" spans="1:41" ht="20.100000000000001" customHeight="1" x14ac:dyDescent="0.25">
      <c r="A205" s="2"/>
      <c r="B205" s="2"/>
      <c r="C205" s="15">
        <v>196</v>
      </c>
      <c r="D205" s="8" t="s">
        <v>428</v>
      </c>
      <c r="E205" s="8" t="s">
        <v>428</v>
      </c>
      <c r="F205" s="8" t="s">
        <v>429</v>
      </c>
      <c r="G205" s="18" t="s">
        <v>32</v>
      </c>
      <c r="H205" s="27"/>
      <c r="I205" s="27"/>
      <c r="J205" s="27"/>
      <c r="K205" s="27"/>
      <c r="L205" s="27"/>
      <c r="M205" s="27"/>
      <c r="N205" s="27">
        <v>6</v>
      </c>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v>1</v>
      </c>
      <c r="AN205" s="26">
        <f t="shared" si="5"/>
        <v>7</v>
      </c>
      <c r="AO205" s="40">
        <v>5950</v>
      </c>
    </row>
    <row r="206" spans="1:41" ht="20.100000000000001" customHeight="1" x14ac:dyDescent="0.25">
      <c r="A206" s="2"/>
      <c r="B206" s="2"/>
      <c r="C206" s="15">
        <v>197</v>
      </c>
      <c r="D206" s="8" t="s">
        <v>430</v>
      </c>
      <c r="E206" s="8" t="s">
        <v>430</v>
      </c>
      <c r="F206" s="8" t="s">
        <v>431</v>
      </c>
      <c r="G206" s="18" t="s">
        <v>32</v>
      </c>
      <c r="H206" s="27"/>
      <c r="I206" s="27"/>
      <c r="J206" s="27"/>
      <c r="K206" s="27"/>
      <c r="L206" s="27"/>
      <c r="M206" s="27"/>
      <c r="N206" s="27">
        <v>5</v>
      </c>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6">
        <f t="shared" si="5"/>
        <v>5</v>
      </c>
      <c r="AO206" s="40">
        <v>4250</v>
      </c>
    </row>
    <row r="207" spans="1:41" ht="20.100000000000001" customHeight="1" x14ac:dyDescent="0.25">
      <c r="A207" s="2"/>
      <c r="B207" s="2"/>
      <c r="C207" s="15">
        <v>198</v>
      </c>
      <c r="D207" s="8" t="s">
        <v>432</v>
      </c>
      <c r="E207" s="8" t="s">
        <v>432</v>
      </c>
      <c r="F207" s="8" t="s">
        <v>433</v>
      </c>
      <c r="G207" s="18" t="s">
        <v>32</v>
      </c>
      <c r="H207" s="27"/>
      <c r="I207" s="27"/>
      <c r="J207" s="27"/>
      <c r="K207" s="27"/>
      <c r="L207" s="27"/>
      <c r="M207" s="27"/>
      <c r="N207" s="27">
        <v>5</v>
      </c>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6">
        <f t="shared" si="5"/>
        <v>5</v>
      </c>
      <c r="AO207" s="40">
        <v>4950</v>
      </c>
    </row>
    <row r="208" spans="1:41" ht="20.100000000000001" customHeight="1" x14ac:dyDescent="0.25">
      <c r="A208" s="2"/>
      <c r="B208" s="2"/>
      <c r="C208" s="15">
        <v>199</v>
      </c>
      <c r="D208" s="8" t="s">
        <v>434</v>
      </c>
      <c r="E208" s="8" t="s">
        <v>434</v>
      </c>
      <c r="F208" s="8" t="s">
        <v>435</v>
      </c>
      <c r="G208" s="18" t="s">
        <v>32</v>
      </c>
      <c r="H208" s="27"/>
      <c r="I208" s="27"/>
      <c r="J208" s="27"/>
      <c r="K208" s="27"/>
      <c r="L208" s="27"/>
      <c r="M208" s="27"/>
      <c r="N208" s="27">
        <v>10</v>
      </c>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v>6</v>
      </c>
      <c r="AN208" s="26">
        <f t="shared" si="5"/>
        <v>16</v>
      </c>
      <c r="AO208" s="40">
        <v>1920</v>
      </c>
    </row>
    <row r="209" spans="1:41" ht="20.100000000000001" customHeight="1" x14ac:dyDescent="0.25">
      <c r="A209" s="2"/>
      <c r="B209" s="2"/>
      <c r="C209" s="15">
        <v>200</v>
      </c>
      <c r="D209" s="8" t="s">
        <v>436</v>
      </c>
      <c r="E209" s="8" t="s">
        <v>436</v>
      </c>
      <c r="F209" s="8" t="s">
        <v>437</v>
      </c>
      <c r="G209" s="18" t="s">
        <v>32</v>
      </c>
      <c r="H209" s="27"/>
      <c r="I209" s="27"/>
      <c r="J209" s="27"/>
      <c r="K209" s="27"/>
      <c r="L209" s="27"/>
      <c r="M209" s="27"/>
      <c r="N209" s="27">
        <v>5</v>
      </c>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v>1</v>
      </c>
      <c r="AN209" s="26">
        <f t="shared" si="5"/>
        <v>6</v>
      </c>
      <c r="AO209" s="40">
        <v>840</v>
      </c>
    </row>
    <row r="210" spans="1:41" s="48" customFormat="1" ht="27" customHeight="1" x14ac:dyDescent="0.25">
      <c r="A210" s="2"/>
      <c r="B210" s="33"/>
      <c r="C210" s="42" t="s">
        <v>491</v>
      </c>
      <c r="D210" s="50" t="s">
        <v>490</v>
      </c>
      <c r="E210" s="44" t="s">
        <v>438</v>
      </c>
      <c r="F210" s="44" t="s">
        <v>439</v>
      </c>
      <c r="G210" s="42" t="s">
        <v>32</v>
      </c>
      <c r="H210" s="45"/>
      <c r="I210" s="45"/>
      <c r="J210" s="45"/>
      <c r="K210" s="45"/>
      <c r="L210" s="45"/>
      <c r="M210" s="45"/>
      <c r="N210" s="45">
        <v>3</v>
      </c>
      <c r="O210" s="45"/>
      <c r="P210" s="45"/>
      <c r="Q210" s="45"/>
      <c r="R210" s="45"/>
      <c r="S210" s="45"/>
      <c r="T210" s="45"/>
      <c r="U210" s="45"/>
      <c r="V210" s="45"/>
      <c r="W210" s="45"/>
      <c r="X210" s="45"/>
      <c r="Y210" s="45"/>
      <c r="Z210" s="45"/>
      <c r="AA210" s="45"/>
      <c r="AB210" s="45"/>
      <c r="AC210" s="45"/>
      <c r="AD210" s="45"/>
      <c r="AE210" s="45"/>
      <c r="AF210" s="45"/>
      <c r="AG210" s="45"/>
      <c r="AH210" s="45"/>
      <c r="AI210" s="45"/>
      <c r="AJ210" s="45"/>
      <c r="AK210" s="45"/>
      <c r="AL210" s="45"/>
      <c r="AM210" s="45"/>
      <c r="AN210" s="46">
        <f t="shared" si="5"/>
        <v>3</v>
      </c>
      <c r="AO210" s="47">
        <v>12000</v>
      </c>
    </row>
    <row r="211" spans="1:41" s="48" customFormat="1" ht="27" customHeight="1" x14ac:dyDescent="0.25">
      <c r="A211" s="2"/>
      <c r="B211" s="33"/>
      <c r="C211" s="42" t="s">
        <v>492</v>
      </c>
      <c r="D211" s="50" t="s">
        <v>490</v>
      </c>
      <c r="E211" s="44" t="s">
        <v>440</v>
      </c>
      <c r="F211" s="44" t="s">
        <v>440</v>
      </c>
      <c r="G211" s="42" t="s">
        <v>32</v>
      </c>
      <c r="H211" s="45"/>
      <c r="I211" s="45"/>
      <c r="J211" s="45"/>
      <c r="K211" s="45"/>
      <c r="L211" s="45"/>
      <c r="M211" s="45"/>
      <c r="N211" s="45">
        <v>10</v>
      </c>
      <c r="O211" s="45"/>
      <c r="P211" s="45"/>
      <c r="Q211" s="45"/>
      <c r="R211" s="45"/>
      <c r="S211" s="45"/>
      <c r="T211" s="45"/>
      <c r="U211" s="45"/>
      <c r="V211" s="45"/>
      <c r="W211" s="45"/>
      <c r="X211" s="45"/>
      <c r="Y211" s="45"/>
      <c r="Z211" s="45"/>
      <c r="AA211" s="45"/>
      <c r="AB211" s="45"/>
      <c r="AC211" s="45"/>
      <c r="AD211" s="45"/>
      <c r="AE211" s="45"/>
      <c r="AF211" s="45"/>
      <c r="AG211" s="45"/>
      <c r="AH211" s="45"/>
      <c r="AI211" s="45"/>
      <c r="AJ211" s="45"/>
      <c r="AK211" s="45"/>
      <c r="AL211" s="45"/>
      <c r="AM211" s="45"/>
      <c r="AN211" s="46">
        <f t="shared" si="5"/>
        <v>10</v>
      </c>
      <c r="AO211" s="47"/>
    </row>
    <row r="212" spans="1:41" s="48" customFormat="1" ht="27" customHeight="1" x14ac:dyDescent="0.25">
      <c r="A212" s="2"/>
      <c r="B212" s="33"/>
      <c r="C212" s="42" t="s">
        <v>493</v>
      </c>
      <c r="D212" s="50" t="s">
        <v>490</v>
      </c>
      <c r="E212" s="44" t="s">
        <v>441</v>
      </c>
      <c r="F212" s="44" t="s">
        <v>441</v>
      </c>
      <c r="G212" s="42" t="s">
        <v>32</v>
      </c>
      <c r="H212" s="45"/>
      <c r="I212" s="45"/>
      <c r="J212" s="45"/>
      <c r="K212" s="45"/>
      <c r="L212" s="45"/>
      <c r="M212" s="45"/>
      <c r="N212" s="45">
        <v>10</v>
      </c>
      <c r="O212" s="45"/>
      <c r="P212" s="45"/>
      <c r="Q212" s="45"/>
      <c r="R212" s="45"/>
      <c r="S212" s="45"/>
      <c r="T212" s="45"/>
      <c r="U212" s="45"/>
      <c r="V212" s="45"/>
      <c r="W212" s="45"/>
      <c r="X212" s="45"/>
      <c r="Y212" s="45"/>
      <c r="Z212" s="45"/>
      <c r="AA212" s="45"/>
      <c r="AB212" s="45"/>
      <c r="AC212" s="45"/>
      <c r="AD212" s="45"/>
      <c r="AE212" s="45"/>
      <c r="AF212" s="45"/>
      <c r="AG212" s="45"/>
      <c r="AH212" s="45"/>
      <c r="AI212" s="45"/>
      <c r="AJ212" s="45"/>
      <c r="AK212" s="45"/>
      <c r="AL212" s="45"/>
      <c r="AM212" s="45"/>
      <c r="AN212" s="46">
        <f t="shared" si="5"/>
        <v>10</v>
      </c>
      <c r="AO212" s="47"/>
    </row>
    <row r="213" spans="1:41" ht="20.100000000000001" customHeight="1" x14ac:dyDescent="0.25">
      <c r="A213" s="2"/>
      <c r="B213" s="2"/>
      <c r="C213" s="15">
        <v>202</v>
      </c>
      <c r="D213" s="8" t="s">
        <v>442</v>
      </c>
      <c r="E213" s="8" t="s">
        <v>442</v>
      </c>
      <c r="F213" s="8" t="s">
        <v>443</v>
      </c>
      <c r="G213" s="18" t="s">
        <v>32</v>
      </c>
      <c r="H213" s="27"/>
      <c r="I213" s="27"/>
      <c r="J213" s="27"/>
      <c r="K213" s="27"/>
      <c r="L213" s="27"/>
      <c r="M213" s="27"/>
      <c r="N213" s="27">
        <v>6</v>
      </c>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6">
        <f t="shared" si="5"/>
        <v>6</v>
      </c>
      <c r="AO213" s="37">
        <v>2160</v>
      </c>
    </row>
    <row r="214" spans="1:41" ht="20.100000000000001" customHeight="1" x14ac:dyDescent="0.25">
      <c r="A214" s="2"/>
      <c r="B214" s="2"/>
      <c r="C214" s="15">
        <v>203</v>
      </c>
      <c r="D214" s="8" t="s">
        <v>442</v>
      </c>
      <c r="E214" s="8" t="s">
        <v>442</v>
      </c>
      <c r="F214" s="8" t="s">
        <v>444</v>
      </c>
      <c r="G214" s="18" t="s">
        <v>32</v>
      </c>
      <c r="H214" s="27"/>
      <c r="I214" s="27"/>
      <c r="J214" s="27"/>
      <c r="K214" s="27"/>
      <c r="L214" s="27"/>
      <c r="M214" s="27"/>
      <c r="N214" s="27">
        <v>6</v>
      </c>
      <c r="O214" s="27"/>
      <c r="P214" s="27"/>
      <c r="Q214" s="27"/>
      <c r="R214" s="27"/>
      <c r="S214" s="27"/>
      <c r="T214" s="27"/>
      <c r="U214" s="27"/>
      <c r="V214" s="27"/>
      <c r="W214" s="27"/>
      <c r="X214" s="27"/>
      <c r="Y214" s="27"/>
      <c r="Z214" s="27"/>
      <c r="AA214" s="27"/>
      <c r="AB214" s="27"/>
      <c r="AC214" s="27"/>
      <c r="AD214" s="27"/>
      <c r="AE214" s="27"/>
      <c r="AF214" s="27"/>
      <c r="AG214" s="27"/>
      <c r="AH214" s="27"/>
      <c r="AI214" s="27">
        <v>2</v>
      </c>
      <c r="AJ214" s="27"/>
      <c r="AK214" s="27"/>
      <c r="AL214" s="27"/>
      <c r="AM214" s="27"/>
      <c r="AN214" s="26">
        <f t="shared" si="5"/>
        <v>8</v>
      </c>
      <c r="AO214" s="37">
        <v>2880</v>
      </c>
    </row>
    <row r="215" spans="1:41" ht="20.100000000000001" customHeight="1" x14ac:dyDescent="0.25">
      <c r="A215" s="2"/>
      <c r="B215" s="2"/>
      <c r="C215" s="15">
        <v>204</v>
      </c>
      <c r="D215" s="8" t="s">
        <v>442</v>
      </c>
      <c r="E215" s="8" t="s">
        <v>442</v>
      </c>
      <c r="F215" s="8" t="s">
        <v>445</v>
      </c>
      <c r="G215" s="18" t="s">
        <v>32</v>
      </c>
      <c r="H215" s="27"/>
      <c r="I215" s="27"/>
      <c r="J215" s="27"/>
      <c r="K215" s="27"/>
      <c r="L215" s="27"/>
      <c r="M215" s="27"/>
      <c r="N215" s="27">
        <v>6</v>
      </c>
      <c r="O215" s="27"/>
      <c r="P215" s="27"/>
      <c r="Q215" s="27"/>
      <c r="R215" s="27"/>
      <c r="S215" s="27"/>
      <c r="T215" s="27"/>
      <c r="U215" s="27"/>
      <c r="V215" s="27"/>
      <c r="W215" s="27"/>
      <c r="X215" s="27"/>
      <c r="Y215" s="27"/>
      <c r="Z215" s="27"/>
      <c r="AA215" s="27"/>
      <c r="AB215" s="27"/>
      <c r="AC215" s="27"/>
      <c r="AD215" s="27"/>
      <c r="AE215" s="27"/>
      <c r="AF215" s="27"/>
      <c r="AG215" s="27"/>
      <c r="AH215" s="27"/>
      <c r="AI215" s="27">
        <v>2</v>
      </c>
      <c r="AJ215" s="27"/>
      <c r="AK215" s="27"/>
      <c r="AL215" s="27"/>
      <c r="AM215" s="27"/>
      <c r="AN215" s="26">
        <f t="shared" si="5"/>
        <v>8</v>
      </c>
      <c r="AO215" s="40">
        <v>2880</v>
      </c>
    </row>
    <row r="216" spans="1:41" ht="20.100000000000001" customHeight="1" x14ac:dyDescent="0.25">
      <c r="A216" s="2"/>
      <c r="B216" s="2"/>
      <c r="C216" s="15">
        <v>205</v>
      </c>
      <c r="D216" s="8" t="s">
        <v>476</v>
      </c>
      <c r="E216" s="8" t="s">
        <v>476</v>
      </c>
      <c r="F216" s="8" t="s">
        <v>446</v>
      </c>
      <c r="G216" s="18" t="s">
        <v>32</v>
      </c>
      <c r="H216" s="27"/>
      <c r="I216" s="27"/>
      <c r="J216" s="27"/>
      <c r="K216" s="27"/>
      <c r="L216" s="27"/>
      <c r="M216" s="27"/>
      <c r="N216" s="27">
        <v>6</v>
      </c>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6">
        <f t="shared" si="5"/>
        <v>6</v>
      </c>
      <c r="AO216" s="40">
        <v>3600</v>
      </c>
    </row>
    <row r="217" spans="1:41" ht="20.100000000000001" customHeight="1" x14ac:dyDescent="0.25">
      <c r="A217" s="2"/>
      <c r="B217" s="2"/>
      <c r="C217" s="15">
        <v>206</v>
      </c>
      <c r="D217" s="8" t="s">
        <v>475</v>
      </c>
      <c r="E217" s="8" t="s">
        <v>475</v>
      </c>
      <c r="F217" s="8" t="s">
        <v>447</v>
      </c>
      <c r="G217" s="18" t="s">
        <v>32</v>
      </c>
      <c r="H217" s="27"/>
      <c r="I217" s="27"/>
      <c r="J217" s="27"/>
      <c r="K217" s="27"/>
      <c r="L217" s="27"/>
      <c r="M217" s="27"/>
      <c r="N217" s="27">
        <v>6</v>
      </c>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6">
        <f t="shared" si="5"/>
        <v>6</v>
      </c>
      <c r="AO217" s="40">
        <v>2160</v>
      </c>
    </row>
    <row r="218" spans="1:41" ht="20.100000000000001" customHeight="1" x14ac:dyDescent="0.25">
      <c r="A218" s="2"/>
      <c r="B218" s="2"/>
      <c r="C218" s="15">
        <v>207</v>
      </c>
      <c r="D218" s="8" t="s">
        <v>474</v>
      </c>
      <c r="E218" s="8" t="s">
        <v>474</v>
      </c>
      <c r="F218" s="8" t="s">
        <v>448</v>
      </c>
      <c r="G218" s="18" t="s">
        <v>32</v>
      </c>
      <c r="H218" s="27"/>
      <c r="I218" s="27"/>
      <c r="J218" s="27"/>
      <c r="K218" s="27"/>
      <c r="L218" s="27"/>
      <c r="M218" s="27"/>
      <c r="N218" s="27">
        <v>6</v>
      </c>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6">
        <f t="shared" si="5"/>
        <v>6</v>
      </c>
      <c r="AO218" s="40">
        <v>2160</v>
      </c>
    </row>
    <row r="219" spans="1:41" ht="20.100000000000001" customHeight="1" x14ac:dyDescent="0.25">
      <c r="A219" s="2"/>
      <c r="B219" s="2"/>
      <c r="C219" s="15">
        <v>208</v>
      </c>
      <c r="D219" s="8" t="s">
        <v>470</v>
      </c>
      <c r="E219" s="8" t="s">
        <v>470</v>
      </c>
      <c r="F219" s="8" t="s">
        <v>449</v>
      </c>
      <c r="G219" s="18" t="s">
        <v>32</v>
      </c>
      <c r="H219" s="27"/>
      <c r="I219" s="27"/>
      <c r="J219" s="27"/>
      <c r="K219" s="27"/>
      <c r="L219" s="27"/>
      <c r="M219" s="27"/>
      <c r="N219" s="27">
        <v>6</v>
      </c>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v>2</v>
      </c>
      <c r="AN219" s="26">
        <f t="shared" si="5"/>
        <v>8</v>
      </c>
      <c r="AO219" s="40">
        <v>2880</v>
      </c>
    </row>
    <row r="220" spans="1:41" ht="20.100000000000001" customHeight="1" x14ac:dyDescent="0.25">
      <c r="A220" s="2"/>
      <c r="B220" s="2"/>
      <c r="C220" s="15">
        <v>209</v>
      </c>
      <c r="D220" s="8" t="s">
        <v>473</v>
      </c>
      <c r="E220" s="8" t="s">
        <v>473</v>
      </c>
      <c r="F220" s="8" t="s">
        <v>450</v>
      </c>
      <c r="G220" s="18" t="s">
        <v>32</v>
      </c>
      <c r="H220" s="27"/>
      <c r="I220" s="27"/>
      <c r="J220" s="27"/>
      <c r="K220" s="27"/>
      <c r="L220" s="27"/>
      <c r="M220" s="27"/>
      <c r="N220" s="27">
        <v>6</v>
      </c>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v>1</v>
      </c>
      <c r="AN220" s="26">
        <f t="shared" si="5"/>
        <v>7</v>
      </c>
      <c r="AO220" s="40">
        <v>11112.5</v>
      </c>
    </row>
    <row r="221" spans="1:41" ht="20.100000000000001" customHeight="1" x14ac:dyDescent="0.25">
      <c r="A221" s="2"/>
      <c r="B221" s="2"/>
      <c r="C221" s="15">
        <v>210</v>
      </c>
      <c r="D221" s="8" t="s">
        <v>471</v>
      </c>
      <c r="E221" s="8" t="s">
        <v>471</v>
      </c>
      <c r="F221" s="8" t="s">
        <v>451</v>
      </c>
      <c r="G221" s="18" t="s">
        <v>32</v>
      </c>
      <c r="H221" s="27"/>
      <c r="I221" s="27"/>
      <c r="J221" s="27"/>
      <c r="K221" s="27"/>
      <c r="L221" s="27"/>
      <c r="M221" s="27"/>
      <c r="N221" s="27">
        <v>12</v>
      </c>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v>2</v>
      </c>
      <c r="AN221" s="26">
        <f t="shared" si="5"/>
        <v>14</v>
      </c>
      <c r="AO221" s="37">
        <v>8400</v>
      </c>
    </row>
    <row r="222" spans="1:41" ht="20.100000000000001" customHeight="1" x14ac:dyDescent="0.25">
      <c r="A222" s="2"/>
      <c r="B222" s="2"/>
      <c r="C222" s="15">
        <v>211</v>
      </c>
      <c r="D222" s="8" t="s">
        <v>478</v>
      </c>
      <c r="E222" s="8" t="s">
        <v>452</v>
      </c>
      <c r="F222" s="8" t="s">
        <v>452</v>
      </c>
      <c r="G222" s="18" t="s">
        <v>32</v>
      </c>
      <c r="H222" s="27"/>
      <c r="I222" s="27"/>
      <c r="J222" s="27"/>
      <c r="K222" s="27"/>
      <c r="L222" s="27"/>
      <c r="M222" s="27"/>
      <c r="N222" s="27">
        <v>10</v>
      </c>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v>1</v>
      </c>
      <c r="AN222" s="26">
        <f t="shared" si="5"/>
        <v>11</v>
      </c>
      <c r="AO222" s="40">
        <v>6600</v>
      </c>
    </row>
    <row r="223" spans="1:41" ht="20.100000000000001" customHeight="1" x14ac:dyDescent="0.25">
      <c r="A223" s="2"/>
      <c r="B223" s="2"/>
      <c r="C223" s="15">
        <v>212</v>
      </c>
      <c r="D223" s="2" t="s">
        <v>472</v>
      </c>
      <c r="E223" s="8" t="s">
        <v>477</v>
      </c>
      <c r="F223" s="8" t="s">
        <v>477</v>
      </c>
      <c r="G223" s="18" t="s">
        <v>32</v>
      </c>
      <c r="H223" s="27"/>
      <c r="I223" s="27"/>
      <c r="J223" s="27"/>
      <c r="K223" s="27"/>
      <c r="L223" s="27"/>
      <c r="M223" s="27"/>
      <c r="N223" s="27">
        <v>10</v>
      </c>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6">
        <f t="shared" si="5"/>
        <v>10</v>
      </c>
      <c r="AO223" s="40">
        <v>6000</v>
      </c>
    </row>
    <row r="224" spans="1:41" ht="20.100000000000001" customHeight="1" x14ac:dyDescent="0.25">
      <c r="A224" s="2"/>
      <c r="B224" s="2"/>
      <c r="C224" s="15">
        <v>213</v>
      </c>
      <c r="D224" s="8" t="s">
        <v>453</v>
      </c>
      <c r="E224" s="8" t="s">
        <v>453</v>
      </c>
      <c r="F224" s="8" t="s">
        <v>453</v>
      </c>
      <c r="G224" s="18" t="s">
        <v>32</v>
      </c>
      <c r="H224" s="27"/>
      <c r="I224" s="27"/>
      <c r="J224" s="27"/>
      <c r="K224" s="27"/>
      <c r="L224" s="27"/>
      <c r="M224" s="27"/>
      <c r="N224" s="27">
        <v>6</v>
      </c>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6">
        <f t="shared" si="5"/>
        <v>6</v>
      </c>
      <c r="AO224" s="40">
        <v>1800</v>
      </c>
    </row>
    <row r="225" spans="1:41" ht="20.100000000000001" customHeight="1" x14ac:dyDescent="0.25">
      <c r="A225" s="2"/>
      <c r="B225" s="2"/>
      <c r="C225" s="15">
        <v>214</v>
      </c>
      <c r="D225" s="8" t="s">
        <v>454</v>
      </c>
      <c r="E225" s="8" t="s">
        <v>454</v>
      </c>
      <c r="F225" s="8" t="s">
        <v>454</v>
      </c>
      <c r="G225" s="18" t="s">
        <v>32</v>
      </c>
      <c r="H225" s="27"/>
      <c r="I225" s="27"/>
      <c r="J225" s="27"/>
      <c r="K225" s="27"/>
      <c r="L225" s="27"/>
      <c r="M225" s="27"/>
      <c r="N225" s="27">
        <v>6</v>
      </c>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6">
        <f t="shared" si="5"/>
        <v>6</v>
      </c>
      <c r="AO225" s="40">
        <v>15540</v>
      </c>
    </row>
    <row r="226" spans="1:41" ht="20.100000000000001" customHeight="1" x14ac:dyDescent="0.25">
      <c r="A226" s="2"/>
      <c r="B226" s="2"/>
      <c r="C226" s="15">
        <v>215</v>
      </c>
      <c r="D226" s="8" t="s">
        <v>455</v>
      </c>
      <c r="E226" s="8" t="s">
        <v>455</v>
      </c>
      <c r="F226" s="8" t="s">
        <v>455</v>
      </c>
      <c r="G226" s="18" t="s">
        <v>32</v>
      </c>
      <c r="H226" s="27"/>
      <c r="I226" s="27"/>
      <c r="J226" s="27"/>
      <c r="K226" s="27"/>
      <c r="L226" s="27"/>
      <c r="M226" s="27"/>
      <c r="N226" s="27">
        <v>10</v>
      </c>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v>2</v>
      </c>
      <c r="AN226" s="26">
        <f t="shared" si="5"/>
        <v>12</v>
      </c>
      <c r="AO226" s="40">
        <v>1527.1200000000001</v>
      </c>
    </row>
    <row r="227" spans="1:41" ht="20.100000000000001" customHeight="1" x14ac:dyDescent="0.25">
      <c r="A227" s="2"/>
      <c r="B227" s="2"/>
      <c r="C227" s="15">
        <v>216</v>
      </c>
      <c r="D227" s="8" t="s">
        <v>456</v>
      </c>
      <c r="E227" s="8" t="s">
        <v>456</v>
      </c>
      <c r="F227" s="8" t="s">
        <v>456</v>
      </c>
      <c r="G227" s="18" t="s">
        <v>32</v>
      </c>
      <c r="H227" s="27"/>
      <c r="I227" s="27"/>
      <c r="J227" s="27"/>
      <c r="K227" s="27"/>
      <c r="L227" s="27"/>
      <c r="M227" s="27"/>
      <c r="N227" s="27">
        <v>10</v>
      </c>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v>7</v>
      </c>
      <c r="AN227" s="26">
        <f t="shared" si="5"/>
        <v>17</v>
      </c>
      <c r="AO227" s="37">
        <v>3944</v>
      </c>
    </row>
    <row r="228" spans="1:41" ht="20.100000000000001" customHeight="1" x14ac:dyDescent="0.25">
      <c r="A228" s="2"/>
      <c r="B228" s="2"/>
      <c r="C228" s="15">
        <v>217</v>
      </c>
      <c r="D228" s="8" t="s">
        <v>457</v>
      </c>
      <c r="E228" s="8" t="s">
        <v>457</v>
      </c>
      <c r="F228" s="8" t="s">
        <v>457</v>
      </c>
      <c r="G228" s="18" t="s">
        <v>32</v>
      </c>
      <c r="H228" s="27"/>
      <c r="I228" s="27"/>
      <c r="J228" s="27"/>
      <c r="K228" s="27"/>
      <c r="L228" s="27"/>
      <c r="M228" s="27"/>
      <c r="N228" s="27">
        <v>10</v>
      </c>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v>2</v>
      </c>
      <c r="AN228" s="26">
        <f t="shared" si="5"/>
        <v>12</v>
      </c>
      <c r="AO228" s="37">
        <v>2784</v>
      </c>
    </row>
    <row r="229" spans="1:41" ht="20.100000000000001" customHeight="1" x14ac:dyDescent="0.25">
      <c r="A229" s="2"/>
      <c r="B229" s="2"/>
      <c r="C229" s="15">
        <v>218</v>
      </c>
      <c r="D229" s="8" t="s">
        <v>458</v>
      </c>
      <c r="E229" s="8" t="s">
        <v>458</v>
      </c>
      <c r="F229" s="8" t="s">
        <v>458</v>
      </c>
      <c r="G229" s="18" t="s">
        <v>32</v>
      </c>
      <c r="H229" s="27"/>
      <c r="I229" s="27"/>
      <c r="J229" s="27"/>
      <c r="K229" s="27"/>
      <c r="L229" s="27"/>
      <c r="M229" s="27"/>
      <c r="N229" s="27">
        <v>10</v>
      </c>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v>7</v>
      </c>
      <c r="AN229" s="26">
        <f t="shared" si="5"/>
        <v>17</v>
      </c>
      <c r="AO229" s="40">
        <v>10200</v>
      </c>
    </row>
    <row r="230" spans="1:41" ht="20.100000000000001" customHeight="1" x14ac:dyDescent="0.25">
      <c r="A230" s="2"/>
      <c r="B230" s="2"/>
      <c r="C230" s="15">
        <v>219</v>
      </c>
      <c r="D230" s="8" t="s">
        <v>459</v>
      </c>
      <c r="E230" s="8" t="s">
        <v>459</v>
      </c>
      <c r="F230" s="8" t="s">
        <v>459</v>
      </c>
      <c r="G230" s="18" t="s">
        <v>32</v>
      </c>
      <c r="H230" s="27"/>
      <c r="I230" s="27"/>
      <c r="J230" s="27"/>
      <c r="K230" s="27"/>
      <c r="L230" s="27"/>
      <c r="M230" s="27"/>
      <c r="N230" s="27">
        <v>10</v>
      </c>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v>5</v>
      </c>
      <c r="AN230" s="26">
        <f t="shared" si="5"/>
        <v>15</v>
      </c>
      <c r="AO230" s="40">
        <v>9000</v>
      </c>
    </row>
    <row r="231" spans="1:41" ht="20.100000000000001" customHeight="1" x14ac:dyDescent="0.25">
      <c r="A231" s="2"/>
      <c r="B231" s="2"/>
      <c r="C231" s="15">
        <v>220</v>
      </c>
      <c r="D231" s="8" t="s">
        <v>460</v>
      </c>
      <c r="E231" s="8" t="s">
        <v>460</v>
      </c>
      <c r="F231" s="8" t="s">
        <v>460</v>
      </c>
      <c r="G231" s="18" t="s">
        <v>32</v>
      </c>
      <c r="H231" s="27"/>
      <c r="I231" s="27"/>
      <c r="J231" s="27"/>
      <c r="K231" s="27"/>
      <c r="L231" s="27"/>
      <c r="M231" s="27"/>
      <c r="N231" s="27">
        <v>10</v>
      </c>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v>5</v>
      </c>
      <c r="AN231" s="26">
        <f t="shared" si="5"/>
        <v>15</v>
      </c>
      <c r="AO231" s="40">
        <v>3480</v>
      </c>
    </row>
    <row r="232" spans="1:41" ht="20.100000000000001" customHeight="1" x14ac:dyDescent="0.25">
      <c r="A232" s="2"/>
      <c r="B232" s="2"/>
      <c r="C232" s="15">
        <v>221</v>
      </c>
      <c r="D232" s="8" t="s">
        <v>461</v>
      </c>
      <c r="E232" s="8" t="s">
        <v>461</v>
      </c>
      <c r="F232" s="8" t="s">
        <v>461</v>
      </c>
      <c r="G232" s="18" t="s">
        <v>32</v>
      </c>
      <c r="H232" s="27"/>
      <c r="I232" s="27"/>
      <c r="J232" s="27"/>
      <c r="K232" s="27"/>
      <c r="L232" s="27"/>
      <c r="M232" s="27"/>
      <c r="N232" s="27">
        <v>10</v>
      </c>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v>5</v>
      </c>
      <c r="AN232" s="26">
        <f t="shared" si="5"/>
        <v>15</v>
      </c>
      <c r="AO232" s="40">
        <v>3480</v>
      </c>
    </row>
    <row r="233" spans="1:41" ht="20.100000000000001" customHeight="1" x14ac:dyDescent="0.25">
      <c r="A233" s="2"/>
      <c r="B233" s="2"/>
      <c r="C233" s="15">
        <v>222</v>
      </c>
      <c r="D233" s="8" t="s">
        <v>462</v>
      </c>
      <c r="E233" s="8" t="s">
        <v>462</v>
      </c>
      <c r="F233" s="8" t="s">
        <v>462</v>
      </c>
      <c r="G233" s="18" t="s">
        <v>32</v>
      </c>
      <c r="H233" s="27"/>
      <c r="I233" s="27"/>
      <c r="J233" s="27"/>
      <c r="K233" s="27"/>
      <c r="L233" s="27"/>
      <c r="M233" s="27"/>
      <c r="N233" s="27">
        <v>10</v>
      </c>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v>5</v>
      </c>
      <c r="AN233" s="26">
        <f t="shared" si="5"/>
        <v>15</v>
      </c>
      <c r="AO233" s="40">
        <v>3480</v>
      </c>
    </row>
    <row r="234" spans="1:41" ht="20.100000000000001" customHeight="1" x14ac:dyDescent="0.25">
      <c r="A234" s="2"/>
      <c r="B234" s="2"/>
      <c r="C234" s="15">
        <v>223</v>
      </c>
      <c r="D234" s="8" t="s">
        <v>463</v>
      </c>
      <c r="E234" s="8" t="s">
        <v>463</v>
      </c>
      <c r="F234" s="8" t="s">
        <v>464</v>
      </c>
      <c r="G234" s="18" t="s">
        <v>32</v>
      </c>
      <c r="H234" s="27"/>
      <c r="I234" s="27"/>
      <c r="J234" s="27"/>
      <c r="K234" s="27"/>
      <c r="L234" s="27"/>
      <c r="M234" s="27"/>
      <c r="N234" s="27">
        <v>6</v>
      </c>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6">
        <f t="shared" si="5"/>
        <v>6</v>
      </c>
      <c r="AO234" s="40">
        <v>1392</v>
      </c>
    </row>
    <row r="235" spans="1:41" ht="20.100000000000001" customHeight="1" x14ac:dyDescent="0.25">
      <c r="A235" s="2"/>
      <c r="B235" s="2"/>
      <c r="C235" s="15">
        <v>224</v>
      </c>
      <c r="D235" s="8" t="s">
        <v>465</v>
      </c>
      <c r="E235" s="8" t="s">
        <v>465</v>
      </c>
      <c r="F235" s="8" t="s">
        <v>466</v>
      </c>
      <c r="G235" s="18" t="s">
        <v>32</v>
      </c>
      <c r="H235" s="27"/>
      <c r="I235" s="27"/>
      <c r="J235" s="27"/>
      <c r="K235" s="27"/>
      <c r="L235" s="27"/>
      <c r="M235" s="27"/>
      <c r="N235" s="27">
        <v>6</v>
      </c>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6">
        <f t="shared" si="5"/>
        <v>6</v>
      </c>
      <c r="AO235" s="40">
        <v>4200</v>
      </c>
    </row>
    <row r="236" spans="1:41" ht="20.100000000000001" customHeight="1" x14ac:dyDescent="0.25">
      <c r="A236" s="2"/>
      <c r="B236" s="2"/>
      <c r="C236" s="15">
        <v>225</v>
      </c>
      <c r="D236" s="8" t="s">
        <v>467</v>
      </c>
      <c r="E236" s="8" t="s">
        <v>467</v>
      </c>
      <c r="F236" s="8" t="s">
        <v>468</v>
      </c>
      <c r="G236" s="18" t="s">
        <v>32</v>
      </c>
      <c r="H236" s="27"/>
      <c r="I236" s="27"/>
      <c r="J236" s="27"/>
      <c r="K236" s="27"/>
      <c r="L236" s="27"/>
      <c r="M236" s="27"/>
      <c r="N236" s="27">
        <v>6</v>
      </c>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6">
        <f t="shared" si="5"/>
        <v>6</v>
      </c>
      <c r="AO236" s="40">
        <v>4200</v>
      </c>
    </row>
    <row r="237" spans="1:41" s="48" customFormat="1" ht="20.100000000000001" customHeight="1" x14ac:dyDescent="0.25">
      <c r="A237" s="51"/>
      <c r="B237" s="49"/>
      <c r="C237" s="42" t="s">
        <v>512</v>
      </c>
      <c r="D237" s="43" t="s">
        <v>486</v>
      </c>
      <c r="E237" s="44" t="s">
        <v>479</v>
      </c>
      <c r="F237" s="44" t="s">
        <v>480</v>
      </c>
      <c r="G237" s="42" t="s">
        <v>32</v>
      </c>
      <c r="H237" s="45">
        <v>6</v>
      </c>
      <c r="I237" s="45"/>
      <c r="J237" s="45"/>
      <c r="K237" s="45"/>
      <c r="L237" s="45"/>
      <c r="M237" s="45"/>
      <c r="N237" s="45"/>
      <c r="O237" s="45"/>
      <c r="P237" s="45"/>
      <c r="Q237" s="45"/>
      <c r="R237" s="45"/>
      <c r="S237" s="45"/>
      <c r="T237" s="45"/>
      <c r="U237" s="45"/>
      <c r="V237" s="45"/>
      <c r="W237" s="45"/>
      <c r="X237" s="45"/>
      <c r="Y237" s="45"/>
      <c r="Z237" s="45"/>
      <c r="AA237" s="45"/>
      <c r="AB237" s="45"/>
      <c r="AC237" s="45"/>
      <c r="AD237" s="45"/>
      <c r="AE237" s="45"/>
      <c r="AF237" s="45"/>
      <c r="AG237" s="45"/>
      <c r="AH237" s="45"/>
      <c r="AI237" s="45"/>
      <c r="AJ237" s="45"/>
      <c r="AK237" s="45"/>
      <c r="AL237" s="45"/>
      <c r="AM237" s="45"/>
      <c r="AN237" s="46">
        <f t="shared" si="5"/>
        <v>6</v>
      </c>
      <c r="AO237" s="52">
        <v>2000</v>
      </c>
    </row>
    <row r="238" spans="1:41" s="48" customFormat="1" ht="20.100000000000001" customHeight="1" x14ac:dyDescent="0.25">
      <c r="A238" s="51"/>
      <c r="B238" s="49"/>
      <c r="C238" s="42" t="s">
        <v>508</v>
      </c>
      <c r="D238" s="43" t="s">
        <v>486</v>
      </c>
      <c r="E238" s="44" t="s">
        <v>479</v>
      </c>
      <c r="F238" s="44" t="s">
        <v>481</v>
      </c>
      <c r="G238" s="42" t="s">
        <v>32</v>
      </c>
      <c r="H238" s="45">
        <v>2</v>
      </c>
      <c r="I238" s="45"/>
      <c r="J238" s="45"/>
      <c r="K238" s="45"/>
      <c r="L238" s="45"/>
      <c r="M238" s="45"/>
      <c r="N238" s="45"/>
      <c r="O238" s="45"/>
      <c r="P238" s="45"/>
      <c r="Q238" s="45"/>
      <c r="R238" s="45"/>
      <c r="S238" s="45"/>
      <c r="T238" s="45"/>
      <c r="U238" s="45"/>
      <c r="V238" s="45"/>
      <c r="W238" s="45"/>
      <c r="X238" s="45"/>
      <c r="Y238" s="45"/>
      <c r="Z238" s="45"/>
      <c r="AA238" s="45"/>
      <c r="AB238" s="45"/>
      <c r="AC238" s="45"/>
      <c r="AD238" s="45"/>
      <c r="AE238" s="45"/>
      <c r="AF238" s="45"/>
      <c r="AG238" s="45"/>
      <c r="AH238" s="45"/>
      <c r="AI238" s="45"/>
      <c r="AJ238" s="45"/>
      <c r="AK238" s="45"/>
      <c r="AL238" s="45"/>
      <c r="AM238" s="45"/>
      <c r="AN238" s="46">
        <f t="shared" si="5"/>
        <v>2</v>
      </c>
      <c r="AO238" s="52"/>
    </row>
    <row r="239" spans="1:41" s="48" customFormat="1" ht="20.100000000000001" customHeight="1" x14ac:dyDescent="0.25">
      <c r="A239" s="51"/>
      <c r="B239" s="49"/>
      <c r="C239" s="42" t="s">
        <v>509</v>
      </c>
      <c r="D239" s="43" t="s">
        <v>486</v>
      </c>
      <c r="E239" s="44" t="s">
        <v>482</v>
      </c>
      <c r="F239" s="44" t="s">
        <v>483</v>
      </c>
      <c r="G239" s="42" t="s">
        <v>32</v>
      </c>
      <c r="H239" s="45">
        <v>1</v>
      </c>
      <c r="I239" s="45"/>
      <c r="J239" s="45"/>
      <c r="K239" s="45"/>
      <c r="L239" s="45"/>
      <c r="M239" s="45"/>
      <c r="N239" s="45"/>
      <c r="O239" s="45"/>
      <c r="P239" s="45"/>
      <c r="Q239" s="45"/>
      <c r="R239" s="45"/>
      <c r="S239" s="45"/>
      <c r="T239" s="45"/>
      <c r="U239" s="45"/>
      <c r="V239" s="45"/>
      <c r="W239" s="45"/>
      <c r="X239" s="45"/>
      <c r="Y239" s="45"/>
      <c r="Z239" s="45"/>
      <c r="AA239" s="45"/>
      <c r="AB239" s="45"/>
      <c r="AC239" s="45"/>
      <c r="AD239" s="45"/>
      <c r="AE239" s="45"/>
      <c r="AF239" s="45"/>
      <c r="AG239" s="45"/>
      <c r="AH239" s="45"/>
      <c r="AI239" s="45"/>
      <c r="AJ239" s="45"/>
      <c r="AK239" s="45"/>
      <c r="AL239" s="45"/>
      <c r="AM239" s="45"/>
      <c r="AN239" s="46">
        <f t="shared" si="5"/>
        <v>1</v>
      </c>
      <c r="AO239" s="52"/>
    </row>
    <row r="240" spans="1:41" s="48" customFormat="1" ht="20.100000000000001" customHeight="1" x14ac:dyDescent="0.25">
      <c r="A240" s="51"/>
      <c r="B240" s="49"/>
      <c r="C240" s="42" t="s">
        <v>510</v>
      </c>
      <c r="D240" s="43" t="s">
        <v>486</v>
      </c>
      <c r="E240" s="44" t="s">
        <v>484</v>
      </c>
      <c r="F240" s="44" t="s">
        <v>485</v>
      </c>
      <c r="G240" s="42" t="s">
        <v>32</v>
      </c>
      <c r="H240" s="45">
        <v>3</v>
      </c>
      <c r="I240" s="45"/>
      <c r="J240" s="45"/>
      <c r="K240" s="45"/>
      <c r="L240" s="45"/>
      <c r="M240" s="45"/>
      <c r="N240" s="45"/>
      <c r="O240" s="45"/>
      <c r="P240" s="45"/>
      <c r="Q240" s="45"/>
      <c r="R240" s="45"/>
      <c r="S240" s="45"/>
      <c r="T240" s="45"/>
      <c r="U240" s="45"/>
      <c r="V240" s="45"/>
      <c r="W240" s="45"/>
      <c r="X240" s="45"/>
      <c r="Y240" s="45"/>
      <c r="Z240" s="45"/>
      <c r="AA240" s="45"/>
      <c r="AB240" s="45"/>
      <c r="AC240" s="45"/>
      <c r="AD240" s="45"/>
      <c r="AE240" s="45"/>
      <c r="AF240" s="45"/>
      <c r="AG240" s="45"/>
      <c r="AH240" s="45"/>
      <c r="AI240" s="45"/>
      <c r="AJ240" s="45"/>
      <c r="AK240" s="45"/>
      <c r="AL240" s="45"/>
      <c r="AM240" s="45"/>
      <c r="AN240" s="46">
        <f t="shared" si="5"/>
        <v>3</v>
      </c>
      <c r="AO240" s="52"/>
    </row>
    <row r="241" spans="1:41" ht="20.100000000000001" customHeight="1" x14ac:dyDescent="0.25">
      <c r="A241" s="11"/>
      <c r="B241" s="2"/>
      <c r="C241" s="15"/>
      <c r="D241" s="8"/>
      <c r="E241" s="8"/>
      <c r="F241" s="8"/>
      <c r="G241" s="18"/>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6"/>
      <c r="AO241" s="40"/>
    </row>
    <row r="242" spans="1:41" ht="20.100000000000001" customHeight="1" x14ac:dyDescent="0.25">
      <c r="H242" s="21">
        <f>SUM(H6:H240)</f>
        <v>135</v>
      </c>
      <c r="I242" s="21">
        <f t="shared" ref="I242:AM242" si="6">SUM(I6:I240)</f>
        <v>16</v>
      </c>
      <c r="J242" s="21">
        <f t="shared" si="6"/>
        <v>4</v>
      </c>
      <c r="K242" s="21">
        <f t="shared" si="6"/>
        <v>17</v>
      </c>
      <c r="L242" s="21">
        <f t="shared" si="6"/>
        <v>3</v>
      </c>
      <c r="M242" s="21">
        <f t="shared" si="6"/>
        <v>2</v>
      </c>
      <c r="N242" s="21">
        <f t="shared" si="6"/>
        <v>296</v>
      </c>
      <c r="O242" s="21">
        <f t="shared" si="6"/>
        <v>11</v>
      </c>
      <c r="P242" s="21">
        <f t="shared" si="6"/>
        <v>239</v>
      </c>
      <c r="Q242" s="21">
        <f t="shared" si="6"/>
        <v>41</v>
      </c>
      <c r="R242" s="21">
        <f t="shared" si="6"/>
        <v>63</v>
      </c>
      <c r="S242" s="21">
        <f t="shared" si="6"/>
        <v>10</v>
      </c>
      <c r="T242" s="21">
        <f t="shared" si="6"/>
        <v>73</v>
      </c>
      <c r="U242" s="21">
        <f t="shared" si="6"/>
        <v>181</v>
      </c>
      <c r="V242" s="21">
        <f t="shared" si="6"/>
        <v>2</v>
      </c>
      <c r="W242" s="21">
        <f t="shared" si="6"/>
        <v>406</v>
      </c>
      <c r="X242" s="21">
        <f t="shared" si="6"/>
        <v>10</v>
      </c>
      <c r="Y242" s="21">
        <f t="shared" si="6"/>
        <v>26</v>
      </c>
      <c r="Z242" s="21">
        <f t="shared" si="6"/>
        <v>19</v>
      </c>
      <c r="AA242" s="21">
        <f t="shared" si="6"/>
        <v>12</v>
      </c>
      <c r="AB242" s="21">
        <f t="shared" si="6"/>
        <v>5</v>
      </c>
      <c r="AC242" s="21">
        <f t="shared" si="6"/>
        <v>34</v>
      </c>
      <c r="AD242" s="21">
        <f t="shared" si="6"/>
        <v>5</v>
      </c>
      <c r="AE242" s="21">
        <f t="shared" si="6"/>
        <v>21</v>
      </c>
      <c r="AF242" s="21">
        <f t="shared" si="6"/>
        <v>189</v>
      </c>
      <c r="AG242" s="21">
        <f t="shared" si="6"/>
        <v>4</v>
      </c>
      <c r="AH242" s="21">
        <f t="shared" si="6"/>
        <v>4</v>
      </c>
      <c r="AI242" s="21">
        <f t="shared" si="6"/>
        <v>4</v>
      </c>
      <c r="AJ242" s="21">
        <f t="shared" si="6"/>
        <v>5</v>
      </c>
      <c r="AK242" s="21">
        <f t="shared" si="6"/>
        <v>55</v>
      </c>
      <c r="AL242" s="21">
        <f t="shared" si="6"/>
        <v>20</v>
      </c>
      <c r="AM242" s="21">
        <f t="shared" si="6"/>
        <v>102</v>
      </c>
      <c r="AN242" s="20">
        <f>SUM(AN6:AN240)</f>
        <v>2014</v>
      </c>
      <c r="AO242" s="41">
        <f>SUM(AO6:AO240)</f>
        <v>2793546.9723333335</v>
      </c>
    </row>
  </sheetData>
  <autoFilter ref="A4:AO240" xr:uid="{AB001515-8144-4AA0-9300-729AC3BBC383}"/>
  <phoneticPr fontId="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User</cp:lastModifiedBy>
  <dcterms:created xsi:type="dcterms:W3CDTF">2025-10-01T13:03:00Z</dcterms:created>
  <dcterms:modified xsi:type="dcterms:W3CDTF">2026-03-23T06:41:18Z</dcterms:modified>
</cp:coreProperties>
</file>