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4\LP medicamente Carbamazepin\Procedura 2\"/>
    </mc:Choice>
  </mc:AlternateContent>
  <xr:revisionPtr revIDLastSave="0" documentId="13_ncr:1_{D96FF49A-6C6F-4AB2-9EFA-A5625E91C2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1" r:id="rId1"/>
    <sheet name="Лист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9" i="2" l="1"/>
  <c r="L17" i="2"/>
  <c r="M17" i="2"/>
  <c r="M15" i="2"/>
  <c r="M14" i="2"/>
  <c r="L15" i="2"/>
  <c r="L14" i="2"/>
</calcChain>
</file>

<file path=xl/sharedStrings.xml><?xml version="1.0" encoding="utf-8"?>
<sst xmlns="http://schemas.openxmlformats.org/spreadsheetml/2006/main" count="32" uniqueCount="28">
  <si>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</si>
  <si>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</si>
  <si>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</si>
  <si>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</si>
  <si>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</si>
  <si>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</si>
  <si>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</si>
  <si>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</si>
  <si>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Canti-tatea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</si>
  <si>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</si>
  <si>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</si>
  <si>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</si>
  <si>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</si>
  <si>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</si>
  <si>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</si>
  <si>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</si>
  <si>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</si>
  <si>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</si>
  <si>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</si>
  <si>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</si>
  <si>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TOTAL:</t>
  </si>
  <si>
    <t>MD23TRPCCC518430B01859AA</t>
  </si>
  <si>
    <t>Comprimat cu eliberare prelungită</t>
  </si>
  <si>
    <t>Inconterms 2020 DDP - Franco Destinație Vămuit; I tranșă: ianuarie – martie 2024.</t>
  </si>
  <si>
    <t>Obiectul de achiziției: “Achiziționarea medicamentului  Carbamazepinum necesar Centrului Național de Epileptologie din cadrul IMSP Institutul de Medicină Urgentă, pentru anul 2024”</t>
  </si>
  <si>
    <t>Carbamazepinum 150 mg sau 200 mg</t>
  </si>
  <si>
    <t>Carbamazepinum 300 mg sau 400 mg</t>
  </si>
  <si>
    <t xml:space="preserve">Numărul  procedurii de achiziție:  ocds-b3wdp1-MD-1699539431137  din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</si>
</sst>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wrapText="1"/>
    </xf>
    <xf numFmtId="0" fontId="8" fillId="0" borderId="0">
      <alignment wrapText="1"/>
    </xf>
  </cellStyleXfs>
  <cellXfs count="27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L28"/>
  <sheetViews>
    <sheetView tabSelected="1" topLeftCell="A4" workbookViewId="0">
      <selection activeCell="I20" sqref="I20"/>
    </sheetView>
  </sheetViews>
  <sheetFormatPr defaultRowHeight="12.75" x14ac:dyDescent="0.2"/>
  <cols>
    <col min="2" max="2" width="16.7109375" customWidth="1"/>
    <col min="3" max="3" width="22.5703125" customWidth="1"/>
    <col min="10" max="10" width="50" customWidth="1"/>
    <col min="11" max="11" width="35.140625" customWidth="1"/>
    <col min="12" max="12" width="20.42578125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2:12" ht="15.75" x14ac:dyDescent="0.2"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2:12" ht="15.75" customHeight="1" x14ac:dyDescent="0.2">
      <c r="B4" s="16"/>
      <c r="C4" s="16"/>
      <c r="D4" s="16"/>
      <c r="E4" s="16"/>
      <c r="F4" s="16"/>
      <c r="G4" s="16"/>
      <c r="H4" s="16"/>
      <c r="I4" s="16"/>
      <c r="J4" s="16"/>
      <c r="K4" s="16"/>
      <c r="L4" s="6"/>
    </row>
    <row r="5" spans="2:12" ht="15.75" customHeight="1" x14ac:dyDescent="0.2">
      <c r="B5" s="17" t="s">
        <v>0</v>
      </c>
      <c r="C5" s="17"/>
      <c r="D5" s="17"/>
      <c r="E5" s="17"/>
      <c r="F5" s="17"/>
      <c r="G5" s="17"/>
      <c r="H5" s="17"/>
      <c r="I5" s="17"/>
      <c r="J5" s="17"/>
      <c r="K5" s="17"/>
      <c r="L5" s="17"/>
    </row>
    <row r="6" spans="2:12" ht="15.75" customHeight="1" x14ac:dyDescent="0.2">
      <c r="B6" s="18" t="s">
        <v>1</v>
      </c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2:12" ht="15.75" customHeight="1" x14ac:dyDescent="0.2">
      <c r="B7" s="18" t="s">
        <v>2</v>
      </c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2:12" ht="17.25" customHeight="1" x14ac:dyDescent="0.2">
      <c r="B8" s="20" t="s">
        <v>3</v>
      </c>
      <c r="C8" s="20"/>
      <c r="D8" s="20"/>
      <c r="E8" s="20"/>
      <c r="F8" s="20"/>
      <c r="G8" s="20"/>
      <c r="H8" s="20"/>
      <c r="I8" s="20"/>
      <c r="J8" s="20"/>
      <c r="K8" s="20"/>
    </row>
    <row r="9" spans="2:12" x14ac:dyDescent="0.2">
      <c r="B9" s="21" t="s">
        <v>4</v>
      </c>
      <c r="C9" s="21"/>
      <c r="D9" s="21"/>
      <c r="E9" s="21"/>
      <c r="F9" s="21"/>
      <c r="G9" s="21"/>
      <c r="H9" s="21"/>
      <c r="I9" s="21"/>
      <c r="J9" s="21"/>
      <c r="K9" s="21"/>
      <c r="L9" s="23"/>
    </row>
    <row r="10" spans="2:12" ht="13.5" thickBot="1" x14ac:dyDescent="0.25"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4"/>
    </row>
    <row r="11" spans="2:12" ht="16.5" thickBot="1" x14ac:dyDescent="0.25">
      <c r="B11" s="25" t="s">
        <v>27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</row>
    <row r="12" spans="2:12" ht="38.25" customHeight="1" thickBot="1" x14ac:dyDescent="0.25">
      <c r="B12" s="25" t="s">
        <v>24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</row>
    <row r="13" spans="2:12" ht="15.75" x14ac:dyDescent="0.2">
      <c r="B13" s="14"/>
      <c r="C13" s="14"/>
      <c r="D13" s="14"/>
      <c r="E13" s="14"/>
      <c r="F13" s="14"/>
      <c r="G13" s="14"/>
      <c r="H13" s="14"/>
      <c r="I13" s="14"/>
      <c r="J13" s="14"/>
      <c r="K13" s="4"/>
      <c r="L13" s="4"/>
    </row>
    <row r="14" spans="2:12" ht="12.75" customHeight="1" x14ac:dyDescent="0.2">
      <c r="B14" s="19" t="s">
        <v>5</v>
      </c>
      <c r="C14" s="19" t="s">
        <v>6</v>
      </c>
      <c r="D14" s="19" t="s">
        <v>7</v>
      </c>
      <c r="E14" s="19" t="s">
        <v>8</v>
      </c>
      <c r="F14" s="19" t="s">
        <v>9</v>
      </c>
      <c r="G14" s="19" t="s">
        <v>10</v>
      </c>
      <c r="H14" s="19" t="s">
        <v>11</v>
      </c>
      <c r="I14" s="19" t="s">
        <v>12</v>
      </c>
      <c r="J14" s="19" t="s">
        <v>13</v>
      </c>
      <c r="K14" s="19" t="s">
        <v>14</v>
      </c>
      <c r="L14" s="19" t="s">
        <v>15</v>
      </c>
    </row>
    <row r="15" spans="2:12" ht="12.75" customHeight="1" x14ac:dyDescent="0.2"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spans="2:12" x14ac:dyDescent="0.2"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</row>
    <row r="17" spans="2:12" x14ac:dyDescent="0.2">
      <c r="B17" s="7">
        <v>1</v>
      </c>
      <c r="C17" s="7">
        <v>2</v>
      </c>
      <c r="D17" s="7">
        <v>3</v>
      </c>
      <c r="E17" s="7">
        <v>4</v>
      </c>
      <c r="F17" s="7">
        <v>5</v>
      </c>
      <c r="G17" s="7">
        <v>6</v>
      </c>
      <c r="H17" s="7">
        <v>7</v>
      </c>
      <c r="I17" s="7">
        <v>8</v>
      </c>
      <c r="J17" s="7">
        <v>9</v>
      </c>
      <c r="K17" s="7">
        <v>10</v>
      </c>
      <c r="L17" s="7">
        <v>11</v>
      </c>
    </row>
    <row r="18" spans="2:12" x14ac:dyDescent="0.2">
      <c r="B18" s="10"/>
      <c r="C18" s="8" t="s">
        <v>16</v>
      </c>
      <c r="D18" s="10"/>
      <c r="E18" s="10"/>
      <c r="F18" s="10"/>
      <c r="G18" s="10"/>
      <c r="H18" s="5"/>
      <c r="I18" s="5"/>
      <c r="J18" s="5"/>
      <c r="K18" s="5"/>
      <c r="L18" s="5"/>
    </row>
    <row r="19" spans="2:12" ht="57.75" customHeight="1" x14ac:dyDescent="0.2">
      <c r="B19" s="7" t="s">
        <v>17</v>
      </c>
      <c r="C19" s="7" t="s">
        <v>25</v>
      </c>
      <c r="D19" s="7" t="s">
        <v>22</v>
      </c>
      <c r="E19" s="7">
        <v>774889</v>
      </c>
      <c r="F19" s="5"/>
      <c r="G19" s="5"/>
      <c r="H19" s="5"/>
      <c r="I19" s="5"/>
      <c r="J19" s="7" t="s">
        <v>23</v>
      </c>
      <c r="K19" s="7" t="s">
        <v>21</v>
      </c>
      <c r="L19" s="7"/>
    </row>
    <row r="20" spans="2:12" ht="55.5" customHeight="1" x14ac:dyDescent="0.2">
      <c r="B20" s="7" t="s">
        <v>17</v>
      </c>
      <c r="C20" s="13" t="s">
        <v>26</v>
      </c>
      <c r="D20" s="7" t="s">
        <v>22</v>
      </c>
      <c r="E20" s="7">
        <v>1084859</v>
      </c>
      <c r="F20" s="5"/>
      <c r="G20" s="5"/>
      <c r="H20" s="5"/>
      <c r="I20" s="5"/>
      <c r="J20" s="7" t="s">
        <v>23</v>
      </c>
      <c r="K20" s="7" t="s">
        <v>21</v>
      </c>
      <c r="L20" s="7"/>
    </row>
    <row r="21" spans="2:12" ht="35.25" customHeight="1" x14ac:dyDescent="0.2">
      <c r="B21" s="9" t="s">
        <v>20</v>
      </c>
      <c r="C21" s="9"/>
      <c r="D21" s="11"/>
      <c r="E21" s="11"/>
      <c r="F21" s="12"/>
      <c r="G21" s="12"/>
      <c r="H21" s="5"/>
      <c r="I21" s="5"/>
      <c r="J21" s="7"/>
      <c r="K21" s="7"/>
      <c r="L21" s="7"/>
    </row>
    <row r="22" spans="2:12" x14ac:dyDescent="0.2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2:12" ht="12.75" customHeight="1" x14ac:dyDescent="0.2">
      <c r="B23" s="15" t="s">
        <v>18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</row>
    <row r="24" spans="2:12" x14ac:dyDescent="0.2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2:12" ht="25.5" customHeight="1" x14ac:dyDescent="0.2">
      <c r="B25" s="1" t="s">
        <v>19</v>
      </c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2:12" ht="16.5" thickBot="1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2:12" ht="15.75" x14ac:dyDescent="0.2"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</row>
    <row r="28" spans="2:12" ht="15.75" x14ac:dyDescent="0.2">
      <c r="B28" s="3"/>
    </row>
  </sheetData>
  <mergeCells count="24">
    <mergeCell ref="H14:H16"/>
    <mergeCell ref="K14:K16"/>
    <mergeCell ref="B11:L11"/>
    <mergeCell ref="B13:J13"/>
    <mergeCell ref="B12:L12"/>
    <mergeCell ref="B14:B16"/>
    <mergeCell ref="C14:C16"/>
    <mergeCell ref="D14:D16"/>
    <mergeCell ref="B27:L27"/>
    <mergeCell ref="B23:L23"/>
    <mergeCell ref="B3:K3"/>
    <mergeCell ref="B4:K4"/>
    <mergeCell ref="B5:L5"/>
    <mergeCell ref="B6:L6"/>
    <mergeCell ref="L14:L16"/>
    <mergeCell ref="B7:L7"/>
    <mergeCell ref="B8:K8"/>
    <mergeCell ref="B9:K10"/>
    <mergeCell ref="L9:L10"/>
    <mergeCell ref="I14:I16"/>
    <mergeCell ref="J14:J16"/>
    <mergeCell ref="E14:E16"/>
    <mergeCell ref="F14:F16"/>
    <mergeCell ref="G14:G16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AC592-C8C0-4ED1-80E8-94105BCA49D0}">
  <dimension ref="J14:N19"/>
  <sheetViews>
    <sheetView workbookViewId="0">
      <selection activeCell="N17" sqref="N17"/>
    </sheetView>
  </sheetViews>
  <sheetFormatPr defaultRowHeight="12.75" x14ac:dyDescent="0.2"/>
  <cols>
    <col min="10" max="10" width="12.42578125" customWidth="1"/>
    <col min="12" max="12" width="11.5703125" bestFit="1" customWidth="1"/>
    <col min="13" max="13" width="13.7109375" customWidth="1"/>
    <col min="14" max="14" width="13.85546875" customWidth="1"/>
  </cols>
  <sheetData>
    <row r="14" spans="10:14" x14ac:dyDescent="0.2">
      <c r="J14">
        <v>774889</v>
      </c>
      <c r="K14">
        <v>1.782</v>
      </c>
      <c r="L14">
        <f>J14*K14</f>
        <v>1380852.1980000001</v>
      </c>
      <c r="M14">
        <f>L14/1.08</f>
        <v>1278566.8500000001</v>
      </c>
      <c r="N14">
        <v>1278566.8500000001</v>
      </c>
    </row>
    <row r="15" spans="10:14" x14ac:dyDescent="0.2">
      <c r="J15">
        <v>1084859</v>
      </c>
      <c r="K15">
        <v>2.8079999999999998</v>
      </c>
      <c r="L15">
        <f>J15*K15</f>
        <v>3046284.0719999997</v>
      </c>
      <c r="M15">
        <f>L15/1.08</f>
        <v>2820633.3999999994</v>
      </c>
      <c r="N15">
        <v>2820633.4</v>
      </c>
    </row>
    <row r="17" spans="12:14" x14ac:dyDescent="0.2">
      <c r="L17">
        <f>L14+L15</f>
        <v>4427136.2699999996</v>
      </c>
      <c r="M17">
        <f>M14+M15</f>
        <v>4099200.2499999995</v>
      </c>
      <c r="N17">
        <v>4099200.25</v>
      </c>
    </row>
    <row r="19" spans="12:14" x14ac:dyDescent="0.2">
      <c r="M19">
        <f>L17/1.08</f>
        <v>4099200.2499999995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2023-11-09T14:18:56Z</dcterms:modified>
</cp:coreProperties>
</file>