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21470642 Piese de schimb Partea I\Modificare 01.10.2025\"/>
    </mc:Choice>
  </mc:AlternateContent>
  <xr:revisionPtr revIDLastSave="0" documentId="13_ncr:1_{375F45D1-0B06-46D7-8C33-E8EB2D3DC45E}"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298" i="5" l="1"/>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267" i="5"/>
  <c r="K267" i="5"/>
  <c r="J268" i="5"/>
  <c r="K268" i="5"/>
  <c r="J269" i="5"/>
  <c r="K269" i="5"/>
  <c r="J270" i="5"/>
  <c r="K270" i="5"/>
  <c r="J271" i="5"/>
  <c r="K271" i="5"/>
  <c r="J272" i="5"/>
  <c r="K272" i="5"/>
  <c r="J273" i="5"/>
  <c r="K273" i="5"/>
  <c r="J274" i="5"/>
  <c r="K274" i="5"/>
  <c r="J275" i="5"/>
  <c r="K275" i="5"/>
  <c r="J276" i="5"/>
  <c r="K276" i="5"/>
  <c r="J277" i="5"/>
  <c r="K277" i="5"/>
  <c r="J278" i="5"/>
  <c r="K278" i="5"/>
  <c r="J279" i="5"/>
  <c r="K279" i="5"/>
  <c r="J280" i="5"/>
  <c r="K280" i="5"/>
  <c r="J281" i="5"/>
  <c r="K281" i="5"/>
  <c r="J282" i="5"/>
  <c r="K282" i="5"/>
  <c r="J283" i="5"/>
  <c r="K283" i="5"/>
  <c r="J284" i="5"/>
  <c r="K284" i="5"/>
  <c r="J285" i="5"/>
  <c r="K285" i="5"/>
  <c r="J286" i="5"/>
  <c r="K286" i="5"/>
  <c r="J287" i="5"/>
  <c r="K287" i="5"/>
  <c r="J288" i="5"/>
  <c r="K288" i="5"/>
  <c r="J289" i="5"/>
  <c r="K289" i="5"/>
  <c r="J290" i="5"/>
  <c r="K290" i="5"/>
  <c r="J291" i="5"/>
  <c r="K291" i="5"/>
  <c r="J292" i="5"/>
  <c r="K292" i="5"/>
  <c r="J293" i="5"/>
  <c r="K293" i="5"/>
  <c r="J294" i="5"/>
  <c r="K294" i="5"/>
  <c r="J295" i="5"/>
  <c r="K295" i="5"/>
  <c r="J296" i="5"/>
  <c r="K296" i="5"/>
  <c r="J297" i="5"/>
  <c r="K297" i="5"/>
  <c r="J8" i="5"/>
  <c r="K8" i="5"/>
  <c r="K298" i="5" s="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298" i="5" l="1"/>
  <c r="K12" i="7"/>
  <c r="J12" i="7"/>
</calcChain>
</file>

<file path=xl/sharedStrings.xml><?xml version="1.0" encoding="utf-8"?>
<sst xmlns="http://schemas.openxmlformats.org/spreadsheetml/2006/main" count="2655" uniqueCount="512">
  <si>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</si>
  <si>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</si>
  <si>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</si>
  <si>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</si>
  <si>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</si>
  <si>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</si>
  <si>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</si>
  <si>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</si>
  <si>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</si>
  <si>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</si>
  <si>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</si>
  <si>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</si>
  <si>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</si>
  <si>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</si>
  <si>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</si>
  <si>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</si>
  <si>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</si>
  <si>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</si>
  <si>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</si>
  <si>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</si>
  <si>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</si>
  <si>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</si>
  <si>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</si>
  <si>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</si>
  <si>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</si>
  <si>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</si>
  <si>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</si>
  <si>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</si>
  <si>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</si>
  <si>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</si>
  <si>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</si>
  <si>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</si>
  <si>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</si>
  <si>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</si>
  <si>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</si>
  <si>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33100000-1</t>
  </si>
  <si>
    <t>Set</t>
  </si>
  <si>
    <t>Achiziționarea centralizată a Pieselor de Schimb/Accesoriilor/ Consumabilelor pentru dispozitive conform necesităților instituțiilor medico-sanitare publice IMSP - beneficiari pentru anul 2026– PARTEA I</t>
  </si>
  <si>
    <t xml:space="preserve">Acumulator </t>
  </si>
  <si>
    <t>Acumulator Lithium-Ion</t>
  </si>
  <si>
    <t>Adaptor pentru Electrod ECG</t>
  </si>
  <si>
    <t xml:space="preserve">Back case </t>
  </si>
  <si>
    <t>Balama</t>
  </si>
  <si>
    <t xml:space="preserve">Balama </t>
  </si>
  <si>
    <t xml:space="preserve">Bandă elastică </t>
  </si>
  <si>
    <t>Bateria internă</t>
  </si>
  <si>
    <t>Baterie</t>
  </si>
  <si>
    <t xml:space="preserve">Baterie pentru Stat Fax 303  </t>
  </si>
  <si>
    <t xml:space="preserve">Battery module </t>
  </si>
  <si>
    <t>Bearing House Service Pack</t>
  </si>
  <si>
    <t>Bec halogen</t>
  </si>
  <si>
    <t xml:space="preserve">Becuri </t>
  </si>
  <si>
    <t>Bisturiu electric monopolar (reutilizabil) compatibil Bowa ARC</t>
  </si>
  <si>
    <t>Bisturiu electric monopolar (reutilizabil) compatibil Excell 400</t>
  </si>
  <si>
    <t>Bloc de alimentare</t>
  </si>
  <si>
    <t xml:space="preserve">Bloc de siguranță </t>
  </si>
  <si>
    <t>Blocul de alimentare electric 100-240VAC 18.8V 200W, p/u ventilatorul SV650, Mindray</t>
  </si>
  <si>
    <t>Blocul de cuțite Service Pack</t>
  </si>
  <si>
    <t xml:space="preserve">Board </t>
  </si>
  <si>
    <t>Bol umidificator pentru Concentratoare de oxigen de model  V8-WN-NS, 8L.</t>
  </si>
  <si>
    <t>Bol umidificator pentru Concentratoare de oxigen model 8F-5A, Yuwell, 5 L.</t>
  </si>
  <si>
    <t>Bottom case</t>
  </si>
  <si>
    <t xml:space="preserve">Cablu conectare </t>
  </si>
  <si>
    <t>Cablu de conectare cu 2 prize și 2 electrozi  plați din aluminiu</t>
  </si>
  <si>
    <t>Cablu de conectare cu 2 prize și 2 electrozi  plați din silicon</t>
  </si>
  <si>
    <t>Cablu de interconectare EEG</t>
  </si>
  <si>
    <t>Cablu de interconectare pentru ECG reutilizibil</t>
  </si>
  <si>
    <t>Cablu de interconectare pentru monitor de pacient</t>
  </si>
  <si>
    <t>Cablu de interconectare pentru pentru electrochirurgie</t>
  </si>
  <si>
    <t>Cablu de interconectare pentru pulsoximetru</t>
  </si>
  <si>
    <t>Cablu de interconectare pentru sistem de umidificare</t>
  </si>
  <si>
    <t xml:space="preserve">Cablu de interconectare pentru ventilator </t>
  </si>
  <si>
    <t>Cablu ECG</t>
  </si>
  <si>
    <t xml:space="preserve">Cablu ECG </t>
  </si>
  <si>
    <t>Cablu ECG cu 10 fire</t>
  </si>
  <si>
    <t>Cablu ECG pentru monitorul de pacient</t>
  </si>
  <si>
    <t xml:space="preserve">Cablu interconectare sensor flux </t>
  </si>
  <si>
    <t>Cablu NiBP</t>
  </si>
  <si>
    <t>Cablu pacient</t>
  </si>
  <si>
    <t>Cablu pacient si electrozi Lumed</t>
  </si>
  <si>
    <t>Cablu pentru masurarea temperaturii</t>
  </si>
  <si>
    <t>Cablu SpO2</t>
  </si>
  <si>
    <t>Cablu Temp</t>
  </si>
  <si>
    <t>Caciulita EEG</t>
  </si>
  <si>
    <t>Camera de umidificare</t>
  </si>
  <si>
    <t>Capac de protectie a endoscoapelor</t>
  </si>
  <si>
    <t xml:space="preserve">Capac reservor apă </t>
  </si>
  <si>
    <t>Capcan de apa pentru modul de CO2</t>
  </si>
  <si>
    <t>Capcană de abur</t>
  </si>
  <si>
    <t>Capcana de apă</t>
  </si>
  <si>
    <t>Capcană de apă</t>
  </si>
  <si>
    <t>Captusele pentru eletrod de electroforeza</t>
  </si>
  <si>
    <t>Cartus 20 microni</t>
  </si>
  <si>
    <t>Cartus 5 microni</t>
  </si>
  <si>
    <t>Cartus carbune</t>
  </si>
  <si>
    <t>Cartus osmoza inversa</t>
  </si>
  <si>
    <t>Cartus pentru MELAprint42</t>
  </si>
  <si>
    <t>CARTUS REFILABIL RAȘINĂ</t>
  </si>
  <si>
    <t>Cauciuc pentru usa</t>
  </si>
  <si>
    <t xml:space="preserve">Cauciuc pentru ușă </t>
  </si>
  <si>
    <t>Cauciuc pentru uşă autoclav Cliniclav 25</t>
  </si>
  <si>
    <t>Cauciuc pentru uşă autoclav Euroclav 23S/VS+, Vacuklav 23 B+</t>
  </si>
  <si>
    <t>Cauciuc pentru uşă pentru Getinge HS33</t>
  </si>
  <si>
    <t xml:space="preserve">Chassis kit </t>
  </si>
  <si>
    <t>Chit de mentenanta pentru analizatorul TOC Simadzu</t>
  </si>
  <si>
    <t>Chit de mentenanta pentru Analizatoul hematologic 5DIF Sismex</t>
  </si>
  <si>
    <t>Chit de mentenanță pentru aplicator</t>
  </si>
  <si>
    <t>Cintar</t>
  </si>
  <si>
    <t>Claw mechanism PCP</t>
  </si>
  <si>
    <t>Clip (clemă) nazal pentru spirometrie</t>
  </si>
  <si>
    <t>Clipse O2</t>
  </si>
  <si>
    <t xml:space="preserve">Comutator </t>
  </si>
  <si>
    <t>Conector DIN</t>
  </si>
  <si>
    <t>Conector NIST</t>
  </si>
  <si>
    <t xml:space="preserve">Cuva absorbanta </t>
  </si>
  <si>
    <t>Dedurizator</t>
  </si>
  <si>
    <t xml:space="preserve">Detectori optici  </t>
  </si>
  <si>
    <t xml:space="preserve">Display board with display PCP </t>
  </si>
  <si>
    <t xml:space="preserve">Drive head cover PCB </t>
  </si>
  <si>
    <t>Drive head housing PCB</t>
  </si>
  <si>
    <t xml:space="preserve">Ejector </t>
  </si>
  <si>
    <t>Electrod activ pentru electrochirurgie</t>
  </si>
  <si>
    <t>Electrod buclă pătrată, diametru 10*5 mm, lungime 130 mm.</t>
  </si>
  <si>
    <t>Electrod buclă pătrată, diametru 10*8 mm, lungime 130 mm.</t>
  </si>
  <si>
    <t>Electrod buclă sârmă lungă, diametru 5 mm.</t>
  </si>
  <si>
    <t xml:space="preserve">Electrod buclă sârmă, diametru 5 mm. </t>
  </si>
  <si>
    <t>Electrod buclă, diametru 10 mm, lungime 70 mm.</t>
  </si>
  <si>
    <t>Electrod buclă, diametru 5 mm, lungime 130 mm.</t>
  </si>
  <si>
    <t>Electrod buclă, diametru 5 mm, lungime 70 mm.</t>
  </si>
  <si>
    <t xml:space="preserve">Electrod cauciuc neutru </t>
  </si>
  <si>
    <t>Electrod de referinta</t>
  </si>
  <si>
    <t>Electrod ECG</t>
  </si>
  <si>
    <t>Electrod EEG tip punte</t>
  </si>
  <si>
    <t>Electrod electroterapie 60x60mm</t>
  </si>
  <si>
    <t>Electrod ion-selectiv pentru determinarea fluorului  ЭЛИС-131F-K80.7 (cu BNC)</t>
  </si>
  <si>
    <t xml:space="preserve">Electrod minge, drept, diametru 2,5 mm. </t>
  </si>
  <si>
    <t>Electrod minge, drept, diametru 4 mm.</t>
  </si>
  <si>
    <t>Electrod minge, drept, diametru 6 mm.</t>
  </si>
  <si>
    <t>Electrod neutru pentru electrochirurgie</t>
  </si>
  <si>
    <t>Electrod pasiv din silicon reutilizabil, adult ARC 400 Bowa</t>
  </si>
  <si>
    <t>Electrod pasiv, reutilizabil cu cablu 2,5m, adult /Excell 400 MCDSe</t>
  </si>
  <si>
    <t>Electrod pentru defibrilare getabil (copii)</t>
  </si>
  <si>
    <t>Electrod pentru defibrilare getabil (maturi)</t>
  </si>
  <si>
    <t>Electrod pentru determinarea ionilor</t>
  </si>
  <si>
    <t>Electrod pentru masurarea PH</t>
  </si>
  <si>
    <t>Electrod pentru nivel</t>
  </si>
  <si>
    <t xml:space="preserve">Electrod romb, diametru 5*10 mm, </t>
  </si>
  <si>
    <t>Electrozi pentru copii</t>
  </si>
  <si>
    <t>Electrozi standart</t>
  </si>
  <si>
    <t xml:space="preserve">Electrozi supapă </t>
  </si>
  <si>
    <t xml:space="preserve">Element de osmoza inversa </t>
  </si>
  <si>
    <t>Element incalzitor</t>
  </si>
  <si>
    <t>Filtre de aer pentru Concentratoare de oxigen de model  V8-WN-NS, 8L.</t>
  </si>
  <si>
    <t>Filtre de aer pentru Concentratoare de oxigen model 8F-5A, Yuwell, 5 L.</t>
  </si>
  <si>
    <t>Filtre și Membrană(3 filtre + membrană)</t>
  </si>
  <si>
    <t>Filtru</t>
  </si>
  <si>
    <t xml:space="preserve">Filtru </t>
  </si>
  <si>
    <t>Filtru  10 microni</t>
  </si>
  <si>
    <t xml:space="preserve">Filtru 1 micron </t>
  </si>
  <si>
    <t xml:space="preserve">Filtru 10 microni </t>
  </si>
  <si>
    <t>Filtru 20 microni</t>
  </si>
  <si>
    <t xml:space="preserve">Filtru 5 microni cu carbune </t>
  </si>
  <si>
    <t>Filtru antibacterial</t>
  </si>
  <si>
    <t>Filtru antibactericid</t>
  </si>
  <si>
    <t xml:space="preserve">Filtru antibactericid </t>
  </si>
  <si>
    <t>Filtru bactericid</t>
  </si>
  <si>
    <t>Filtru carbune</t>
  </si>
  <si>
    <t>Filtru de apa</t>
  </si>
  <si>
    <t>Filtru de apă</t>
  </si>
  <si>
    <t>Filtru HEPA</t>
  </si>
  <si>
    <t>Filtru hepa biobase BKM K23B</t>
  </si>
  <si>
    <t>Filtru hepa biobase BKM Z24B</t>
  </si>
  <si>
    <t>FILTRU HEPA NUEVE OT-32</t>
  </si>
  <si>
    <t>Filtru hepa pentru autoclav</t>
  </si>
  <si>
    <t>Filtru pentru apa pentru Meladem 40</t>
  </si>
  <si>
    <t>Filtru steril pentru autoclavul Raypa</t>
  </si>
  <si>
    <t>Flow metru</t>
  </si>
  <si>
    <t>Foaie de plumb pentru electrozi fizioterapie</t>
  </si>
  <si>
    <t>Front case unit</t>
  </si>
  <si>
    <t xml:space="preserve">Front panel assembly </t>
  </si>
  <si>
    <t xml:space="preserve">Furtun cu conector </t>
  </si>
  <si>
    <t>Furtun de teflon pentru aburi</t>
  </si>
  <si>
    <t>Furtun pentru gaze medicale</t>
  </si>
  <si>
    <t xml:space="preserve">Garnitură </t>
  </si>
  <si>
    <t>Garnitura BIOBASE</t>
  </si>
  <si>
    <t>Garnitura BIOBASE  BKQ Z100H</t>
  </si>
  <si>
    <t>Garnitura BIOBASE Z24B</t>
  </si>
  <si>
    <t>Garnitura de inserare a filtrului de ușă</t>
  </si>
  <si>
    <t xml:space="preserve">Garnitură Gasket-Record -ND </t>
  </si>
  <si>
    <t xml:space="preserve">Garnitură Gasket-silicon </t>
  </si>
  <si>
    <t>Garnitura inelara</t>
  </si>
  <si>
    <t>Garnitură pentru generator de abur (Joint with positioner, of steam generators of klinger grafit S101/SC50)</t>
  </si>
  <si>
    <t>Garnitură pentru ușă</t>
  </si>
  <si>
    <t xml:space="preserve">Garnitura pentru usa </t>
  </si>
  <si>
    <t>Garnitura pentru usă diametru 525x10x14mm</t>
  </si>
  <si>
    <t>Garnitura pentru ușă L 470mm (siliciu)</t>
  </si>
  <si>
    <t>Garnitură ușa</t>
  </si>
  <si>
    <t xml:space="preserve">Garnitură ușă </t>
  </si>
  <si>
    <t>Garnituta pentru autoclavul Raypa</t>
  </si>
  <si>
    <t>Garnituta pentru autoclavul Tutnauer</t>
  </si>
  <si>
    <t>Halogen display/optic lamp OSRAM</t>
  </si>
  <si>
    <t xml:space="preserve">HEPA filtru </t>
  </si>
  <si>
    <t xml:space="preserve">Hîrtie autoclave BIOBASE </t>
  </si>
  <si>
    <t>Hîrtie termică  sterilizare</t>
  </si>
  <si>
    <t xml:space="preserve">Housing upper part PCP with keipad </t>
  </si>
  <si>
    <t xml:space="preserve">Încălzitor </t>
  </si>
  <si>
    <t>Încălzitor pentru generator de abur (3-phase 6kW)</t>
  </si>
  <si>
    <t>Interconector ECG</t>
  </si>
  <si>
    <t>Interconector NiBP plastic</t>
  </si>
  <si>
    <t>Interconector SpO2</t>
  </si>
  <si>
    <t>Kit de mentenanta</t>
  </si>
  <si>
    <t>Kit de mentenanța</t>
  </si>
  <si>
    <t xml:space="preserve">Kit de mentenanta 12 luni </t>
  </si>
  <si>
    <t>Kit de mentenanta corectiva</t>
  </si>
  <si>
    <t>Kit de mentenanta Servo-i</t>
  </si>
  <si>
    <t>Kit de mentenanta Servo-U</t>
  </si>
  <si>
    <t>KIT DE MENTINANTA</t>
  </si>
  <si>
    <t xml:space="preserve">Kit mentenanță </t>
  </si>
  <si>
    <t>KIT revizie</t>
  </si>
  <si>
    <t>Kit, shuttle</t>
  </si>
  <si>
    <t>Acumulator , Prisma VENT50-C, Heinen and Lowenstein, Acumulator compatibil cu CPAP Heinen and Lowenstein Prisma VENT50-C, 39.6 V, 2900 mAh, garanție 3 ani</t>
  </si>
  <si>
    <t>Acumulator , KaWe, Acumulator compatibil cu laringoscop Kawe, compatibil cu stația de încărcare MedCharge 4000, 2,5 V, 3000 mAh, garanție 3 ani</t>
  </si>
  <si>
    <t>Acumulator , H100B, Edan, Acumulator compatibil cu pulsoximetru Edan H100B, 4.8 V, 1.5 Ah, garanție 3 ani</t>
  </si>
  <si>
    <t>Acumulator , Trusat, GE, Acumulator compatibil cu pulsoximetru GE Trusat, 4.8 V, 3 Ah, garanție 3 ani</t>
  </si>
  <si>
    <t>Acumulator , Elisa 300, Hainen and Lowenstein, Acumulator compatibil cu ventilator  Hainen and Lowenstein Elisa 300, garanție 3 ani</t>
  </si>
  <si>
    <t>Acumulator , XFM, Italray, Acumulator pentru placa de citire X ray compatibil cu unitate de radiologie mobilă Italray XFM</t>
  </si>
  <si>
    <t>Acumulator , Pentru toate modelele, Acumulator plumb acid, 12 V, 100 Ah, garanție minim 3 ani</t>
  </si>
  <si>
    <t>Acumulator , Pentru toate modelele, Acumulator plumb acid, 12 V, 7 Ah garantie minim 3 ani</t>
  </si>
  <si>
    <t>Acumulator , Pentru toate modelele, Acumulator plumb acid, 12 V, 9 Ah garanție minim 3 ani</t>
  </si>
  <si>
    <t>Acumulator , TI 500, Drager, Acumulator plumb acid, compatibil cu incubator de transport Drager TI 500, 12 V, 24 Ah garanție minim 3 ani</t>
  </si>
  <si>
    <t>Acumulator , Beta 200, Heine, Acumulator compatibil cu Oftalmoscop Heine Beta 200</t>
  </si>
  <si>
    <t>Acumulator , SV300, Mindray, compatibil cu VAP SV 300</t>
  </si>
  <si>
    <t>Acumulator , Cristina SC, Cobams, acumulator, compatibil incubator p/u n/n Cristina</t>
  </si>
  <si>
    <t>Acumulator , Reanimator F120, acumulator, compatibil cu ventilator Reanimator F120</t>
  </si>
  <si>
    <t>Acumulator , TruSat, GE, acumulator, compatibil cu pulsoximetrul TruSat</t>
  </si>
  <si>
    <t>Acumulator , C1Hamilton , acumulator, compatibil cu ventilator C1</t>
  </si>
  <si>
    <t>Acumulator , DF 600, Okuman, acumulator compatibil cu defibrilatorul DF 600</t>
  </si>
  <si>
    <t>Acumulator , Agilia Frensenius, acumulator compatibil cu pompa cu seringă Agilia</t>
  </si>
  <si>
    <t>Acumulator , Bene Heart D3, mindray, acumulator compatibil cu defibrilatorul BeneHeartD3</t>
  </si>
  <si>
    <t>Acumulator , Elisa 300, Lowenstein , acumulator compatibil cu VAP Elisa 301</t>
  </si>
  <si>
    <t>Acumulator Lithium-Ion, model Аксион ЭК1Т-1/3-07, Producător: «Концерн Аксион», Rusia, Cu rezistenă de (Om)</t>
  </si>
  <si>
    <t>Acumulator Lithium-Ion, model ЭК 3Т-01-«Р-Д», Producător: «НПП «Монитор», Rusia, Cu rezistenă de (Om)</t>
  </si>
  <si>
    <t>Acumulator Lithium-Ion, model EDAN SE-1201, China, Cu rezistenă de (KOm) 9-10 Kom</t>
  </si>
  <si>
    <t>Acumulator Lithium-Ion, model Biocare iE-300, China, Cu rezistenă de (KOm) 9-10 Kom</t>
  </si>
  <si>
    <t>Adaptor pentru Electrod ECG, BeneHeart R3, Mindray, Set de adaptoare tip clește pentru electrozi ECG Snap Clip format din 10 unități, pentru cablul ECG cu conectoare tip banana.</t>
  </si>
  <si>
    <t>Back case , S300, Medima , back case compatibil cu pompa cu seringă S300, Medima</t>
  </si>
  <si>
    <t>Balama, OKM 801, Okuman, Balama pentru usa de acces a mâinilor compatibil cu incubatorul Okuman OKM 801</t>
  </si>
  <si>
    <t>Balama , BT-500, Bistos,Korea, balama ușa din față dreapta/stînga compatibil cu incubator BT-500</t>
  </si>
  <si>
    <t>Balama , BT-500, Bistos,Korea, balama ușa din spate dreapta/stînga compatibil cu incubator BT-500</t>
  </si>
  <si>
    <t xml:space="preserve">Bandă elastică , BT-350, Bistos, bandă elastică pentru fixarea sondelor la monitor </t>
  </si>
  <si>
    <t xml:space="preserve">Bateria internă, Matachana SC502-E2, </t>
  </si>
  <si>
    <t xml:space="preserve">Bateria internă, Maquet Servo-i/U, </t>
  </si>
  <si>
    <t xml:space="preserve">Bateria internă, Covidien NewPort HT-70, </t>
  </si>
  <si>
    <t xml:space="preserve">Bateria internă, Nihon Kohden BSM 6701K, </t>
  </si>
  <si>
    <t>Baterie, Defibrilator Cardiac science G5, Defibrilator</t>
  </si>
  <si>
    <t>Baterie, Defibrilator Saver one SVP -B006, Defibrilator</t>
  </si>
  <si>
    <t>Baterie, eVent 3e Evolution, Baterie pentru BIOS compatibil cu ventilator eVent 3e Evolution, garanție minim 6 luni</t>
  </si>
  <si>
    <t>Baterie, Elisa 300, Hainen and Lowenstein, Baterie pentru BIOS compatibil cu ventilator Hainen and Lowenstein Elisa 300, garanție minim 6 luni</t>
  </si>
  <si>
    <t>Baterie, Edan H100B, baterie 4,8 V, 1500mAh, compatibil cu pulsoximetrul Edan H100B</t>
  </si>
  <si>
    <t>Baterie pentru Stat Fax 303  , RAM CHIPS, specific pentru Stat Fax 303, Cititor imunologic</t>
  </si>
  <si>
    <t xml:space="preserve">Battery module , Compact Plus , B.Braun, battery module compatibil cu pompa cu seringă Compact Plus, B.Braun </t>
  </si>
  <si>
    <t>Bearing House Service Pack, Bearing House Service Pack, compatibil cu autoclav – shredder ISS AC 575 Celitron Termen de garanție 12 luni din data instalarii, Sterilizator cu aburi</t>
  </si>
  <si>
    <t>Bec halogen, Rad Speed Pro, Shimadzu, Bec halogen 12 V, 106 W compatibil cu sistem radiologic Shimadzu Rad Speed Pro</t>
  </si>
  <si>
    <t xml:space="preserve">Becuri , Amelux, Ardo, Elveția , becuri fototerapie compatibile cu lampa Amelux </t>
  </si>
  <si>
    <t>Becuri , Miller , becuri compatibile cu laringoscopul Miller</t>
  </si>
  <si>
    <t xml:space="preserve">Bisturiu electric monopolar (reutilizabil) compatibil Bowa ARC, ARC 250, 350,400, BOWA, Bisturiu electric monopolar (reutilizabil), minim 100 de cicluri de sterilizare cu aburi, compatibil cu electrocoagulator ARC 250, 350, 400, Bowa; </t>
  </si>
  <si>
    <t>Bisturiu electric monopolar (reutilizabil) compatibil Excell 400, Excell 400 MCDSe, Alsa Apparecchi Medicali, Bisturiu electric monopolar (reutilizabil), minim 100 de cicluri de sterilizare cu aburi, compatibil cu unitate electrochirurgicala Excell 400 MCDSe</t>
  </si>
  <si>
    <t>Bloc de alimentare, Trusat, GE, Bloc de alimentare compatibil cu pulsoximetru GE Trusat</t>
  </si>
  <si>
    <t>Bloc de alimentare, TruSat, bloc de alimentare compatibil cu pulsoximetrul TruSat</t>
  </si>
  <si>
    <t>Bloc de siguranță , Euroclav 23 S+, Melag, Germania, bloc de siguranță compatibil cu Euroclav 23VS+</t>
  </si>
  <si>
    <t>Blocul de alimentare electric 100-240VAC 18.8V 200W, p/u ventilatorul SV650, Mindray, Mindray SV600, compatibil cu ventilatorul Mindray SV650 (echivalent cod 022-000291-00)</t>
  </si>
  <si>
    <t>Blocul de cuțite Service Pack, Blocul de cuțite  Service Pack, compatibil cu autoclav – shredder ISS AC 575 Celitron Termen de garanție 12 luni din data instalarii, Sterilizator cu aburi</t>
  </si>
  <si>
    <t>Board , MX550, Philips, board cod 453564271841, compatibil cu monitor de pacient Philips MX 550</t>
  </si>
  <si>
    <t>Bol umidificator pentru Concentratoare de oxigen de model  V8-WN-NS, 8L., Bol umidificator compatibil cu Concentratoare de oxigen de model  V8-WN-NS, 8L, Concentratoare de oxigen V8-WN-NS, 8L.</t>
  </si>
  <si>
    <t>Bol umidificator pentru Concentratoare de oxigen model 8F-5A, Yuwell, 5 L., Bol umidificator compatibil cu Concentratoare de oxigen model 8F-5A, Yuwell, 5 L,  Concentratoare de oxigen model 8F-5A, Yuwell, 5 L.</t>
  </si>
  <si>
    <t>Bottom case, Nellcor N-560, bottom case compatibil cu pulsoximetrul Nellcor N-561</t>
  </si>
  <si>
    <t xml:space="preserve">cablu conectare , SLEE6000, cablu interconectare sensor flux compatibil cu dispozitivul SLE6000 , Ventilator pulmonar </t>
  </si>
  <si>
    <t>cablu de conectare cu 2 prize și 2 electrozi  plați din aluminiu, Să includă cablu de conectare cu 2 prize și 2 electrozi  plați din aluminiu compatibil cu multitronic mt-3, Multitronic MT3</t>
  </si>
  <si>
    <t>cablu de conectare cu 2 prize și 2 electrozi  plați din silicon, Să includă cablu de conectare cu 2 prize și 2 electrozi  plați din silicon plat compatibil cu multitronic mt-3, Multitronic MT3</t>
  </si>
  <si>
    <t>Cablu de interconectare EEG, Neuron spectrum 5, Neurosoft, Cablu de interconectare EEG, cu un conector tip DIN al doilea tip crocodil, set din 20 buc</t>
  </si>
  <si>
    <t>Cablu de interconectare EEG, Neuron spectrum 5, Neurosoft, Cablu de interconectare EEG, cu un conector tip DIN al doilea ear clip</t>
  </si>
  <si>
    <t>Cablu de interconectare pentru ECG reutilizibil, Cablu pacient cu 10 fire pentru ECG compatibil cu GE MAC 600 conectori de tip Banana,  ECG GE MAC 600</t>
  </si>
  <si>
    <t>Cablu de interconectare pentru ECG reutilizibil, Cablu pacient cu 10 fire pentru ECG compatibil cu EDAN SE 6 conectori de tip Banana, ECG EDAN SE 6</t>
  </si>
  <si>
    <t>Cablu de interconectare pentru monitor de pacient, Infinity Vista XL, Drager, Monitor de pacient</t>
  </si>
  <si>
    <t>Cablu de interconectare pentru monitor de pacient, MX550, Philips, Cablu de interconectare pentru sensor SpO2 tehnologia Masimo, compatibil cu monitor Philips MX550, un conector LNCS 9 pin al doilea conector RED 25 pin circular</t>
  </si>
  <si>
    <t>Cablu de interconectare pentru pentru electrochirurgie, MCDSe, Excell, Dispozitiv de electrochirurgie, echivalent cu F7902, Fiab</t>
  </si>
  <si>
    <t>Cablu de interconectare pentru pentru electrochirurgie, Optima, Lamidey Noury, Dispozitiv de electrochirurgie, echivalent cu F7904, Fiab</t>
  </si>
  <si>
    <t>Cablu de interconectare pentru pentru electrochirurgie, ARC 250, BoWa, Dispozitiv de electrochirurgie, echivalent cu F7903/F</t>
  </si>
  <si>
    <t>Cablu de interconectare pentru pulsoximetru, Radical 7, Masimo, Cablu de interconectare pentru sensor de SpO2, conectori RED 20 pini și LNCS 9 pini 3 key compatibil cu pulsoximetru Masimo Radical 7</t>
  </si>
  <si>
    <t>Cablu de interconectare pentru sistem de umidificare, MR850, Fischer and Paykel, Cablu de interconectare pentru firul de incalzire din circuitul de multiplă utilizare, conector circular, compatibil cu umidificator Fischer and Paykel MR850</t>
  </si>
  <si>
    <t>Cablu de interconectare pentru ventilator , Carescape R860, GE, Cablu de interconectare pentru sensor de flux pentru pacient nou nascut compatibil cu ventilator GE Carescape R860</t>
  </si>
  <si>
    <t xml:space="preserve">Cablu ECG, Nihon Kohden BSM 6701K, </t>
  </si>
  <si>
    <t>Cablu ECG , BeneViewT8, MINDRAY , cablu  ECG compatibil cu monitorul de pacient BeneViewT8</t>
  </si>
  <si>
    <t xml:space="preserve">Cablu ECG , Drager Vista 120, cablu  ECG compatibil cu monitorul de  Draeger Vista 120 </t>
  </si>
  <si>
    <t>Cablu ECG , MX550, Philips, cablu ECG compatibil cu monitorul de pacient MX550</t>
  </si>
  <si>
    <t xml:space="preserve">Cablu ECG cu 10 fire, Compatibil cu ECG de model Edan SE-301, Producător Edan, China, Electrocardiograf </t>
  </si>
  <si>
    <t>Cablu ECG pentru monitorul de pacient, Mindray uMEC12, Cablu ECG cu 3 fire compatibil cu monitorul uMEC12</t>
  </si>
  <si>
    <t>cablu interconectare sensor flux , BabyLoyInfinity, Drager, Germania , cablu interconectare sensor flux compatibil cu ventilatorul pulmonar BabyLoyInfinity</t>
  </si>
  <si>
    <t xml:space="preserve">Cablu NiBP, Nihon Kohden BSM 6701K, </t>
  </si>
  <si>
    <t>Cablu pacient, model Аксион ЭК1Т-1/3-07, Producător: «Концерн Аксион», Rusia, Cu rezistenă de (Om)</t>
  </si>
  <si>
    <t>Cablu pacient, model ЭК 3Т-01-«Р-Д», Producător: «НПП «Монитор», Rusia, Cu rezistenă de (Om)</t>
  </si>
  <si>
    <t>Cablu pacient, model EDAN SE-1201, China, Cu rezistenă de (KOm) 9-10 Kom</t>
  </si>
  <si>
    <t>Cablu pacient, model Biocare iE-300, China, Cu rezistenă de (KOm) 9-10 Kom</t>
  </si>
  <si>
    <t>Cablu pacient si electrozi Lumed,  Electrocardiograf cu 12 canale,Euro-ECG 1201 Producator LUMED, Electrocardiograf cu 12 canale</t>
  </si>
  <si>
    <t>Cablu pentru masurarea temperaturii, Bistos BT-770, Cablu pentru masurarea temperaturii, compatibil cu monitorul Bistos BT-770</t>
  </si>
  <si>
    <t>Cablu pentru masurarea temperaturii, Mindray uMEC12, Cablu pentru masurarea temperaturii, compatibil cu monitorul Mindray uMEC12</t>
  </si>
  <si>
    <t xml:space="preserve">Cablu SpO2, Nihon Kohden BSM 6701K, </t>
  </si>
  <si>
    <t xml:space="preserve">Cablu Temp, Nihon Kohden BSM 6701K, </t>
  </si>
  <si>
    <t xml:space="preserve">Caciulita EEG, Neuron spectrum 5, Neurosoft, Caciulita pentru monitorizarea EEG tip plasa din cauciuc siliconic, dimensiune 5 x 2 fire, cu posibilitate de fixare sub barbie cu ajustare a dimensiunii </t>
  </si>
  <si>
    <t xml:space="preserve">Caciulita EEG, Neuron spectrum 5, Neurosoft, Caciulita pentru monitorizarea EEG tip plasa din cauciuc siliconic, dimensiune 6 x 2 fire, cu posibilitate de fixare sub barbie cu ajustare a dimensiunii </t>
  </si>
  <si>
    <t xml:space="preserve">Caciulita EEG, Neuron spectrum 5, Neurosoft, Caciulita pentru monitorizarea EEG tip plasa din cauciuc siliconic, dimensiune 5 x 4 fire, cu posibilitate de fixare sub barbie cu ajustare a dimensiunii </t>
  </si>
  <si>
    <t>Camera de umidificare, MR850, Fischer and Paykel, Camera de umidificare pentru pacient nou nascut reutilizabil compatibil cu umidificator Rischer and Paykel MR850</t>
  </si>
  <si>
    <t>Capac de protectie a endoscoapelor, Pentru toate modelele, Olympus, Capac de protecție a endoscoapelor contra umedității în timpul procesării, compatibil cu gastroscoape, colonoscoape, bronhoscoape și duodenoscoape din seria 140, 145, 160, 165, 180, 240, 260, Olympus.</t>
  </si>
  <si>
    <t>Capac reservor apă , Euroclav 23 VS+, Melag, Germania, capac rezervor apă compatibil cu Euroclav 23VS+</t>
  </si>
  <si>
    <t xml:space="preserve">Capcan de apa pentru modul de CO2, Mindray SV-650/SV-800, </t>
  </si>
  <si>
    <t>Capcană de abur, Plusteam TBT, capcană de abur ( steam trap) compatibil cu TBT</t>
  </si>
  <si>
    <t xml:space="preserve">Capcana de apă, Leon Plus, Lowenstein, Germania , capcana de apa p/u modulul de CO2, compatibil cu LeonPlus </t>
  </si>
  <si>
    <t>Capcană de apă, Primus, Drager, Capcană de condens pentru modul de gaze compatibil cu mașină de anestezie Drager Primus</t>
  </si>
  <si>
    <t>Captusele pentru eletrod de electroforeza, PhysioGo 100A, Astar, Captusele pentru electrod de electroforeză, dimensiuni 10 x 10 cm, reutilizabile</t>
  </si>
  <si>
    <t>Captusele pentru eletrod de electroforeza, PhysioGo 100A, Astar, Captusele pentru electrod de electroforeză, dimensiuni 8 x 14 cm, reutilizabile</t>
  </si>
  <si>
    <t>Captusele pentru eletrod de electroforeza, PhysioGo 100A, Astar, Captusele pentru electrod de electroforeză, dimensiuni 8 x 8 cm, reutilizabile</t>
  </si>
  <si>
    <t xml:space="preserve">Cartus 20 microni, Statia de apa Aqualine 4 p/u Arhitect c8000, </t>
  </si>
  <si>
    <t xml:space="preserve">Cartus 5 microni, Statia de apa Aqualine 4 p/u Arhitect c8000, </t>
  </si>
  <si>
    <t xml:space="preserve">Cartus carbune, Statia de apa Aqualine 4 p/u Arhitect c8000, </t>
  </si>
  <si>
    <t xml:space="preserve">Cartus osmoza inversa, Statia de apa Aqualine 4 p/u Arhitect c8000, </t>
  </si>
  <si>
    <t>Cartus pentru MELAprint42, Melag - Vacuklav 24 B+, Cartus pentru MELAprint42</t>
  </si>
  <si>
    <t xml:space="preserve">CARTUS REFILABIL RAȘINĂ, Compatibil cu Aqualine-6 , </t>
  </si>
  <si>
    <t>Cauciuc pentru usa, Melag - Vacuklav 24 B+, Cauciuc pentru usa</t>
  </si>
  <si>
    <t>Cauciuc pentru ușă , Euroclav 23 S+, Melag, Germania, cauciuc pentru ușă, compatibil cu Euroclav 23 S+</t>
  </si>
  <si>
    <t>Cauciuc pentru ușă , Cliniclav 25 , Melag, Germania, cauciuc pentru ușă, compatibil cu  Clinicla 25</t>
  </si>
  <si>
    <t>Cauciuc pentru uşă autoclav Cliniclav 25, , autoclav</t>
  </si>
  <si>
    <t>Cauciuc pentru uşă autoclav Euroclav 23S/VS+, Vacuklav 23 B+, , autoclav</t>
  </si>
  <si>
    <t>Cauciuc pentru uşă pentru Getinge HS33, , sterilizator</t>
  </si>
  <si>
    <t>Chassis kit , Alaris GH Plus, BD, Elveția , chassis kit  compatibil cu Alaris GH Plus</t>
  </si>
  <si>
    <t>Chit de mentenanta pentru analizatorul TOC Simadzu, Chit de mentenanta pentru analizatorul TOC Simadzu, Analizator al  apei purificate</t>
  </si>
  <si>
    <t>Chit de mentenanta pentru Analizatoul hematologic 5DIF Sismex, Chit de mentenanta pentru Analizatoul hematologic 5DIF Sismex, Analizator hematologic</t>
  </si>
  <si>
    <t>Chit de mentenanță pentru aplicator, Compatibil cu dispozitivul de terapie cu unde de șoc de model Impactis M+, Producător: Astar, Polonia, Dispozitiv de terapie cu unde de Șoc</t>
  </si>
  <si>
    <t>Cintar, compatibil cu aparatul de plasmofareza DiGilpa-80, Dispozitiv pentru realizarea plasmoferezei automate</t>
  </si>
  <si>
    <t xml:space="preserve">Claw mechanism PCP, Compact Plus , B.Braun, claw mechanism PCP compatibil cu pompa cu seringă Compact Plus, B.Braun </t>
  </si>
  <si>
    <t>Clip (clemă) nazal pentru spirometrie, Clip (clemă) nazal pentru spirometrie, Pneumos 500</t>
  </si>
  <si>
    <t>Clipse O2, OKM-801, Okuman, Turcia, clipse pentru peretele dublu compatibil cu incubator OKM-802</t>
  </si>
  <si>
    <t>Comutator , Plusteam TBT, comutator electro-pneumatic compatibil cu TBT</t>
  </si>
  <si>
    <t>Conector DIN, Pentru toate dispozitivele cu suport ventilator, Conector la priza de aer medical standard DIN</t>
  </si>
  <si>
    <t>Conector DIN, Pentru toate dispozitivele cu suport ventilator, Conector la priza de oxigen medical standard DIN</t>
  </si>
  <si>
    <t>Conector NIST, Pentru toate dispozitivele cu suport ventilator, Conector NIST tata pentru aer medical</t>
  </si>
  <si>
    <t>Conector NIST, Pentru toate dispozitivele cu suport ventilator, Conector NIST tata pentru oxigen</t>
  </si>
  <si>
    <t>Cuva absorbanta , compatibila cu SA-20 (Clindiag), Analizator biochimic semiautomat</t>
  </si>
  <si>
    <t>Dedurizator, Dedurizator pentru sistemul de osmoză inversă, Sistem osmoză inversă Ecosoft Cross90 +, GheizerLight 8x17+ Osmos  RO400GP01</t>
  </si>
  <si>
    <t>Detectori optici  , compatibil cu aparatul aparatul de separare automat al componentilor sanguini Novomatic LMB, Dispozitiv pentru separarea componentelor sanguine</t>
  </si>
  <si>
    <t xml:space="preserve">Display board with display PCP , Compact Plus , B.Braun, display board with display PCP compatibil cu pompa cu seringă Compact Plus, B.Braun </t>
  </si>
  <si>
    <t xml:space="preserve">Drive head cover PCB , Compact Plus , B.Braun, drive head cover PCB compatibil cu pompa cu seringă Compact Plus, B.Braun </t>
  </si>
  <si>
    <t xml:space="preserve">Drive head housing PCB, Compact Plus , B.Braun, drive head housing PCB compatibil cu pompa cu seringă Compact Plus, B.Braun </t>
  </si>
  <si>
    <t xml:space="preserve">Ejector , Matachana SC502-E2, </t>
  </si>
  <si>
    <t>Electrod activ pentru electrochirurgie, Pentru toate modelele, Electrod activ reutilizabil tip bilă lungime 12 cm diametru bilă 5 mm pentru mîner de electrochirurgie, reutilizabil minim 20 de ori</t>
  </si>
  <si>
    <t>Electrod activ pentru electrochirurgie, Pentru toate modelele, Electrod activ reutilizabil tip bilă lungime 12 cm diametru bilă 3 mm pentru mîner de electrochirurgie, reutilizabil minim 20 de ori</t>
  </si>
  <si>
    <t>Electrod activ pentru electrochirurgie, Pentru toate modelele, Electrod activ reutilizabil tip LLETZ Loop lungime 12 cm lățime 25 mm înălțime 10 mm pentru mîner de electrochirurgie, reutilizabil minim 20 de ori</t>
  </si>
  <si>
    <t>Electrod activ pentru electrochirurgie, Pentru toate modelele, Electrod activ reutilizabil tip LLETZ Loop lungime 12 cm lățime 20 mm înălțime 15 mm pentru mîner de electrochirurgie, reutilizabil minim 20 de ori</t>
  </si>
  <si>
    <t>Electrod activ pentru electrochirurgie, Pentru toate modelele, Electrod activ reutilizabil tip LLETZ Loop lungime 12 cm lățime 15 mm înălțime 15 mm pentru mîner de electrochirurgie, reutilizabil minim 20 de ori</t>
  </si>
  <si>
    <t>Electrod activ pentru electrochirurgie, Pentru toate modelele, Electrod activ reutilizabil tip LLETZ Loop lungime 12 cm lățime 10 mm înălțime 10 mm pentru mîner de electrochirurgie, reutilizabil minim 20 de ori</t>
  </si>
  <si>
    <t>Electrod activ pentru electrochirurgie, Pentru toate modelele, Electrod activ reutilizabil tip LLETZ Loop lungime 12 cm lățime 10 mm înălțime 7 mm pentru mîner de electrochirurgie, reutilizabil minim 20 de ori</t>
  </si>
  <si>
    <t>Electrod buclă pătrată, diametru 10*5 mm, lungime 130 mm., Electrod buclă pătrată, diametru 10*5 mm, lungime 130 mm. Compatibil cu Diatermocoagulator EXCELL 350, Diatermocoagulator EXCELL 350</t>
  </si>
  <si>
    <t>Electrod buclă pătrată, diametru 10*8 mm, lungime 130 mm., Electrod buclă pătrată, diametru 10*8 mm, lungime 130 mm.. Compatibil cu Diatermocoagulator EXCELL 350, Diatermocoagulator EXCELL 350</t>
  </si>
  <si>
    <t>Electrod buclă sârmă lungă, diametru 5 mm., Electrod buclă sârmă lungă, diametru 5 mm.. Compatibil cu Diatermocoagulator EXCELL 350, Diatermocoagulator EXCELL 350</t>
  </si>
  <si>
    <t>Electrod buclă sârmă, diametru 5 mm. , Electrod buclă sârmă, diametru 5 mm.. Compatibil cu Diatermocoagulator EXCELL 350, Diatermocoagulator EXCELL 350</t>
  </si>
  <si>
    <t>Electrod buclă, diametru 10 mm, lungime 70 mm., Electrod buclă, diametru 10 mm, lungime 70 mm.. Compatibil cu Diatermocoagulator EXCELL 350, Diatermocoagulator EXCELL 350</t>
  </si>
  <si>
    <t>Electrod buclă, diametru 5 mm, lungime 130 mm., Electrod buclă, diametru 5 mm, lungime 130 mm.. Compatibil cu Diatermocoagulator EXCELL 350, Diatermocoagulator EXCELL 350</t>
  </si>
  <si>
    <t>Electrod buclă, diametru 5 mm, lungime 70 mm., Electrod buclă, diametru 5 mm, lungime 70 mm.. Compatibil cu Diatermocoagulator EXCELL 350, Diatermocoagulator EXCELL 350</t>
  </si>
  <si>
    <t>Electrod cauciuc neutru , ESG-400, Olympus , electrod cauciuc neutru pentru diatermocoagulare 250x150mm, 242-003 +cablu interconectare compatibil cu electrocoagulatorul Olympus ESG-400</t>
  </si>
  <si>
    <t>Electrod cauciuc neutru , UES-40, Olympus,  compatibil cu electrocoagulator Olympus UES-40</t>
  </si>
  <si>
    <t>Electrod cauciuc neutru , Excell 250MCDSe, electrod cauciuc neutru +cablu interconectare compatibil cu electrocoagulatorul Olympus ESG-400</t>
  </si>
  <si>
    <t>Electrod de referinta, Humalyt Plus 5, Electrod de referință compatibil cu Analizator de electroliți Humalyt Plus 5</t>
  </si>
  <si>
    <t>Electrod ECG, CM1200B, Edan, Electrod ECG tip clește, pentru pacient pediatric, de multiplă utilizare</t>
  </si>
  <si>
    <t>Electrod ECG, BSM-6501K, Nihon Kohden, Electrod ECG, adeziv, diametru 22 mm, Ag/AgCl, Tip snap button, de unica utilizare</t>
  </si>
  <si>
    <t>Electrod EEG tip punte, Neuron spectrum 5, Neurosoft, Electrozi EEG tip punte dimensiune mică, set 20 buc</t>
  </si>
  <si>
    <t>Electrod EEG tip punte, Neuron spectrum 5, Neurosoft, Electrozi EEG tip punte dimensiune medie, set 20 buc</t>
  </si>
  <si>
    <t>Electrod electroterapie 60x60mm, Compatibil cu dispozitivul de fizioterapie
PhysioGo Lite, Aparat fizioterapeutic</t>
  </si>
  <si>
    <t>Electrod ion-selectiv pentru determinarea fluorului  ЭЛИС-131F-K80.7 (cu BNC),  ”И-160M”, Belorusi, 1 Intervalul măsurătorilor pNO3 la o temperatură de 20°C este de la 0,3 la 4,3.
2 Abaterea caracteristicii electrodului de la liniaritatea în domeniul măsurătorilor pNO3 și o temperatură a soluției de 20 °C nu este mai mare de ± 6 mV.
3 Abruptul caracteristicii electrodului în valoare absolută, nu mai puțin de: - 54,0 mV/ pNO3 4 Potențialul electrodului într-o soluție 0,01 M de nitrat de potasiu la o temperatură de 20 °C față de electrodul de referință trebuie să fie de la 290 la 350 mV.</t>
  </si>
  <si>
    <t>Electrod ion-selectiv pentru determinarea fluorului  ЭЛИС-131F-K80.7 (cu BNC),  ”И-160M”, Belorusi, 1 Domeniul de măsurare al pF la o temperatură de 20°C este de la 1,0 la 5,0. 2 Abaterea caracteristicii electrodului de la liniaritatea în intervalul de măsurători pF și o temperatură a soluției de 20 °C nu este mai mare de ±6 mV. 3 Valoarea pH-ului soluției analizate trebuie să fie cuprinsă între 4,5 și 8. 4 Abruptul caracteristicii electrodului în valoare absolută, nu mai puțin de: - 54 mV/pF - la o temperatură de 20 °C;</t>
  </si>
  <si>
    <t>Electrod minge, drept, diametru 2,5 mm. , Electrod minge, drept, diametru 2,5 mm. Compatibil cu Diatermocoagulator EXCELL 350., Diatermocoagulator EXCELL 350</t>
  </si>
  <si>
    <t>Electrod minge, drept, diametru 4 mm., Electrod minge, drept, diametru 4 mm.. Compatibil cu Diatermocoagulator EXCELL 350, Diatermocoagulator EXCELL 350</t>
  </si>
  <si>
    <t>Electrod minge, drept, diametru 6 mm., Electrod minge, drept, diametru 6 mm.. Compatibil cu Diatermocoagulator EXCELL 350, Diatermocoagulator EXCELL 350</t>
  </si>
  <si>
    <t xml:space="preserve">Electrod neutru pentru electrochirurgie, Pentru toate modelele, Electrod neutru pentru electrochirurgie, pentru pacient adult, NonREM, de unică utilizare, adeziv, fără cablu, conector plat pentru cablul de interconectare </t>
  </si>
  <si>
    <t xml:space="preserve">Electrod neutru pentru electrochirurgie, Pentru toate modelele, Electrod neutru pentru electrochirurgie, pentru pacient nou nascut, NonREM, de unică utilizare, adeziv, fără cablu, conector plat pentru cablul de interconectare </t>
  </si>
  <si>
    <t xml:space="preserve">Electrod neutru pentru electrochirurgie, Pentru toate modelele, Electrod neutru pentru electrochirurgie, pentru pacient pediatric, NonREM, de unică utilizare, adeziv, fără cablu, conector plat pentru cablul de interconectare </t>
  </si>
  <si>
    <t>Electrod pasiv din silicon reutilizabil, adult ARC 400 Bowa, ARC 400, BOWA, Electrod pasiv din silicon reutilizabil, adult (242-003) , cu cablu de interconectare a electrodului pasiv reutilizabil (3850050) pentru electrocoagulator ARC 250, 400 Bowa</t>
  </si>
  <si>
    <t>Electrod pasiv, reutilizabil cu cablu 2,5m, adult /Excell 400 MCDSe, Excell 400 MCDSe, Alsa Apparecchi Medicali, Electrod pasiv din silicon sau metal, reutilizabil, adult, compatibil unitate electrochirurgicala Excell 400 MCDSe</t>
  </si>
  <si>
    <t xml:space="preserve">Electrod pentru defibrilare getabil (copii), Electrod pentru defibrilare getabil (copii) Saver one SVP -B006 cu conector, </t>
  </si>
  <si>
    <t xml:space="preserve">Electrod pentru defibrilare getabil (maturi), , </t>
  </si>
  <si>
    <t xml:space="preserve">Electrod pentru defibrilare getabil (maturi), Electrod pentru defibrilare getabil (maturi) Saver one SVP -B006 cu conector, </t>
  </si>
  <si>
    <t>Electrod pentru determinarea ionilor, Humalyt Plus 5, Electrod pentru masurarea ionilor de K compatibil cu Analizator de electroliți Humalyt Plus 5</t>
  </si>
  <si>
    <t>Electrod pentru determinarea ionilor, Humalyt Plus 5, Electrod pentru masurarea ionilor de Na compatibil cu Analizator de electroliți Humalyt Plus 5</t>
  </si>
  <si>
    <t>Electrod pentru determinarea ionilor, Humalyt Plus 5, Electrod pentru masurarea ionilor de Ca compatibil cu Analizator de electroliți Humalyt Plus 5</t>
  </si>
  <si>
    <t>Electrod pentru masurarea PH, Humalyt Plus 5, Electrod pentru masurarea PH-ului compatibil cu Analizator de electroliți Humalyt Plus 5</t>
  </si>
  <si>
    <t>Electrod pentru nivel, ADELA-2 KK, Sumer, Electrod pentru determinarea nivelulului apei compatibil cu autoclav Sumer ADELA-2 KK</t>
  </si>
  <si>
    <t>Electrod romb, diametru 5*10 mm, , Electrod romb, diametru 5*10 mm,. Compatibil cu Diatermocoagulator EXCELL 350, Diatermocoagulator EXCELL 350</t>
  </si>
  <si>
    <t>Electrozi pentru copii, A.M.I Italia - Saver One, Electrozi pentru copii</t>
  </si>
  <si>
    <t>Electrozi standart, model Аксион ЭК1Т-1/3-07, Producător: «Концерн Аксион», Rusia, Cu rezistenă de (Om)</t>
  </si>
  <si>
    <t>Electrozi standart, model ЭК 3Т-01-«Р-Д», Producător: «НПП «Монитор», Rusia, Cu rezistenă de (Om)</t>
  </si>
  <si>
    <t>Electrozi standart, model EDAN SE-1201, China, Cu rezistenă de (KOm) 9-10 Kom</t>
  </si>
  <si>
    <t>Electrozi standart, model Biocare iE-300, China, Cu rezistenă de (KOm) 9-10 Kom</t>
  </si>
  <si>
    <t>Electrozi supapă , model Аксион ЭК1Т-1/3-07, Producător: «Концерн Аксион», Rusia, Cu rezistenă de (Om)</t>
  </si>
  <si>
    <t>Electrozi supapă , model ЭК 3Т-01-«Р-Д», Producător: «НПП «Монитор», Rusia, Cu rezistenă de (Om)</t>
  </si>
  <si>
    <t>Electrozi supapă , model EDAN SE-1201, China, Cu rezistenă de (KOm) 9-10 Kom</t>
  </si>
  <si>
    <t>Electrozi supapă , model Biocare iE-300, China, Cu rezistenă de (KOm) 9-10 Kom</t>
  </si>
  <si>
    <t xml:space="preserve">Element de osmoza inversa , Compatibil cu APS 60D. , </t>
  </si>
  <si>
    <t>Element incalzitor, ADELA-2 KK, Sumer, Element incalzitor compatibil cu cu autoclav Sumer ADELA-2 KK</t>
  </si>
  <si>
    <t>Element incalzitor, OKM 801, Okuman, Element încălzitor pentru modulul de încalzire a aerului compatibil cu incubatorul Okuman OKM 801</t>
  </si>
  <si>
    <t>Element incalzitor, OKM 801, Okuman, Element încălzitor pentru modulul de umidificare compatibil cu incubatorul Okuman OKM 801</t>
  </si>
  <si>
    <t>Filtre de aer pentru Concentratoare de oxigen de model  V8-WN-NS, 8L., Filtre de aer compatibil cu Concentratoare de oxigen de model  V8-WN-NS, 8L, Concentratoare de oxigen V8-WN-NS, 8L.</t>
  </si>
  <si>
    <t>Filtre de aer pentru Concentratoare de oxigen model 8F-5A, Yuwell, 5 L., Filtre de aer compatibil cu Concentratoare de oxigen model 8F-5A, Yuwell, 5 L,  Concentratoare de oxigen model 8F-5A, Yuwell, 5 L.</t>
  </si>
  <si>
    <t>Filtre și Membrană(3 filtre + membrană), Set de curățare a apei compatibil cu Ecosoft Cross90 +, Sistem osmoză inversă Ecosoft Cross90 +</t>
  </si>
  <si>
    <t>Filtre și Membrană(3 filtre + membrană), Set de curățare a apei compatibil cu GheizerLight 8x17+ Osmos  RO400GP01, Sistem osmoză inversă GheizerLight 8x17+ Osmos  RO400GP01</t>
  </si>
  <si>
    <t>Filtru, OKM-801, Okuman, Turcia, filtre air compatibil cu incubator OKM-801</t>
  </si>
  <si>
    <t>Filtru, Elisa 300, Lowenstein , filtru intrare turbina compatibil cu dispozitivul Elisa 300</t>
  </si>
  <si>
    <t>Filtru , BT-500, Bistos,Korea, filtre air compatibil cu incubator BT-500</t>
  </si>
  <si>
    <t xml:space="preserve">Filtru , Clinic Plus Suction, Gima , filtru, compatibil cu aspiratorul Gima, Italia </t>
  </si>
  <si>
    <t>Filtru , Plusteam TBT, HEPA filtru, compatibil cu Plusteam TBT</t>
  </si>
  <si>
    <t xml:space="preserve">Filtru  10 microni, Compatibil cu Aqualine-6 , </t>
  </si>
  <si>
    <t xml:space="preserve">Filtru 1 micron , Compatibil cu APS 60D. , </t>
  </si>
  <si>
    <t xml:space="preserve">Filtru 10 microni , Compatibil cu APS 60D. , </t>
  </si>
  <si>
    <t xml:space="preserve">Filtru 20 microni, Compatibil cu Aqualine-6 , </t>
  </si>
  <si>
    <t xml:space="preserve">Filtru 5 microni cu carbune , Compatibil cu APS 60D. , </t>
  </si>
  <si>
    <t>Filtru antibacterial, Melag - Vacuklav 24 B+, Filtru antibacterial</t>
  </si>
  <si>
    <t>Filtru antibactericid, BKQ-Z100H, Biobase, China , filtru antibactericid compatibil cu BKQ-Z100H</t>
  </si>
  <si>
    <t>Filtru antibactericid , Euroclav 23 S+, Melag, Germania, filtru antibactericid compatibil cu Euroclav 23 S+</t>
  </si>
  <si>
    <t>Filtru antibactericid , Cliniclav 25, Melag, Germania, filtru antibactericid compatibil cu Liniclav 25</t>
  </si>
  <si>
    <t>Filtru bactericid, Parametrii tehnici:
Diametru de intrare: exterior 31 мм, interior 29 мм
Diametru de ieșire: exterior 34 мм, interior 32 мм., Pneumos 500</t>
  </si>
  <si>
    <t xml:space="preserve">Filtru carbune, Compatibil cu Aqualine-6 , </t>
  </si>
  <si>
    <t>Filtru de apa, BS 240, Mindray, Filtru de apă compatibil cu Analizatorul Mindray BS 240</t>
  </si>
  <si>
    <t>Filtru de apă, Pentru toate modelele, Filtru de particule pentru filtrarea apei porozitate 10 µm, dimensiunea 2.5 x 10 inch</t>
  </si>
  <si>
    <t>Filtru de apă, ANG AS-20, Sumer, Filtru de particule pentru filtrarea apei porozitate 10 µm, dimensiunea 2.5 x 20 inch</t>
  </si>
  <si>
    <t>Filtru de apă, Pentru toate modelele, Filtru de particule pentru filtrarea apei porozitate 5 µm, dimensiunea 2.5 x 10 inch</t>
  </si>
  <si>
    <t>Filtru de apă, ANG AS-20, Sumer, Filtru de particule pentru filtrarea apei porozitate 5 µm, dimensiunea 2.5 x 20 inch</t>
  </si>
  <si>
    <t>Filtru HEPA, Compatibil cu Mașina de spălare și dezinfectare a instrumentelor medicale, model Adela WD-1, 175L, Sumer, Turcia., Mașina de spălare și dezinfectare a instrumentelor medicale</t>
  </si>
  <si>
    <t>Filtru HEPA, Compatibil cu autoclavul de model ADELA 2KK 100 L, Producător Sumer, Turcia, Autoclav</t>
  </si>
  <si>
    <t>Filtru HEPA, Compatibil cu autoclavul de model Plusteam 1S, TBT, Turcia, Autoclav</t>
  </si>
  <si>
    <t>Filtru HEPA, Compatibil cu Mașina de spălare și dezinfectare a instrumentelor medicale de model Plusher WDS-8, TBT, Turcia, Mașina de spălare și dezinfectare a instrumentelor medicale</t>
  </si>
  <si>
    <t>Filtru hepa biobase BKM K23B, filtru hepa biobase BKM K23B, BIOBASE BKM K23B</t>
  </si>
  <si>
    <t>Filtru hepa biobase BKM Z24B, filtru hepa biobase BKM Z24B, BIOBASE BKM Z24B</t>
  </si>
  <si>
    <t>FILTRU HEPA NUEVE OT-32, FILTRU HEPA NUEVE OT-32, NUEVE OT-32</t>
  </si>
  <si>
    <t>Filtru hepa pentru autoclav, ADELA-2 KK, Sumer, Filtru hepa compatibil cu autoclav Sumer ADELA-2 KK</t>
  </si>
  <si>
    <t>Filtru pentru apa pentru Meladem 40, Melag - Vacuklav 24 B+, Filtru pentru apa pentru Meladem 40</t>
  </si>
  <si>
    <t>Filtru steril pentru autoclavul Raypa, Compatibil cu autoclavul Raypa, Dispozitiv pentru autoclavarea materialelor și instrumentelor</t>
  </si>
  <si>
    <t>Flow metru, , Flow metru cu conexiune la priza de oxigen de standard de tip DIN, flux generat 0 - 10 L/min, ajustabil, cu rezervor pentru umidificare fixat de flow metru prin filet</t>
  </si>
  <si>
    <t xml:space="preserve">Foaie de plumb pentru electrozi fizioterapie, 1mx1m, 2mm grosime, </t>
  </si>
  <si>
    <t>Front case unit, TE-SS700 Terumo, compatibil cu pompa cu seringă TE-SS700,Terumo</t>
  </si>
  <si>
    <t>Front panel assembly , Nellcor N-560, front panel assembly compatibil cu pulsoximetrul Nellcor N-560</t>
  </si>
  <si>
    <t>Furtun cu conector , Euroclav 23 VS+, Melag, Germania, furtun cu conector pentru drenarea apei compatibil cu Euroclav 23VS+</t>
  </si>
  <si>
    <t>Furtun de teflon pentru aburi, Furtun de teflon pentru aburi, compatibil cu autoclav – shredder ISS AC 575 Celitron Termen de garanție 12 luni din data instalarii, Sterilizator cu aburi</t>
  </si>
  <si>
    <t>Furtun pentru gaze medicale, Pentru toate dispozitivele cu suport ventilator, Furtun de alimentare a ventilatorului cu conector DIN la priza de oxigen si NIST la ventilator</t>
  </si>
  <si>
    <t>Garnitură , Plusteam TBT, garnitură ușa, compatibil cu Plusteam TBT</t>
  </si>
  <si>
    <t>Garnitura BIOBASE, Garnitura BIOBASE, BIOBASE BKM K23B</t>
  </si>
  <si>
    <t>Garnitura BIOBASE  BKQ Z100H, Garnitura BIOBASE  BKQ Z100H, BIOBASE  BKQ Z100H</t>
  </si>
  <si>
    <t>Garnitura BIOBASE Z24B, Garnitura BIOBASE Z24B, BIOBASE Z24B</t>
  </si>
  <si>
    <t>Garnitura de inserare a filtrului de ușă, Garnitura de inserare a filtrului de ușă, compatibil cu autoclav – shredder ISS AC 575 Celitron Termen de garanție 12 luni, Sterilizator cu aburi</t>
  </si>
  <si>
    <t>Garnitură Gasket-Record -ND , OT 430,NUVE, Turcia, garnitura/gasket-record-ND, Z15.C 03 078, COMPATIBIL CU AUTOCLAV OT 430</t>
  </si>
  <si>
    <t>Garnitură Gasket-silicon , OT 430,NUVE, Turcia, garnitura/gasket-silicon/sealing d=95,7, Z15.C 03 178, COMPATIBIL CU AUTOCLAV OT  430</t>
  </si>
  <si>
    <t xml:space="preserve">Garnitura inelara, Covidien NewPort E360T, </t>
  </si>
  <si>
    <t xml:space="preserve">Garnitură pentru generator de abur (Joint with positioner, of steam generators of klinger grafit S101/SC50), Matachana SC502-E2, </t>
  </si>
  <si>
    <t>Garnitură pentru ușă, Compatibil cu Mașina de spălare și dezinfectare a instrumentelor medicale, model Adela WD-1, 175L, Sumer, Turcia., Mașina de spălare și dezinfectare a instrumentelor medicale</t>
  </si>
  <si>
    <t>Garnitură pentru ușă, Compatibil cu autoclavul de model ADELA 2KK 100 L, Producător Sumer, Turcia, Autoclav</t>
  </si>
  <si>
    <t>Garnitură pentru ușă, Compatibil cu autoclavul de model Plusteam 1S, TBT, Turcia, Autoclav</t>
  </si>
  <si>
    <t>Garnitura pentru usa , ADELA-2 KK, Sumer, Garnitura pentru usa compatibil cu autoclav Sumer ADELA-2 KK</t>
  </si>
  <si>
    <t>Garnitura pentru usă diametru 525x10x14mm, Garnitura pentru usă diametru 525x10x14mm, compatibil cu autoclav – shredder ISS AC 575 Celitron Termen de garanție 12 luni din data instalarii, Sterilizator cu aburi</t>
  </si>
  <si>
    <t>Garnitura pentru ușă L 470mm (siliciu), Garnitura pentru ușă L 470mm (siliciu), compatibil cu autoclav – shredder ISS AC 575 Celitron Termen de garanție 12 luni din data instalarii, Sterilizator cu aburi</t>
  </si>
  <si>
    <t>Garnitură ușa, OT 430,NUVE, Turcia, garnitură ușa compatibil cu autoclavul OT 430, Nuve</t>
  </si>
  <si>
    <t>Garnitură ușă , BKQ-Z100H, Biobase, China , garnitură ușa compatibil cu BKQ-Z100H</t>
  </si>
  <si>
    <t>Garnituta pentru autoclavul Raypa, Compatibil cu autoclavul Raypa, Dispozitiv pentru autoclavarea materialelor și instrumentelor</t>
  </si>
  <si>
    <t>Garnituta pentru autoclavul Tutnauer, Compatibil cu autoclavul Tutnauer, Dispozitiv pentru autoclavarea materialelor și instrumentelor</t>
  </si>
  <si>
    <t xml:space="preserve">Halogen display/optic lamp OSRAM, Termen de valabilitate indicat pe ambalaj de producator nu mai mic de 12 luni.  
64250 HLX
20 W , 6 V , G4  
NAED 54261, Microscop binocular(Microscope XSZ-2005) </t>
  </si>
  <si>
    <t>HEPA filtru , OT 430,NUVE, Turcia, HEPA filtru compatibil cu autoclavul OT 430, Nuve</t>
  </si>
  <si>
    <t>Hîrtie autoclave BIOBASE , Hîrtie milimetrică autoclave BIOBASE ne termică 57 mm* 20 ,  BIOBASE  BKM Z24</t>
  </si>
  <si>
    <t>Hîrtie termică  sterilizare,  hîrtie termică  sterilizare 56mm (±0,5)  15m , ADELA 60  Mașina de spălat</t>
  </si>
  <si>
    <t>Hîrtie termică  sterilizare, hîrtie termică  sterilizare 57mm (±0,5)  3m , BIOBASE BKM K23B</t>
  </si>
  <si>
    <t>Hîrtie termică  sterilizare, hîrtie termică  sterilizare 59mm (±0,5)  25m, NUEVE OT-32</t>
  </si>
  <si>
    <t>Hîrtie termică  sterilizare, hîrtie termică  sterilizare 55mm (±0,5)  3m    , SHINVA XG1.UCD 100S</t>
  </si>
  <si>
    <t xml:space="preserve">Housing upper part PCP with keipad , Compact Plus , B.Braun, hausing upper part PCP uith keipad compatibil cu pompa cu seringă Compact Plus, B.Braun </t>
  </si>
  <si>
    <t>Încălzitor , OKM-801, Okuman, Turcia, încălzitor  compatibil cu incubator OKM-801</t>
  </si>
  <si>
    <t>Încălzitor , RW82-1C, Draeger, Germania, încălzitor, compatibil cu masa de încălzit RW82-1C</t>
  </si>
  <si>
    <t xml:space="preserve">Încălzitor pentru generator de abur (3-phase 6kW), Matachana SC502-E2, </t>
  </si>
  <si>
    <t xml:space="preserve">Interconector ECG, Nihon Kohden BSM 6701K, </t>
  </si>
  <si>
    <t xml:space="preserve">Interconector NiBP plastic, Nihon Kohden BSM 6701K, </t>
  </si>
  <si>
    <t xml:space="preserve">Interconector SpO2, Nihon Kohden BSM 6701K, </t>
  </si>
  <si>
    <t xml:space="preserve">Kit de mentenanta, Tissue-Tek VIP 6 AI, Sakura, Kit de mentenanță de un an compatibil cu sistem de procesare a țesuturilor Sakura Tissue-Tek VIP 6 AI </t>
  </si>
  <si>
    <t>Kit de mentenanta, Leon Plus, Heinen and Lowenstein, Kit de mentenanță compatibil cu masina de anestezie Heinen and Lowenstein Leon, cu instalare si garantie minim 6 luni</t>
  </si>
  <si>
    <t>Kit de mentenanta, Babylog VN500, Drager, Kit de mentenanta compatibil cu ventilator Drager Babylog VN500, cu instalare si garantie minim 6 luni</t>
  </si>
  <si>
    <t>Kit de mentenanta, Babylog VN600, Drager, Kit de mentenanta compatibil cu ventilator Drager Babylog VN600, cu instalare si garantie minim 6 luni</t>
  </si>
  <si>
    <t>Kit de mentenanta, SV300, Mindray, Kit de mentenanta compatibil cu ventilator Mindray SV300, cu instalare si garantie minim 6 luni</t>
  </si>
  <si>
    <t>Kit de mentenanta, SV600, Mindray, Kit de mentenanta compatibil cu ventilator Mindray SV600, cu instalare si garantie minim 6 luni</t>
  </si>
  <si>
    <t>Kit de mentenanta, Fabius Plus, Drager, Kit de mentenanță de 1 an compatibil cu mașină de anestezie Drager Fabius Plus/ Fabius Plus XL, cu instalare si garantie minim 6 luni</t>
  </si>
  <si>
    <t>Kit de mentenanta, Elisa 300, Hainen and Lowenstein, Kit de mentenanță de 1 an compatibil cu ventilator  Heinen and Lowenstein Elisa 300, cu instalare si garantie minim 6 luni</t>
  </si>
  <si>
    <t>Kit de mentenanta, Elisa 800, Hainen and Lowenstein, Kit de mentenanță de 1 an compatibil cu ventilator  Heinen and Lowenstein Elisa 800, cu instalare si garantie minim 6 luni</t>
  </si>
  <si>
    <t>Kit de mentenanta, Primus, Drager, Kit de mentenanță de 2 ani compatibil cu mașină de anestezie Drager Primus, cu instalare si garantie minim 6 luni</t>
  </si>
  <si>
    <t>Kit de mentenanta, Fabius Plus, Drager, Kit de mentenanță de 3 ani compatibil cu mașină de anestezie Drager Fabius Plus/ Fabius Plus XL, cu instalare si garantie minim 6 luni</t>
  </si>
  <si>
    <t>Kit de mentenanta, Primus, Drager, Kit de mentenanță de 3 ani compatibil cu mașină de anestezie Drager Primus, cu instalare si garantie minim 6 luni</t>
  </si>
  <si>
    <t>Kit de mentenanta, Evita V600, Drager, Kit de mentenanță de 3 ani compatibil cu ventilator Drager Evita V600, cu instalare si garantie minim 6 luni</t>
  </si>
  <si>
    <t>Kit de mentenanța, Selectra Pro-S, Elitech Group, Kit de mententa annual compatibil cu analizatorul biochimic Selectra Pro-S Elitech Group, cu instalare si garantie minim 6 luni</t>
  </si>
  <si>
    <t xml:space="preserve">Kit de mentenanta 12 luni , Kit de mentenanta 12 luni , compatibil cu VITEK 2 Compact , Termen de garanție 12 luni din data instalarii., Analizator bacteriologic automat </t>
  </si>
  <si>
    <t>Kit de mentenanta 12 luni , Kit de mentenanta 12 luni , compatibil Olympus ETD-2 , Termen de garanție 12 luni din data instalarii, Masina de spalat endoscoape</t>
  </si>
  <si>
    <t>Kit de mentenanta 12 luni , Kit de mentenanta 12 luni , compatibil Vacuklav 23 B+ , Termen de garanție 12 luni din data instalarii, Sterilizator cu aburi</t>
  </si>
  <si>
    <t>Kit de mentenanta 12 luni , Kit de mentenanta 12 luni , KRONOS S23 , Termen de garanție 12 luni din data instalarii, Sterilizator cu aburi</t>
  </si>
  <si>
    <t>Kit de mentenanta corectiva, SV600, Mindray, Kit de mentenanta corectiva a modulului pentru monitorizarea senzorului de flux pneumatic pentru nou nascuti compatibil cu ventilator Mindray SV600, cu instalare si garantie minim 6 luni</t>
  </si>
  <si>
    <t xml:space="preserve">Kit de mentenanta Servo-i, Maquet Servo-i/U, </t>
  </si>
  <si>
    <t xml:space="preserve">Kit de mentenanta Servo-U, Maquet Servo-i/U, </t>
  </si>
  <si>
    <t>KIT DE MENTINANTA, COAGULOMETRU AUTOMAT SYSMEX CA 660, * CERINTE GENERALE  *CERTIFICAT CE  *COMPATIBILITATEA PIESEI CU ECHIPAMENT</t>
  </si>
  <si>
    <t xml:space="preserve">kit mentenanță , Reanimator F120, kit de mentenanță  compatibil cu dispozitivul Reanimator F120, Ventilator pulmonar </t>
  </si>
  <si>
    <t xml:space="preserve">KIT revizie, VITEK, Analizator </t>
  </si>
  <si>
    <t xml:space="preserve">Kit, shuttle, Compatibil cu Stat Fax 4700. 
Ambalaj original de la Producator, </t>
  </si>
  <si>
    <t>set</t>
  </si>
  <si>
    <t>sac</t>
  </si>
  <si>
    <t xml:space="preserve">Acumulator , TI500 Drager, </t>
  </si>
  <si>
    <t>Furtun pentru gaze medicale, Pentru toate dispozitivele cu suport ventilator, Furtun de alimentare a ventilatorului cu conector DIN la priza de aer si NIST la ventilator. Lungimea minim 3 metri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</si>
</sst>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0">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0"/>
      <name val="Times New Roman"/>
      <family val="1"/>
      <charset val="204"/>
    </font>
    <font>
      <sz val="11"/>
      <color rgb="FF000000"/>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5"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99">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Protection="1">
      <protection locked="0"/>
    </xf>
    <xf numFmtId="0" fontId="32" fillId="0" borderId="1" xfId="0" applyFont="1" applyBorder="1" applyAlignment="1" applyProtection="1">
      <alignment wrapText="1"/>
      <protection locked="0"/>
    </xf>
    <xf numFmtId="0" fontId="35" fillId="0" borderId="1" xfId="0" applyFont="1" applyBorder="1" applyAlignment="1">
      <alignment horizontal="center" vertical="center" wrapText="1"/>
    </xf>
    <xf numFmtId="0" fontId="36" fillId="0" borderId="1" xfId="1" applyFont="1" applyBorder="1" applyProtection="1">
      <protection locked="0"/>
    </xf>
    <xf numFmtId="0" fontId="36" fillId="0" borderId="1" xfId="1" applyFont="1" applyBorder="1" applyAlignment="1" applyProtection="1">
      <alignment horizontal="center" vertical="center"/>
      <protection locked="0"/>
    </xf>
    <xf numFmtId="0" fontId="37" fillId="3" borderId="1" xfId="1" applyFont="1" applyFill="1" applyBorder="1" applyAlignment="1">
      <alignment horizontal="center" vertical="center" wrapText="1"/>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4" fillId="0" borderId="1" xfId="70" applyNumberFormat="1" applyFont="1" applyBorder="1" applyAlignment="1">
      <alignment horizontal="center" vertical="center"/>
    </xf>
    <xf numFmtId="43" fontId="30" fillId="0" borderId="0" xfId="1" applyNumberFormat="1" applyFont="1" applyProtection="1">
      <protection locked="0"/>
    </xf>
    <xf numFmtId="0" fontId="31" fillId="0" borderId="1" xfId="0" applyFont="1" applyBorder="1" applyProtection="1">
      <protection locked="0"/>
    </xf>
    <xf numFmtId="0" fontId="6" fillId="0" borderId="2" xfId="0" applyFont="1" applyBorder="1" applyProtection="1">
      <protection locked="0"/>
    </xf>
    <xf numFmtId="0" fontId="6" fillId="0" borderId="2" xfId="0" applyFont="1" applyBorder="1" applyAlignment="1" applyProtection="1">
      <alignment wrapText="1"/>
      <protection locked="0"/>
    </xf>
    <xf numFmtId="0" fontId="7" fillId="2" borderId="1" xfId="0" applyFont="1" applyFill="1" applyBorder="1" applyAlignment="1" applyProtection="1">
      <alignment vertical="top" wrapText="1"/>
    </xf>
    <xf numFmtId="0" fontId="38" fillId="0" borderId="1" xfId="72" applyFont="1" applyBorder="1" applyAlignment="1">
      <alignment vertical="top" wrapText="1" indent="2"/>
    </xf>
    <xf numFmtId="0" fontId="33" fillId="0" borderId="4" xfId="0" applyFont="1" applyBorder="1" applyAlignment="1">
      <alignment horizontal="center" vertical="center" wrapText="1"/>
    </xf>
    <xf numFmtId="0" fontId="7" fillId="2" borderId="10" xfId="1" applyFont="1" applyFill="1" applyBorder="1" applyAlignment="1" applyProtection="1">
      <alignment horizontal="center" vertical="center" wrapText="1"/>
    </xf>
    <xf numFmtId="0" fontId="31" fillId="0" borderId="1" xfId="72" applyFont="1" applyBorder="1" applyAlignment="1">
      <alignment vertical="top" wrapText="1" indent="2"/>
    </xf>
    <xf numFmtId="0" fontId="38" fillId="7" borderId="1" xfId="72" applyFont="1" applyFill="1" applyBorder="1" applyAlignment="1">
      <alignment vertical="top" wrapText="1" indent="2"/>
    </xf>
    <xf numFmtId="0" fontId="30" fillId="0" borderId="0" xfId="1" applyFont="1" applyAlignment="1" applyProtection="1">
      <alignment horizontal="right"/>
      <protection locked="0"/>
    </xf>
    <xf numFmtId="0" fontId="30" fillId="0" borderId="0" xfId="1" applyFont="1" applyAlignment="1" applyProtection="1">
      <alignment wrapText="1"/>
      <protection locked="0"/>
    </xf>
    <xf numFmtId="4" fontId="30" fillId="0" borderId="0" xfId="1" applyNumberFormat="1" applyFont="1" applyAlignment="1" applyProtection="1">
      <alignment horizontal="center" vertical="center"/>
      <protection locked="0"/>
    </xf>
    <xf numFmtId="0" fontId="31" fillId="0" borderId="1" xfId="72" applyFont="1" applyFill="1" applyBorder="1" applyAlignment="1">
      <alignment vertical="top" wrapText="1" indent="2"/>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0"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8" fillId="8" borderId="1" xfId="72" applyFont="1" applyFill="1" applyBorder="1" applyAlignment="1">
      <alignment vertical="top" wrapText="1" indent="2"/>
    </xf>
    <xf numFmtId="0" fontId="33" fillId="8" borderId="4" xfId="0" applyFont="1" applyFill="1" applyBorder="1" applyAlignment="1">
      <alignment horizontal="center" vertical="center" wrapText="1"/>
    </xf>
    <xf numFmtId="0" fontId="6" fillId="0" borderId="4" xfId="0" applyFont="1" applyBorder="1" applyProtection="1">
      <protection locked="0"/>
    </xf>
    <xf numFmtId="0" fontId="38" fillId="0" borderId="2" xfId="72" applyFont="1" applyBorder="1" applyAlignment="1">
      <alignment vertical="top" wrapText="1" indent="2"/>
    </xf>
    <xf numFmtId="0" fontId="39" fillId="8" borderId="1" xfId="0" applyFont="1" applyFill="1" applyBorder="1" applyAlignment="1">
      <alignment vertical="center" wrapText="1"/>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97"/>
  <sheetViews>
    <sheetView tabSelected="1" topLeftCell="A225" zoomScale="85" zoomScaleNormal="85" workbookViewId="0">
      <selection activeCell="G239" sqref="G239"/>
    </sheetView>
  </sheetViews>
  <sheetFormatPr defaultRowHeight="15.75"/>
  <cols>
    <col min="1" max="1" width="11.85546875" style="13" customWidth="1"/>
    <col min="2" max="2" width="9.5703125" style="31"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94.140625" style="13" customWidth="1"/>
    <col min="9" max="9" width="30.42578125" style="13" customWidth="1"/>
    <col min="10" max="10" width="30" style="21" customWidth="1"/>
    <col min="11" max="11" width="1.7109375" style="13" customWidth="1"/>
    <col min="12" max="16384" width="9.140625" style="13"/>
  </cols>
  <sheetData>
    <row r="1" spans="1:11">
      <c r="C1" s="67" t="s">
        <v>27</v>
      </c>
      <c r="D1" s="68"/>
      <c r="E1" s="68"/>
      <c r="F1" s="68"/>
      <c r="G1" s="68"/>
      <c r="H1" s="68"/>
      <c r="I1" s="68"/>
      <c r="J1" s="68"/>
      <c r="K1" s="69"/>
    </row>
    <row r="2" spans="1:11">
      <c r="D2" s="73" t="s">
        <v>14</v>
      </c>
      <c r="E2" s="74"/>
      <c r="F2" s="74"/>
      <c r="G2" s="74"/>
      <c r="H2" s="75"/>
    </row>
    <row r="3" spans="1:11">
      <c r="A3" s="76" t="s">
        <v>9</v>
      </c>
      <c r="B3" s="77"/>
      <c r="C3" s="78"/>
      <c r="D3" s="79" t="s">
        <v>29</v>
      </c>
      <c r="E3" s="80"/>
      <c r="F3" s="80"/>
      <c r="G3" s="80"/>
      <c r="H3" s="81"/>
      <c r="I3" s="13" t="s">
        <v>10</v>
      </c>
      <c r="J3" s="21" t="s">
        <v>12</v>
      </c>
    </row>
    <row r="4" spans="1:11" s="19" customFormat="1" ht="38.25" customHeight="1">
      <c r="A4" s="82" t="s">
        <v>8</v>
      </c>
      <c r="B4" s="83"/>
      <c r="C4" s="84"/>
      <c r="D4" s="85" t="s">
        <v>37</v>
      </c>
      <c r="E4" s="85"/>
      <c r="F4" s="85"/>
      <c r="G4" s="85"/>
      <c r="H4" s="85"/>
      <c r="I4" s="85"/>
      <c r="J4" s="17" t="s">
        <v>13</v>
      </c>
      <c r="K4" s="18"/>
    </row>
    <row r="5" spans="1:11" s="20" customFormat="1">
      <c r="B5" s="32"/>
      <c r="C5" s="19"/>
      <c r="D5" s="70"/>
      <c r="E5" s="71"/>
      <c r="F5" s="71"/>
      <c r="G5" s="71"/>
      <c r="H5" s="72"/>
      <c r="I5" s="70"/>
      <c r="J5" s="72"/>
      <c r="K5" s="18"/>
    </row>
    <row r="6" spans="1:11" ht="47.25">
      <c r="A6" s="26" t="s">
        <v>2</v>
      </c>
      <c r="B6" s="33" t="s">
        <v>0</v>
      </c>
      <c r="C6" s="26" t="s">
        <v>1</v>
      </c>
      <c r="D6" s="26" t="s">
        <v>3</v>
      </c>
      <c r="E6" s="30" t="s">
        <v>4</v>
      </c>
      <c r="F6" s="30" t="s">
        <v>5</v>
      </c>
      <c r="G6" s="30" t="s">
        <v>6</v>
      </c>
      <c r="H6" s="27" t="s">
        <v>7</v>
      </c>
      <c r="I6" s="27" t="s">
        <v>28</v>
      </c>
      <c r="J6" s="27" t="s">
        <v>31</v>
      </c>
      <c r="K6" s="12"/>
    </row>
    <row r="7" spans="1:11">
      <c r="A7" s="27">
        <v>1</v>
      </c>
      <c r="B7" s="33">
        <v>2</v>
      </c>
      <c r="C7" s="57"/>
      <c r="D7" s="57"/>
      <c r="E7" s="27">
        <v>3</v>
      </c>
      <c r="F7" s="27">
        <v>4</v>
      </c>
      <c r="G7" s="27">
        <v>5</v>
      </c>
      <c r="H7" s="27">
        <v>6</v>
      </c>
      <c r="I7" s="23">
        <v>7</v>
      </c>
      <c r="J7" s="26">
        <v>8</v>
      </c>
      <c r="K7" s="12"/>
    </row>
    <row r="8" spans="1:11" ht="25.5">
      <c r="A8" s="28" t="s">
        <v>35</v>
      </c>
      <c r="B8" s="66">
        <v>1</v>
      </c>
      <c r="C8" s="66" t="s">
        <v>38</v>
      </c>
      <c r="D8" s="66" t="s">
        <v>38</v>
      </c>
      <c r="E8" s="54"/>
      <c r="F8" s="54"/>
      <c r="G8" s="54"/>
      <c r="H8" s="58" t="s">
        <v>220</v>
      </c>
      <c r="I8" s="40"/>
      <c r="J8" s="41"/>
    </row>
    <row r="9" spans="1:11" ht="25.5">
      <c r="A9" s="28" t="s">
        <v>35</v>
      </c>
      <c r="B9" s="66">
        <v>2</v>
      </c>
      <c r="C9" s="66" t="s">
        <v>38</v>
      </c>
      <c r="D9" s="66" t="s">
        <v>38</v>
      </c>
      <c r="E9" s="54"/>
      <c r="F9" s="54"/>
      <c r="G9" s="54"/>
      <c r="H9" s="58" t="s">
        <v>221</v>
      </c>
      <c r="I9" s="40"/>
      <c r="J9" s="41"/>
    </row>
    <row r="10" spans="1:11">
      <c r="A10" s="28" t="s">
        <v>35</v>
      </c>
      <c r="B10" s="66">
        <v>3</v>
      </c>
      <c r="C10" s="66" t="s">
        <v>38</v>
      </c>
      <c r="D10" s="66" t="s">
        <v>38</v>
      </c>
      <c r="E10" s="54"/>
      <c r="F10" s="54"/>
      <c r="G10" s="54"/>
      <c r="H10" s="58" t="s">
        <v>222</v>
      </c>
      <c r="I10" s="40"/>
      <c r="J10" s="41"/>
    </row>
    <row r="11" spans="1:11">
      <c r="A11" s="28" t="s">
        <v>35</v>
      </c>
      <c r="B11" s="66">
        <v>4</v>
      </c>
      <c r="C11" s="66" t="s">
        <v>38</v>
      </c>
      <c r="D11" s="66" t="s">
        <v>38</v>
      </c>
      <c r="E11" s="54"/>
      <c r="F11" s="54"/>
      <c r="G11" s="54"/>
      <c r="H11" s="58" t="s">
        <v>223</v>
      </c>
      <c r="I11" s="40"/>
      <c r="J11" s="41"/>
    </row>
    <row r="12" spans="1:11" ht="25.5">
      <c r="A12" s="28" t="s">
        <v>35</v>
      </c>
      <c r="B12" s="66">
        <v>5</v>
      </c>
      <c r="C12" s="66" t="s">
        <v>38</v>
      </c>
      <c r="D12" s="66" t="s">
        <v>38</v>
      </c>
      <c r="E12" s="54"/>
      <c r="F12" s="54"/>
      <c r="G12" s="54"/>
      <c r="H12" s="58" t="s">
        <v>224</v>
      </c>
      <c r="I12" s="40"/>
      <c r="J12" s="41"/>
    </row>
    <row r="13" spans="1:11" ht="25.5">
      <c r="A13" s="28" t="s">
        <v>35</v>
      </c>
      <c r="B13" s="66">
        <v>6</v>
      </c>
      <c r="C13" s="66" t="s">
        <v>38</v>
      </c>
      <c r="D13" s="66" t="s">
        <v>38</v>
      </c>
      <c r="E13" s="54"/>
      <c r="F13" s="54"/>
      <c r="G13" s="54"/>
      <c r="H13" s="58" t="s">
        <v>225</v>
      </c>
      <c r="I13" s="40"/>
      <c r="J13" s="41"/>
    </row>
    <row r="14" spans="1:11">
      <c r="A14" s="28" t="s">
        <v>35</v>
      </c>
      <c r="B14" s="66">
        <v>7</v>
      </c>
      <c r="C14" s="66" t="s">
        <v>38</v>
      </c>
      <c r="D14" s="66" t="s">
        <v>38</v>
      </c>
      <c r="E14" s="54"/>
      <c r="F14" s="54"/>
      <c r="G14" s="54"/>
      <c r="H14" s="58" t="s">
        <v>226</v>
      </c>
      <c r="I14" s="40"/>
      <c r="J14" s="41"/>
    </row>
    <row r="15" spans="1:11">
      <c r="A15" s="28" t="s">
        <v>35</v>
      </c>
      <c r="B15" s="66">
        <v>8</v>
      </c>
      <c r="C15" s="66" t="s">
        <v>38</v>
      </c>
      <c r="D15" s="66" t="s">
        <v>38</v>
      </c>
      <c r="E15" s="54"/>
      <c r="F15" s="54"/>
      <c r="G15" s="54"/>
      <c r="H15" s="58" t="s">
        <v>227</v>
      </c>
      <c r="I15" s="40"/>
      <c r="J15" s="41"/>
    </row>
    <row r="16" spans="1:11">
      <c r="A16" s="28" t="s">
        <v>35</v>
      </c>
      <c r="B16" s="66">
        <v>9</v>
      </c>
      <c r="C16" s="66" t="s">
        <v>38</v>
      </c>
      <c r="D16" s="66" t="s">
        <v>38</v>
      </c>
      <c r="E16" s="54"/>
      <c r="F16" s="54"/>
      <c r="G16" s="54"/>
      <c r="H16" s="58" t="s">
        <v>228</v>
      </c>
      <c r="I16" s="40"/>
      <c r="J16" s="41"/>
    </row>
    <row r="17" spans="1:10" ht="25.5">
      <c r="A17" s="28" t="s">
        <v>35</v>
      </c>
      <c r="B17" s="66">
        <v>10</v>
      </c>
      <c r="C17" s="66" t="s">
        <v>38</v>
      </c>
      <c r="D17" s="66" t="s">
        <v>38</v>
      </c>
      <c r="E17" s="54"/>
      <c r="F17" s="54"/>
      <c r="G17" s="54"/>
      <c r="H17" s="58" t="s">
        <v>229</v>
      </c>
      <c r="I17" s="40"/>
      <c r="J17" s="41"/>
    </row>
    <row r="18" spans="1:10">
      <c r="A18" s="28" t="s">
        <v>35</v>
      </c>
      <c r="B18" s="66">
        <v>11</v>
      </c>
      <c r="C18" s="66" t="s">
        <v>38</v>
      </c>
      <c r="D18" s="66" t="s">
        <v>38</v>
      </c>
      <c r="E18" s="54"/>
      <c r="F18" s="54"/>
      <c r="G18" s="54"/>
      <c r="H18" s="58" t="s">
        <v>230</v>
      </c>
      <c r="I18" s="40"/>
      <c r="J18" s="41"/>
    </row>
    <row r="19" spans="1:10">
      <c r="A19" s="28" t="s">
        <v>35</v>
      </c>
      <c r="B19" s="66">
        <v>12</v>
      </c>
      <c r="C19" s="66" t="s">
        <v>38</v>
      </c>
      <c r="D19" s="66" t="s">
        <v>38</v>
      </c>
      <c r="E19" s="54"/>
      <c r="F19" s="54"/>
      <c r="G19" s="54"/>
      <c r="H19" s="58" t="s">
        <v>231</v>
      </c>
      <c r="I19" s="40"/>
      <c r="J19" s="41"/>
    </row>
    <row r="20" spans="1:10">
      <c r="A20" s="28" t="s">
        <v>35</v>
      </c>
      <c r="B20" s="66">
        <v>13</v>
      </c>
      <c r="C20" s="66" t="s">
        <v>38</v>
      </c>
      <c r="D20" s="66" t="s">
        <v>38</v>
      </c>
      <c r="E20" s="54"/>
      <c r="F20" s="54"/>
      <c r="G20" s="54"/>
      <c r="H20" s="94" t="s">
        <v>510</v>
      </c>
      <c r="I20" s="40"/>
      <c r="J20" s="41"/>
    </row>
    <row r="21" spans="1:10">
      <c r="A21" s="28" t="s">
        <v>35</v>
      </c>
      <c r="B21" s="66">
        <v>14</v>
      </c>
      <c r="C21" s="66" t="s">
        <v>38</v>
      </c>
      <c r="D21" s="66" t="s">
        <v>38</v>
      </c>
      <c r="E21" s="54"/>
      <c r="F21" s="54"/>
      <c r="G21" s="54"/>
      <c r="H21" s="58" t="s">
        <v>232</v>
      </c>
      <c r="I21" s="40"/>
      <c r="J21" s="41"/>
    </row>
    <row r="22" spans="1:10">
      <c r="A22" s="28" t="s">
        <v>35</v>
      </c>
      <c r="B22" s="66">
        <v>15</v>
      </c>
      <c r="C22" s="66" t="s">
        <v>38</v>
      </c>
      <c r="D22" s="66" t="s">
        <v>38</v>
      </c>
      <c r="E22" s="54"/>
      <c r="F22" s="54"/>
      <c r="G22" s="54"/>
      <c r="H22" s="58" t="s">
        <v>233</v>
      </c>
      <c r="I22" s="40"/>
      <c r="J22" s="41"/>
    </row>
    <row r="23" spans="1:10">
      <c r="A23" s="28" t="s">
        <v>35</v>
      </c>
      <c r="B23" s="66">
        <v>16</v>
      </c>
      <c r="C23" s="66" t="s">
        <v>38</v>
      </c>
      <c r="D23" s="66" t="s">
        <v>38</v>
      </c>
      <c r="E23" s="54"/>
      <c r="F23" s="54"/>
      <c r="G23" s="54"/>
      <c r="H23" s="58" t="s">
        <v>234</v>
      </c>
      <c r="I23" s="40"/>
      <c r="J23" s="41"/>
    </row>
    <row r="24" spans="1:10">
      <c r="A24" s="28" t="s">
        <v>35</v>
      </c>
      <c r="B24" s="66">
        <v>17</v>
      </c>
      <c r="C24" s="66" t="s">
        <v>38</v>
      </c>
      <c r="D24" s="66" t="s">
        <v>38</v>
      </c>
      <c r="E24" s="54"/>
      <c r="F24" s="54"/>
      <c r="G24" s="54"/>
      <c r="H24" s="58" t="s">
        <v>235</v>
      </c>
      <c r="I24" s="40"/>
      <c r="J24" s="41"/>
    </row>
    <row r="25" spans="1:10">
      <c r="A25" s="28" t="s">
        <v>35</v>
      </c>
      <c r="B25" s="66">
        <v>18</v>
      </c>
      <c r="C25" s="66" t="s">
        <v>38</v>
      </c>
      <c r="D25" s="66" t="s">
        <v>38</v>
      </c>
      <c r="E25" s="54"/>
      <c r="F25" s="54"/>
      <c r="G25" s="54"/>
      <c r="H25" s="58" t="s">
        <v>236</v>
      </c>
      <c r="I25" s="40"/>
      <c r="J25" s="41"/>
    </row>
    <row r="26" spans="1:10">
      <c r="A26" s="28" t="s">
        <v>35</v>
      </c>
      <c r="B26" s="66">
        <v>19</v>
      </c>
      <c r="C26" s="66" t="s">
        <v>38</v>
      </c>
      <c r="D26" s="66" t="s">
        <v>38</v>
      </c>
      <c r="E26" s="54"/>
      <c r="F26" s="54"/>
      <c r="G26" s="54"/>
      <c r="H26" s="58" t="s">
        <v>237</v>
      </c>
      <c r="I26" s="40"/>
      <c r="J26" s="41"/>
    </row>
    <row r="27" spans="1:10">
      <c r="A27" s="28" t="s">
        <v>35</v>
      </c>
      <c r="B27" s="66">
        <v>20</v>
      </c>
      <c r="C27" s="66" t="s">
        <v>38</v>
      </c>
      <c r="D27" s="66" t="s">
        <v>38</v>
      </c>
      <c r="E27" s="54"/>
      <c r="F27" s="54"/>
      <c r="G27" s="54"/>
      <c r="H27" s="58" t="s">
        <v>238</v>
      </c>
      <c r="I27" s="40"/>
      <c r="J27" s="41"/>
    </row>
    <row r="28" spans="1:10">
      <c r="A28" s="28" t="s">
        <v>35</v>
      </c>
      <c r="B28" s="66">
        <v>21</v>
      </c>
      <c r="C28" s="66" t="s">
        <v>38</v>
      </c>
      <c r="D28" s="66" t="s">
        <v>38</v>
      </c>
      <c r="E28" s="54"/>
      <c r="F28" s="54"/>
      <c r="G28" s="54"/>
      <c r="H28" s="58" t="s">
        <v>239</v>
      </c>
      <c r="I28" s="40"/>
      <c r="J28" s="41"/>
    </row>
    <row r="29" spans="1:10" ht="30">
      <c r="A29" s="28" t="s">
        <v>35</v>
      </c>
      <c r="B29" s="66">
        <v>22</v>
      </c>
      <c r="C29" s="66" t="s">
        <v>39</v>
      </c>
      <c r="D29" s="66" t="s">
        <v>39</v>
      </c>
      <c r="E29" s="54"/>
      <c r="F29" s="54"/>
      <c r="G29" s="54"/>
      <c r="H29" s="58" t="s">
        <v>240</v>
      </c>
      <c r="I29" s="40"/>
      <c r="J29" s="41"/>
    </row>
    <row r="30" spans="1:10" ht="30">
      <c r="A30" s="28" t="s">
        <v>35</v>
      </c>
      <c r="B30" s="66">
        <v>23</v>
      </c>
      <c r="C30" s="66" t="s">
        <v>39</v>
      </c>
      <c r="D30" s="66" t="s">
        <v>39</v>
      </c>
      <c r="E30" s="54"/>
      <c r="F30" s="54"/>
      <c r="G30" s="54"/>
      <c r="H30" s="58" t="s">
        <v>241</v>
      </c>
      <c r="I30" s="40"/>
      <c r="J30" s="41"/>
    </row>
    <row r="31" spans="1:10" ht="30">
      <c r="A31" s="28" t="s">
        <v>35</v>
      </c>
      <c r="B31" s="66">
        <v>24</v>
      </c>
      <c r="C31" s="66" t="s">
        <v>39</v>
      </c>
      <c r="D31" s="66" t="s">
        <v>39</v>
      </c>
      <c r="E31" s="54"/>
      <c r="F31" s="54"/>
      <c r="G31" s="54"/>
      <c r="H31" s="58" t="s">
        <v>242</v>
      </c>
      <c r="I31" s="40"/>
      <c r="J31" s="41"/>
    </row>
    <row r="32" spans="1:10" ht="30">
      <c r="A32" s="28" t="s">
        <v>35</v>
      </c>
      <c r="B32" s="66">
        <v>25</v>
      </c>
      <c r="C32" s="66" t="s">
        <v>39</v>
      </c>
      <c r="D32" s="66" t="s">
        <v>39</v>
      </c>
      <c r="E32" s="54"/>
      <c r="F32" s="54"/>
      <c r="G32" s="54"/>
      <c r="H32" s="58" t="s">
        <v>243</v>
      </c>
      <c r="I32" s="40"/>
      <c r="J32" s="41"/>
    </row>
    <row r="33" spans="1:10" ht="30">
      <c r="A33" s="28" t="s">
        <v>35</v>
      </c>
      <c r="B33" s="66">
        <v>26</v>
      </c>
      <c r="C33" s="66" t="s">
        <v>40</v>
      </c>
      <c r="D33" s="66" t="s">
        <v>40</v>
      </c>
      <c r="E33" s="54"/>
      <c r="F33" s="54"/>
      <c r="G33" s="54"/>
      <c r="H33" s="58" t="s">
        <v>244</v>
      </c>
      <c r="I33" s="40"/>
      <c r="J33" s="41"/>
    </row>
    <row r="34" spans="1:10">
      <c r="A34" s="28" t="s">
        <v>35</v>
      </c>
      <c r="B34" s="66">
        <v>27</v>
      </c>
      <c r="C34" s="66" t="s">
        <v>41</v>
      </c>
      <c r="D34" s="66" t="s">
        <v>41</v>
      </c>
      <c r="E34" s="54"/>
      <c r="F34" s="54"/>
      <c r="G34" s="54"/>
      <c r="H34" s="58" t="s">
        <v>245</v>
      </c>
      <c r="I34" s="40"/>
      <c r="J34" s="41"/>
    </row>
    <row r="35" spans="1:10">
      <c r="A35" s="28" t="s">
        <v>35</v>
      </c>
      <c r="B35" s="66">
        <v>28</v>
      </c>
      <c r="C35" s="66" t="s">
        <v>42</v>
      </c>
      <c r="D35" s="66" t="s">
        <v>42</v>
      </c>
      <c r="E35" s="54"/>
      <c r="F35" s="54"/>
      <c r="G35" s="54"/>
      <c r="H35" s="58" t="s">
        <v>246</v>
      </c>
      <c r="I35" s="40"/>
      <c r="J35" s="41"/>
    </row>
    <row r="36" spans="1:10">
      <c r="A36" s="28" t="s">
        <v>35</v>
      </c>
      <c r="B36" s="66">
        <v>29</v>
      </c>
      <c r="C36" s="66" t="s">
        <v>43</v>
      </c>
      <c r="D36" s="66" t="s">
        <v>43</v>
      </c>
      <c r="E36" s="54"/>
      <c r="F36" s="54"/>
      <c r="G36" s="54"/>
      <c r="H36" s="58" t="s">
        <v>247</v>
      </c>
      <c r="I36" s="40"/>
      <c r="J36" s="41"/>
    </row>
    <row r="37" spans="1:10">
      <c r="A37" s="28" t="s">
        <v>35</v>
      </c>
      <c r="B37" s="66">
        <v>30</v>
      </c>
      <c r="C37" s="66" t="s">
        <v>43</v>
      </c>
      <c r="D37" s="66" t="s">
        <v>43</v>
      </c>
      <c r="E37" s="54"/>
      <c r="F37" s="54"/>
      <c r="G37" s="54"/>
      <c r="H37" s="58" t="s">
        <v>248</v>
      </c>
      <c r="I37" s="40"/>
      <c r="J37" s="41"/>
    </row>
    <row r="38" spans="1:10">
      <c r="A38" s="28" t="s">
        <v>35</v>
      </c>
      <c r="B38" s="66">
        <v>31</v>
      </c>
      <c r="C38" s="66" t="s">
        <v>44</v>
      </c>
      <c r="D38" s="66" t="s">
        <v>44</v>
      </c>
      <c r="E38" s="54"/>
      <c r="F38" s="54"/>
      <c r="G38" s="54"/>
      <c r="H38" s="58" t="s">
        <v>249</v>
      </c>
      <c r="I38" s="40"/>
      <c r="J38" s="41"/>
    </row>
    <row r="39" spans="1:10">
      <c r="A39" s="28" t="s">
        <v>35</v>
      </c>
      <c r="B39" s="66">
        <v>32</v>
      </c>
      <c r="C39" s="66" t="s">
        <v>45</v>
      </c>
      <c r="D39" s="66" t="s">
        <v>45</v>
      </c>
      <c r="E39" s="54"/>
      <c r="F39" s="54"/>
      <c r="G39" s="54"/>
      <c r="H39" s="58" t="s">
        <v>250</v>
      </c>
      <c r="I39" s="40"/>
      <c r="J39" s="41"/>
    </row>
    <row r="40" spans="1:10">
      <c r="A40" s="28" t="s">
        <v>35</v>
      </c>
      <c r="B40" s="66">
        <v>33</v>
      </c>
      <c r="C40" s="66" t="s">
        <v>45</v>
      </c>
      <c r="D40" s="66" t="s">
        <v>45</v>
      </c>
      <c r="E40" s="54"/>
      <c r="F40" s="54"/>
      <c r="G40" s="54"/>
      <c r="H40" s="58" t="s">
        <v>251</v>
      </c>
      <c r="I40" s="40"/>
      <c r="J40" s="41"/>
    </row>
    <row r="41" spans="1:10">
      <c r="A41" s="28" t="s">
        <v>35</v>
      </c>
      <c r="B41" s="66">
        <v>34</v>
      </c>
      <c r="C41" s="66" t="s">
        <v>45</v>
      </c>
      <c r="D41" s="66" t="s">
        <v>45</v>
      </c>
      <c r="E41" s="54"/>
      <c r="F41" s="54"/>
      <c r="G41" s="54"/>
      <c r="H41" s="58" t="s">
        <v>252</v>
      </c>
      <c r="I41" s="40"/>
      <c r="J41" s="41"/>
    </row>
    <row r="42" spans="1:10">
      <c r="A42" s="28" t="s">
        <v>35</v>
      </c>
      <c r="B42" s="66">
        <v>35</v>
      </c>
      <c r="C42" s="66" t="s">
        <v>45</v>
      </c>
      <c r="D42" s="66" t="s">
        <v>45</v>
      </c>
      <c r="E42" s="54"/>
      <c r="F42" s="54"/>
      <c r="G42" s="54"/>
      <c r="H42" s="58" t="s">
        <v>253</v>
      </c>
      <c r="I42" s="40"/>
      <c r="J42" s="41"/>
    </row>
    <row r="43" spans="1:10">
      <c r="A43" s="28" t="s">
        <v>35</v>
      </c>
      <c r="B43" s="66">
        <v>36</v>
      </c>
      <c r="C43" s="66" t="s">
        <v>46</v>
      </c>
      <c r="D43" s="66" t="s">
        <v>46</v>
      </c>
      <c r="E43" s="54"/>
      <c r="F43" s="54"/>
      <c r="G43" s="54"/>
      <c r="H43" s="58" t="s">
        <v>254</v>
      </c>
      <c r="I43" s="40"/>
      <c r="J43" s="41"/>
    </row>
    <row r="44" spans="1:10">
      <c r="A44" s="28" t="s">
        <v>35</v>
      </c>
      <c r="B44" s="66">
        <v>37</v>
      </c>
      <c r="C44" s="66" t="s">
        <v>46</v>
      </c>
      <c r="D44" s="66" t="s">
        <v>46</v>
      </c>
      <c r="E44" s="54"/>
      <c r="F44" s="54"/>
      <c r="G44" s="54"/>
      <c r="H44" s="58" t="s">
        <v>255</v>
      </c>
      <c r="I44" s="40"/>
      <c r="J44" s="41"/>
    </row>
    <row r="45" spans="1:10">
      <c r="A45" s="28" t="s">
        <v>35</v>
      </c>
      <c r="B45" s="66">
        <v>38</v>
      </c>
      <c r="C45" s="66" t="s">
        <v>46</v>
      </c>
      <c r="D45" s="66" t="s">
        <v>46</v>
      </c>
      <c r="E45" s="54"/>
      <c r="F45" s="54"/>
      <c r="G45" s="54"/>
      <c r="H45" s="58" t="s">
        <v>256</v>
      </c>
      <c r="I45" s="40"/>
      <c r="J45" s="41"/>
    </row>
    <row r="46" spans="1:10" ht="25.5">
      <c r="A46" s="28" t="s">
        <v>35</v>
      </c>
      <c r="B46" s="66">
        <v>39</v>
      </c>
      <c r="C46" s="66" t="s">
        <v>46</v>
      </c>
      <c r="D46" s="66" t="s">
        <v>46</v>
      </c>
      <c r="E46" s="54"/>
      <c r="F46" s="54"/>
      <c r="G46" s="54"/>
      <c r="H46" s="58" t="s">
        <v>257</v>
      </c>
      <c r="I46" s="40"/>
      <c r="J46" s="41"/>
    </row>
    <row r="47" spans="1:10">
      <c r="A47" s="28" t="s">
        <v>35</v>
      </c>
      <c r="B47" s="66">
        <v>40</v>
      </c>
      <c r="C47" s="66" t="s">
        <v>46</v>
      </c>
      <c r="D47" s="66" t="s">
        <v>46</v>
      </c>
      <c r="E47" s="54"/>
      <c r="F47" s="54"/>
      <c r="G47" s="54"/>
      <c r="H47" s="58" t="s">
        <v>258</v>
      </c>
      <c r="I47" s="40"/>
      <c r="J47" s="41"/>
    </row>
    <row r="48" spans="1:10" ht="30">
      <c r="A48" s="28" t="s">
        <v>35</v>
      </c>
      <c r="B48" s="66">
        <v>41</v>
      </c>
      <c r="C48" s="66" t="s">
        <v>47</v>
      </c>
      <c r="D48" s="66" t="s">
        <v>47</v>
      </c>
      <c r="E48" s="54"/>
      <c r="F48" s="54"/>
      <c r="G48" s="54"/>
      <c r="H48" s="58" t="s">
        <v>259</v>
      </c>
      <c r="I48" s="40"/>
      <c r="J48" s="41"/>
    </row>
    <row r="49" spans="1:10">
      <c r="A49" s="28" t="s">
        <v>35</v>
      </c>
      <c r="B49" s="66">
        <v>42</v>
      </c>
      <c r="C49" s="66" t="s">
        <v>48</v>
      </c>
      <c r="D49" s="66" t="s">
        <v>48</v>
      </c>
      <c r="E49" s="54"/>
      <c r="F49" s="54"/>
      <c r="G49" s="54"/>
      <c r="H49" s="58" t="s">
        <v>260</v>
      </c>
      <c r="I49" s="40"/>
      <c r="J49" s="41"/>
    </row>
    <row r="50" spans="1:10" ht="30">
      <c r="A50" s="28" t="s">
        <v>35</v>
      </c>
      <c r="B50" s="66">
        <v>43</v>
      </c>
      <c r="C50" s="66" t="s">
        <v>49</v>
      </c>
      <c r="D50" s="66" t="s">
        <v>49</v>
      </c>
      <c r="E50" s="54"/>
      <c r="F50" s="54"/>
      <c r="G50" s="54"/>
      <c r="H50" s="62" t="s">
        <v>261</v>
      </c>
      <c r="I50" s="40"/>
      <c r="J50" s="41"/>
    </row>
    <row r="51" spans="1:10" ht="25.5">
      <c r="A51" s="28" t="s">
        <v>35</v>
      </c>
      <c r="B51" s="66">
        <v>44</v>
      </c>
      <c r="C51" s="66" t="s">
        <v>50</v>
      </c>
      <c r="D51" s="66" t="s">
        <v>50</v>
      </c>
      <c r="E51" s="54"/>
      <c r="F51" s="54"/>
      <c r="G51" s="54"/>
      <c r="H51" s="58" t="s">
        <v>262</v>
      </c>
      <c r="I51" s="40"/>
      <c r="J51" s="41"/>
    </row>
    <row r="52" spans="1:10">
      <c r="A52" s="28" t="s">
        <v>35</v>
      </c>
      <c r="B52" s="66">
        <v>45</v>
      </c>
      <c r="C52" s="66" t="s">
        <v>51</v>
      </c>
      <c r="D52" s="66" t="s">
        <v>51</v>
      </c>
      <c r="E52" s="54"/>
      <c r="F52" s="54"/>
      <c r="G52" s="54"/>
      <c r="H52" s="58" t="s">
        <v>263</v>
      </c>
      <c r="I52" s="40"/>
      <c r="J52" s="41"/>
    </row>
    <row r="53" spans="1:10">
      <c r="A53" s="28" t="s">
        <v>35</v>
      </c>
      <c r="B53" s="66">
        <v>46</v>
      </c>
      <c r="C53" s="66" t="s">
        <v>51</v>
      </c>
      <c r="D53" s="66" t="s">
        <v>51</v>
      </c>
      <c r="E53" s="54"/>
      <c r="F53" s="54"/>
      <c r="G53" s="54"/>
      <c r="H53" s="58" t="s">
        <v>264</v>
      </c>
      <c r="I53" s="40"/>
      <c r="J53" s="41"/>
    </row>
    <row r="54" spans="1:10" ht="75">
      <c r="A54" s="28" t="s">
        <v>35</v>
      </c>
      <c r="B54" s="66">
        <v>47</v>
      </c>
      <c r="C54" s="66" t="s">
        <v>52</v>
      </c>
      <c r="D54" s="66" t="s">
        <v>52</v>
      </c>
      <c r="E54" s="54"/>
      <c r="F54" s="54"/>
      <c r="G54" s="54"/>
      <c r="H54" s="58" t="s">
        <v>265</v>
      </c>
      <c r="I54" s="40"/>
      <c r="J54" s="41"/>
    </row>
    <row r="55" spans="1:10" ht="75">
      <c r="A55" s="28" t="s">
        <v>35</v>
      </c>
      <c r="B55" s="66">
        <v>48</v>
      </c>
      <c r="C55" s="66" t="s">
        <v>53</v>
      </c>
      <c r="D55" s="66" t="s">
        <v>53</v>
      </c>
      <c r="E55" s="54"/>
      <c r="F55" s="54"/>
      <c r="G55" s="54"/>
      <c r="H55" s="58" t="s">
        <v>266</v>
      </c>
      <c r="I55" s="40"/>
      <c r="J55" s="41"/>
    </row>
    <row r="56" spans="1:10">
      <c r="A56" s="28" t="s">
        <v>35</v>
      </c>
      <c r="B56" s="66">
        <v>49</v>
      </c>
      <c r="C56" s="66" t="s">
        <v>54</v>
      </c>
      <c r="D56" s="66" t="s">
        <v>54</v>
      </c>
      <c r="E56" s="54"/>
      <c r="F56" s="54"/>
      <c r="G56" s="54"/>
      <c r="H56" s="58" t="s">
        <v>267</v>
      </c>
      <c r="I56" s="40"/>
      <c r="J56" s="41"/>
    </row>
    <row r="57" spans="1:10">
      <c r="A57" s="28" t="s">
        <v>35</v>
      </c>
      <c r="B57" s="66">
        <v>50</v>
      </c>
      <c r="C57" s="66" t="s">
        <v>54</v>
      </c>
      <c r="D57" s="66" t="s">
        <v>54</v>
      </c>
      <c r="E57" s="54"/>
      <c r="F57" s="54"/>
      <c r="G57" s="54"/>
      <c r="H57" s="58" t="s">
        <v>268</v>
      </c>
      <c r="I57" s="40"/>
      <c r="J57" s="41"/>
    </row>
    <row r="58" spans="1:10">
      <c r="A58" s="28" t="s">
        <v>35</v>
      </c>
      <c r="B58" s="66">
        <v>51</v>
      </c>
      <c r="C58" s="66" t="s">
        <v>55</v>
      </c>
      <c r="D58" s="66" t="s">
        <v>55</v>
      </c>
      <c r="E58" s="54"/>
      <c r="F58" s="54"/>
      <c r="G58" s="54"/>
      <c r="H58" s="58" t="s">
        <v>269</v>
      </c>
      <c r="I58" s="40"/>
      <c r="J58" s="41"/>
    </row>
    <row r="59" spans="1:10" ht="90">
      <c r="A59" s="28" t="s">
        <v>35</v>
      </c>
      <c r="B59" s="66">
        <v>52</v>
      </c>
      <c r="C59" s="66" t="s">
        <v>56</v>
      </c>
      <c r="D59" s="66" t="s">
        <v>56</v>
      </c>
      <c r="E59" s="54"/>
      <c r="F59" s="54"/>
      <c r="G59" s="54"/>
      <c r="H59" s="58" t="s">
        <v>270</v>
      </c>
      <c r="I59" s="40"/>
      <c r="J59" s="41"/>
    </row>
    <row r="60" spans="1:10" ht="30">
      <c r="A60" s="28" t="s">
        <v>35</v>
      </c>
      <c r="B60" s="66">
        <v>53</v>
      </c>
      <c r="C60" s="66" t="s">
        <v>57</v>
      </c>
      <c r="D60" s="66" t="s">
        <v>57</v>
      </c>
      <c r="E60" s="54"/>
      <c r="F60" s="54"/>
      <c r="G60" s="54"/>
      <c r="H60" s="58" t="s">
        <v>271</v>
      </c>
      <c r="I60" s="40"/>
      <c r="J60" s="41"/>
    </row>
    <row r="61" spans="1:10">
      <c r="A61" s="28" t="s">
        <v>35</v>
      </c>
      <c r="B61" s="66">
        <v>54</v>
      </c>
      <c r="C61" s="66" t="s">
        <v>58</v>
      </c>
      <c r="D61" s="66" t="s">
        <v>58</v>
      </c>
      <c r="E61" s="54"/>
      <c r="F61" s="54"/>
      <c r="G61" s="54"/>
      <c r="H61" s="58" t="s">
        <v>272</v>
      </c>
      <c r="I61" s="40"/>
      <c r="J61" s="41"/>
    </row>
    <row r="62" spans="1:10" ht="75">
      <c r="A62" s="28" t="s">
        <v>35</v>
      </c>
      <c r="B62" s="66">
        <v>55</v>
      </c>
      <c r="C62" s="66" t="s">
        <v>59</v>
      </c>
      <c r="D62" s="66" t="s">
        <v>59</v>
      </c>
      <c r="E62" s="54"/>
      <c r="F62" s="54"/>
      <c r="G62" s="54"/>
      <c r="H62" s="58" t="s">
        <v>273</v>
      </c>
      <c r="I62" s="40"/>
      <c r="J62" s="41"/>
    </row>
    <row r="63" spans="1:10" ht="75">
      <c r="A63" s="28" t="s">
        <v>35</v>
      </c>
      <c r="B63" s="66">
        <v>56</v>
      </c>
      <c r="C63" s="66" t="s">
        <v>60</v>
      </c>
      <c r="D63" s="66" t="s">
        <v>60</v>
      </c>
      <c r="E63" s="54"/>
      <c r="F63" s="54"/>
      <c r="G63" s="54"/>
      <c r="H63" s="58" t="s">
        <v>274</v>
      </c>
      <c r="I63" s="40"/>
      <c r="J63" s="41"/>
    </row>
    <row r="64" spans="1:10">
      <c r="A64" s="28" t="s">
        <v>35</v>
      </c>
      <c r="B64" s="66">
        <v>57</v>
      </c>
      <c r="C64" s="66" t="s">
        <v>61</v>
      </c>
      <c r="D64" s="66" t="s">
        <v>61</v>
      </c>
      <c r="E64" s="54"/>
      <c r="F64" s="54"/>
      <c r="G64" s="54"/>
      <c r="H64" s="58" t="s">
        <v>275</v>
      </c>
      <c r="I64" s="40"/>
      <c r="J64" s="41"/>
    </row>
    <row r="65" spans="1:10" ht="25.5">
      <c r="A65" s="28" t="s">
        <v>35</v>
      </c>
      <c r="B65" s="66">
        <v>58</v>
      </c>
      <c r="C65" s="66" t="s">
        <v>62</v>
      </c>
      <c r="D65" s="66" t="s">
        <v>62</v>
      </c>
      <c r="E65" s="54"/>
      <c r="F65" s="54"/>
      <c r="G65" s="54"/>
      <c r="H65" s="58" t="s">
        <v>276</v>
      </c>
      <c r="I65" s="40"/>
      <c r="J65" s="41"/>
    </row>
    <row r="66" spans="1:10" ht="60">
      <c r="A66" s="28" t="s">
        <v>35</v>
      </c>
      <c r="B66" s="66">
        <v>59</v>
      </c>
      <c r="C66" s="66" t="s">
        <v>63</v>
      </c>
      <c r="D66" s="66" t="s">
        <v>63</v>
      </c>
      <c r="E66" s="54"/>
      <c r="F66" s="54"/>
      <c r="G66" s="54"/>
      <c r="H66" s="58" t="s">
        <v>277</v>
      </c>
      <c r="I66" s="40"/>
      <c r="J66" s="41"/>
    </row>
    <row r="67" spans="1:10" ht="60">
      <c r="A67" s="28" t="s">
        <v>35</v>
      </c>
      <c r="B67" s="66">
        <v>60</v>
      </c>
      <c r="C67" s="66" t="s">
        <v>64</v>
      </c>
      <c r="D67" s="66" t="s">
        <v>64</v>
      </c>
      <c r="E67" s="54"/>
      <c r="F67" s="54"/>
      <c r="G67" s="54"/>
      <c r="H67" s="58" t="s">
        <v>278</v>
      </c>
      <c r="I67" s="40"/>
      <c r="J67" s="41"/>
    </row>
    <row r="68" spans="1:10" ht="45">
      <c r="A68" s="28" t="s">
        <v>35</v>
      </c>
      <c r="B68" s="66">
        <v>61</v>
      </c>
      <c r="C68" s="66" t="s">
        <v>65</v>
      </c>
      <c r="D68" s="66" t="s">
        <v>65</v>
      </c>
      <c r="E68" s="54"/>
      <c r="F68" s="54"/>
      <c r="G68" s="54"/>
      <c r="H68" s="58" t="s">
        <v>279</v>
      </c>
      <c r="I68" s="40"/>
      <c r="J68" s="41"/>
    </row>
    <row r="69" spans="1:10" ht="45">
      <c r="A69" s="28" t="s">
        <v>35</v>
      </c>
      <c r="B69" s="66">
        <v>62</v>
      </c>
      <c r="C69" s="66" t="s">
        <v>65</v>
      </c>
      <c r="D69" s="66" t="s">
        <v>65</v>
      </c>
      <c r="E69" s="54"/>
      <c r="F69" s="54"/>
      <c r="G69" s="54"/>
      <c r="H69" s="58" t="s">
        <v>280</v>
      </c>
      <c r="I69" s="40"/>
      <c r="J69" s="41"/>
    </row>
    <row r="70" spans="1:10" ht="60">
      <c r="A70" s="28" t="s">
        <v>35</v>
      </c>
      <c r="B70" s="66">
        <v>63</v>
      </c>
      <c r="C70" s="66" t="s">
        <v>66</v>
      </c>
      <c r="D70" s="66" t="s">
        <v>66</v>
      </c>
      <c r="E70" s="54"/>
      <c r="F70" s="54"/>
      <c r="G70" s="54"/>
      <c r="H70" s="58" t="s">
        <v>281</v>
      </c>
      <c r="I70" s="40"/>
      <c r="J70" s="41"/>
    </row>
    <row r="71" spans="1:10" ht="60">
      <c r="A71" s="28" t="s">
        <v>35</v>
      </c>
      <c r="B71" s="66">
        <v>64</v>
      </c>
      <c r="C71" s="66" t="s">
        <v>66</v>
      </c>
      <c r="D71" s="66" t="s">
        <v>66</v>
      </c>
      <c r="E71" s="54"/>
      <c r="F71" s="54"/>
      <c r="G71" s="54"/>
      <c r="H71" s="58" t="s">
        <v>282</v>
      </c>
      <c r="I71" s="40"/>
      <c r="J71" s="41"/>
    </row>
    <row r="72" spans="1:10" ht="60">
      <c r="A72" s="28" t="s">
        <v>35</v>
      </c>
      <c r="B72" s="66">
        <v>65</v>
      </c>
      <c r="C72" s="66" t="s">
        <v>67</v>
      </c>
      <c r="D72" s="66" t="s">
        <v>67</v>
      </c>
      <c r="E72" s="54"/>
      <c r="F72" s="54"/>
      <c r="G72" s="54"/>
      <c r="H72" s="58" t="s">
        <v>283</v>
      </c>
      <c r="I72" s="40"/>
      <c r="J72" s="41"/>
    </row>
    <row r="73" spans="1:10" ht="60">
      <c r="A73" s="28" t="s">
        <v>35</v>
      </c>
      <c r="B73" s="66">
        <v>66</v>
      </c>
      <c r="C73" s="66" t="s">
        <v>67</v>
      </c>
      <c r="D73" s="66" t="s">
        <v>67</v>
      </c>
      <c r="E73" s="54"/>
      <c r="F73" s="54"/>
      <c r="G73" s="54"/>
      <c r="H73" s="58" t="s">
        <v>284</v>
      </c>
      <c r="I73" s="40"/>
      <c r="J73" s="41"/>
    </row>
    <row r="74" spans="1:10" ht="60">
      <c r="A74" s="28" t="s">
        <v>35</v>
      </c>
      <c r="B74" s="66">
        <v>67</v>
      </c>
      <c r="C74" s="66" t="s">
        <v>68</v>
      </c>
      <c r="D74" s="66" t="s">
        <v>68</v>
      </c>
      <c r="E74" s="54"/>
      <c r="F74" s="54"/>
      <c r="G74" s="54"/>
      <c r="H74" s="58" t="s">
        <v>285</v>
      </c>
      <c r="I74" s="40"/>
      <c r="J74" s="41"/>
    </row>
    <row r="75" spans="1:10" ht="60">
      <c r="A75" s="28" t="s">
        <v>35</v>
      </c>
      <c r="B75" s="66">
        <v>68</v>
      </c>
      <c r="C75" s="66" t="s">
        <v>68</v>
      </c>
      <c r="D75" s="66" t="s">
        <v>68</v>
      </c>
      <c r="E75" s="54"/>
      <c r="F75" s="54"/>
      <c r="G75" s="54"/>
      <c r="H75" s="58" t="s">
        <v>286</v>
      </c>
      <c r="I75" s="40"/>
      <c r="J75" s="41"/>
    </row>
    <row r="76" spans="1:10" ht="60">
      <c r="A76" s="28" t="s">
        <v>35</v>
      </c>
      <c r="B76" s="66">
        <v>69</v>
      </c>
      <c r="C76" s="66" t="s">
        <v>68</v>
      </c>
      <c r="D76" s="66" t="s">
        <v>68</v>
      </c>
      <c r="E76" s="54"/>
      <c r="F76" s="54"/>
      <c r="G76" s="54"/>
      <c r="H76" s="58" t="s">
        <v>287</v>
      </c>
      <c r="I76" s="40"/>
      <c r="J76" s="41"/>
    </row>
    <row r="77" spans="1:10" ht="60">
      <c r="A77" s="28" t="s">
        <v>35</v>
      </c>
      <c r="B77" s="66">
        <v>70</v>
      </c>
      <c r="C77" s="66" t="s">
        <v>69</v>
      </c>
      <c r="D77" s="66" t="s">
        <v>69</v>
      </c>
      <c r="E77" s="54"/>
      <c r="F77" s="54"/>
      <c r="G77" s="54"/>
      <c r="H77" s="58" t="s">
        <v>288</v>
      </c>
      <c r="I77" s="40"/>
      <c r="J77" s="41"/>
    </row>
    <row r="78" spans="1:10" ht="60">
      <c r="A78" s="28" t="s">
        <v>35</v>
      </c>
      <c r="B78" s="66">
        <v>71</v>
      </c>
      <c r="C78" s="66" t="s">
        <v>70</v>
      </c>
      <c r="D78" s="66" t="s">
        <v>70</v>
      </c>
      <c r="E78" s="54"/>
      <c r="F78" s="54"/>
      <c r="G78" s="54"/>
      <c r="H78" s="58" t="s">
        <v>289</v>
      </c>
      <c r="I78" s="40"/>
      <c r="J78" s="41"/>
    </row>
    <row r="79" spans="1:10" ht="45">
      <c r="A79" s="28" t="s">
        <v>35</v>
      </c>
      <c r="B79" s="66">
        <v>72</v>
      </c>
      <c r="C79" s="66" t="s">
        <v>71</v>
      </c>
      <c r="D79" s="66" t="s">
        <v>71</v>
      </c>
      <c r="E79" s="54"/>
      <c r="F79" s="54"/>
      <c r="G79" s="54"/>
      <c r="H79" s="58" t="s">
        <v>290</v>
      </c>
      <c r="I79" s="40"/>
      <c r="J79" s="41"/>
    </row>
    <row r="80" spans="1:10">
      <c r="A80" s="28" t="s">
        <v>35</v>
      </c>
      <c r="B80" s="66">
        <v>73</v>
      </c>
      <c r="C80" s="66" t="s">
        <v>72</v>
      </c>
      <c r="D80" s="66" t="s">
        <v>72</v>
      </c>
      <c r="E80" s="54"/>
      <c r="F80" s="54"/>
      <c r="G80" s="54"/>
      <c r="H80" s="58" t="s">
        <v>291</v>
      </c>
      <c r="I80" s="40"/>
      <c r="J80" s="41"/>
    </row>
    <row r="81" spans="1:10">
      <c r="A81" s="28" t="s">
        <v>35</v>
      </c>
      <c r="B81" s="66">
        <v>74</v>
      </c>
      <c r="C81" s="66" t="s">
        <v>73</v>
      </c>
      <c r="D81" s="66" t="s">
        <v>73</v>
      </c>
      <c r="E81" s="54"/>
      <c r="F81" s="54"/>
      <c r="G81" s="54"/>
      <c r="H81" s="58" t="s">
        <v>292</v>
      </c>
      <c r="I81" s="40"/>
      <c r="J81" s="41"/>
    </row>
    <row r="82" spans="1:10">
      <c r="A82" s="28" t="s">
        <v>35</v>
      </c>
      <c r="B82" s="66">
        <v>75</v>
      </c>
      <c r="C82" s="66" t="s">
        <v>73</v>
      </c>
      <c r="D82" s="66" t="s">
        <v>73</v>
      </c>
      <c r="E82" s="54"/>
      <c r="F82" s="54"/>
      <c r="G82" s="54"/>
      <c r="H82" s="58" t="s">
        <v>293</v>
      </c>
      <c r="I82" s="40"/>
      <c r="J82" s="41"/>
    </row>
    <row r="83" spans="1:10">
      <c r="A83" s="28" t="s">
        <v>35</v>
      </c>
      <c r="B83" s="66">
        <v>76</v>
      </c>
      <c r="C83" s="66" t="s">
        <v>73</v>
      </c>
      <c r="D83" s="66" t="s">
        <v>73</v>
      </c>
      <c r="E83" s="54"/>
      <c r="F83" s="54"/>
      <c r="G83" s="54"/>
      <c r="H83" s="58" t="s">
        <v>294</v>
      </c>
      <c r="I83" s="40"/>
      <c r="J83" s="41"/>
    </row>
    <row r="84" spans="1:10" ht="30">
      <c r="A84" s="28" t="s">
        <v>35</v>
      </c>
      <c r="B84" s="66">
        <v>77</v>
      </c>
      <c r="C84" s="66" t="s">
        <v>74</v>
      </c>
      <c r="D84" s="66" t="s">
        <v>74</v>
      </c>
      <c r="E84" s="54"/>
      <c r="F84" s="54"/>
      <c r="G84" s="54"/>
      <c r="H84" s="58" t="s">
        <v>295</v>
      </c>
      <c r="I84" s="40"/>
      <c r="J84" s="41"/>
    </row>
    <row r="85" spans="1:10" ht="45">
      <c r="A85" s="28" t="s">
        <v>35</v>
      </c>
      <c r="B85" s="66">
        <v>78</v>
      </c>
      <c r="C85" s="66" t="s">
        <v>75</v>
      </c>
      <c r="D85" s="66" t="s">
        <v>75</v>
      </c>
      <c r="E85" s="54"/>
      <c r="F85" s="54"/>
      <c r="G85" s="54"/>
      <c r="H85" s="58" t="s">
        <v>296</v>
      </c>
      <c r="I85" s="40"/>
      <c r="J85" s="41"/>
    </row>
    <row r="86" spans="1:10" ht="45">
      <c r="A86" s="28" t="s">
        <v>35</v>
      </c>
      <c r="B86" s="66">
        <v>79</v>
      </c>
      <c r="C86" s="66" t="s">
        <v>76</v>
      </c>
      <c r="D86" s="66" t="s">
        <v>76</v>
      </c>
      <c r="E86" s="54"/>
      <c r="F86" s="54"/>
      <c r="G86" s="54"/>
      <c r="H86" s="58" t="s">
        <v>297</v>
      </c>
      <c r="I86" s="40"/>
      <c r="J86" s="41"/>
    </row>
    <row r="87" spans="1:10">
      <c r="A87" s="28" t="s">
        <v>35</v>
      </c>
      <c r="B87" s="66">
        <v>80</v>
      </c>
      <c r="C87" s="66" t="s">
        <v>77</v>
      </c>
      <c r="D87" s="66" t="s">
        <v>77</v>
      </c>
      <c r="E87" s="54"/>
      <c r="F87" s="54"/>
      <c r="G87" s="54"/>
      <c r="H87" s="58" t="s">
        <v>298</v>
      </c>
      <c r="I87" s="40"/>
      <c r="J87" s="41"/>
    </row>
    <row r="88" spans="1:10">
      <c r="A88" s="28" t="s">
        <v>35</v>
      </c>
      <c r="B88" s="66">
        <v>81</v>
      </c>
      <c r="C88" s="66" t="s">
        <v>78</v>
      </c>
      <c r="D88" s="66" t="s">
        <v>78</v>
      </c>
      <c r="E88" s="54"/>
      <c r="F88" s="54"/>
      <c r="G88" s="54"/>
      <c r="H88" s="58" t="s">
        <v>299</v>
      </c>
      <c r="I88" s="40"/>
      <c r="J88" s="41"/>
    </row>
    <row r="89" spans="1:10">
      <c r="A89" s="28" t="s">
        <v>35</v>
      </c>
      <c r="B89" s="66">
        <v>82</v>
      </c>
      <c r="C89" s="66" t="s">
        <v>78</v>
      </c>
      <c r="D89" s="66" t="s">
        <v>78</v>
      </c>
      <c r="E89" s="54"/>
      <c r="F89" s="54"/>
      <c r="G89" s="54"/>
      <c r="H89" s="58" t="s">
        <v>300</v>
      </c>
      <c r="I89" s="40"/>
      <c r="J89" s="41"/>
    </row>
    <row r="90" spans="1:10">
      <c r="A90" s="28" t="s">
        <v>35</v>
      </c>
      <c r="B90" s="66">
        <v>83</v>
      </c>
      <c r="C90" s="66" t="s">
        <v>78</v>
      </c>
      <c r="D90" s="66" t="s">
        <v>78</v>
      </c>
      <c r="E90" s="54"/>
      <c r="F90" s="54"/>
      <c r="G90" s="54"/>
      <c r="H90" s="58" t="s">
        <v>301</v>
      </c>
      <c r="I90" s="40"/>
      <c r="J90" s="41"/>
    </row>
    <row r="91" spans="1:10">
      <c r="A91" s="28" t="s">
        <v>35</v>
      </c>
      <c r="B91" s="66">
        <v>84</v>
      </c>
      <c r="C91" s="66" t="s">
        <v>78</v>
      </c>
      <c r="D91" s="66" t="s">
        <v>78</v>
      </c>
      <c r="E91" s="54"/>
      <c r="F91" s="54"/>
      <c r="G91" s="54"/>
      <c r="H91" s="58" t="s">
        <v>302</v>
      </c>
      <c r="I91" s="40"/>
      <c r="J91" s="41"/>
    </row>
    <row r="92" spans="1:10" ht="30">
      <c r="A92" s="28" t="s">
        <v>35</v>
      </c>
      <c r="B92" s="66">
        <v>85</v>
      </c>
      <c r="C92" s="66" t="s">
        <v>79</v>
      </c>
      <c r="D92" s="66" t="s">
        <v>79</v>
      </c>
      <c r="E92" s="54"/>
      <c r="F92" s="54"/>
      <c r="G92" s="54"/>
      <c r="H92" s="58" t="s">
        <v>303</v>
      </c>
      <c r="I92" s="40"/>
      <c r="J92" s="41"/>
    </row>
    <row r="93" spans="1:10" ht="45">
      <c r="A93" s="28" t="s">
        <v>35</v>
      </c>
      <c r="B93" s="66">
        <v>86</v>
      </c>
      <c r="C93" s="66" t="s">
        <v>80</v>
      </c>
      <c r="D93" s="66" t="s">
        <v>80</v>
      </c>
      <c r="E93" s="54"/>
      <c r="F93" s="54"/>
      <c r="G93" s="54"/>
      <c r="H93" s="58" t="s">
        <v>304</v>
      </c>
      <c r="I93" s="40"/>
      <c r="J93" s="41"/>
    </row>
    <row r="94" spans="1:10" ht="45">
      <c r="A94" s="28" t="s">
        <v>35</v>
      </c>
      <c r="B94" s="66">
        <v>87</v>
      </c>
      <c r="C94" s="66" t="s">
        <v>80</v>
      </c>
      <c r="D94" s="66" t="s">
        <v>80</v>
      </c>
      <c r="E94" s="54"/>
      <c r="F94" s="54"/>
      <c r="G94" s="54"/>
      <c r="H94" s="58" t="s">
        <v>305</v>
      </c>
      <c r="I94" s="40"/>
      <c r="J94" s="41"/>
    </row>
    <row r="95" spans="1:10">
      <c r="A95" s="28" t="s">
        <v>35</v>
      </c>
      <c r="B95" s="66">
        <v>88</v>
      </c>
      <c r="C95" s="66" t="s">
        <v>81</v>
      </c>
      <c r="D95" s="66" t="s">
        <v>81</v>
      </c>
      <c r="E95" s="54"/>
      <c r="F95" s="54"/>
      <c r="G95" s="54"/>
      <c r="H95" s="58" t="s">
        <v>306</v>
      </c>
      <c r="I95" s="40"/>
      <c r="J95" s="41"/>
    </row>
    <row r="96" spans="1:10">
      <c r="A96" s="28" t="s">
        <v>35</v>
      </c>
      <c r="B96" s="66">
        <v>89</v>
      </c>
      <c r="C96" s="66" t="s">
        <v>82</v>
      </c>
      <c r="D96" s="66" t="s">
        <v>82</v>
      </c>
      <c r="E96" s="55"/>
      <c r="F96" s="55"/>
      <c r="G96" s="55"/>
      <c r="H96" s="58" t="s">
        <v>307</v>
      </c>
      <c r="I96" s="55"/>
      <c r="J96" s="56"/>
    </row>
    <row r="97" spans="1:8" ht="25.5">
      <c r="A97" s="28" t="s">
        <v>35</v>
      </c>
      <c r="B97" s="66">
        <v>90</v>
      </c>
      <c r="C97" s="66" t="s">
        <v>83</v>
      </c>
      <c r="D97" s="66" t="s">
        <v>83</v>
      </c>
      <c r="H97" s="58" t="s">
        <v>308</v>
      </c>
    </row>
    <row r="98" spans="1:8" ht="25.5">
      <c r="A98" s="28" t="s">
        <v>35</v>
      </c>
      <c r="B98" s="66">
        <v>91</v>
      </c>
      <c r="C98" s="66" t="s">
        <v>83</v>
      </c>
      <c r="D98" s="66" t="s">
        <v>83</v>
      </c>
      <c r="H98" s="58" t="s">
        <v>309</v>
      </c>
    </row>
    <row r="99" spans="1:8" ht="25.5">
      <c r="A99" s="28" t="s">
        <v>35</v>
      </c>
      <c r="B99" s="66">
        <v>92</v>
      </c>
      <c r="C99" s="66" t="s">
        <v>83</v>
      </c>
      <c r="D99" s="66" t="s">
        <v>83</v>
      </c>
      <c r="H99" s="58" t="s">
        <v>310</v>
      </c>
    </row>
    <row r="100" spans="1:8" ht="30">
      <c r="A100" s="28" t="s">
        <v>35</v>
      </c>
      <c r="B100" s="66">
        <v>93</v>
      </c>
      <c r="C100" s="66" t="s">
        <v>84</v>
      </c>
      <c r="D100" s="66" t="s">
        <v>84</v>
      </c>
      <c r="H100" s="58" t="s">
        <v>311</v>
      </c>
    </row>
    <row r="101" spans="1:8" ht="38.25">
      <c r="A101" s="28" t="s">
        <v>35</v>
      </c>
      <c r="B101" s="66">
        <v>94</v>
      </c>
      <c r="C101" s="66" t="s">
        <v>85</v>
      </c>
      <c r="D101" s="66" t="s">
        <v>85</v>
      </c>
      <c r="H101" s="58" t="s">
        <v>312</v>
      </c>
    </row>
    <row r="102" spans="1:8" ht="30">
      <c r="A102" s="28" t="s">
        <v>35</v>
      </c>
      <c r="B102" s="66">
        <v>95</v>
      </c>
      <c r="C102" s="66" t="s">
        <v>86</v>
      </c>
      <c r="D102" s="66" t="s">
        <v>86</v>
      </c>
      <c r="H102" s="58" t="s">
        <v>313</v>
      </c>
    </row>
    <row r="103" spans="1:8" ht="45">
      <c r="A103" s="28" t="s">
        <v>35</v>
      </c>
      <c r="B103" s="66">
        <v>96</v>
      </c>
      <c r="C103" s="66" t="s">
        <v>87</v>
      </c>
      <c r="D103" s="66" t="s">
        <v>87</v>
      </c>
      <c r="H103" s="58" t="s">
        <v>314</v>
      </c>
    </row>
    <row r="104" spans="1:8">
      <c r="A104" s="28" t="s">
        <v>35</v>
      </c>
      <c r="B104" s="66">
        <v>97</v>
      </c>
      <c r="C104" s="66" t="s">
        <v>88</v>
      </c>
      <c r="D104" s="66" t="s">
        <v>88</v>
      </c>
      <c r="H104" s="58" t="s">
        <v>315</v>
      </c>
    </row>
    <row r="105" spans="1:8">
      <c r="A105" s="28" t="s">
        <v>35</v>
      </c>
      <c r="B105" s="66">
        <v>98</v>
      </c>
      <c r="C105" s="66" t="s">
        <v>89</v>
      </c>
      <c r="D105" s="66" t="s">
        <v>89</v>
      </c>
      <c r="H105" s="58" t="s">
        <v>316</v>
      </c>
    </row>
    <row r="106" spans="1:8" ht="25.5">
      <c r="A106" s="28" t="s">
        <v>35</v>
      </c>
      <c r="B106" s="66">
        <v>99</v>
      </c>
      <c r="C106" s="66" t="s">
        <v>90</v>
      </c>
      <c r="D106" s="66" t="s">
        <v>90</v>
      </c>
      <c r="H106" s="58" t="s">
        <v>317</v>
      </c>
    </row>
    <row r="107" spans="1:8" ht="45">
      <c r="A107" s="28" t="s">
        <v>35</v>
      </c>
      <c r="B107" s="66">
        <v>100</v>
      </c>
      <c r="C107" s="66" t="s">
        <v>91</v>
      </c>
      <c r="D107" s="66" t="s">
        <v>91</v>
      </c>
      <c r="H107" s="58" t="s">
        <v>318</v>
      </c>
    </row>
    <row r="108" spans="1:8" ht="45">
      <c r="A108" s="28" t="s">
        <v>35</v>
      </c>
      <c r="B108" s="66">
        <v>101</v>
      </c>
      <c r="C108" s="66" t="s">
        <v>91</v>
      </c>
      <c r="D108" s="66" t="s">
        <v>91</v>
      </c>
      <c r="H108" s="58" t="s">
        <v>319</v>
      </c>
    </row>
    <row r="109" spans="1:8" ht="45">
      <c r="A109" s="28" t="s">
        <v>35</v>
      </c>
      <c r="B109" s="66">
        <v>102</v>
      </c>
      <c r="C109" s="66" t="s">
        <v>91</v>
      </c>
      <c r="D109" s="66" t="s">
        <v>91</v>
      </c>
      <c r="H109" s="58" t="s">
        <v>320</v>
      </c>
    </row>
    <row r="110" spans="1:8">
      <c r="A110" s="28" t="s">
        <v>35</v>
      </c>
      <c r="B110" s="66">
        <v>103</v>
      </c>
      <c r="C110" s="66" t="s">
        <v>92</v>
      </c>
      <c r="D110" s="66" t="s">
        <v>92</v>
      </c>
      <c r="H110" s="58" t="s">
        <v>321</v>
      </c>
    </row>
    <row r="111" spans="1:8">
      <c r="A111" s="28" t="s">
        <v>35</v>
      </c>
      <c r="B111" s="66">
        <v>104</v>
      </c>
      <c r="C111" s="66" t="s">
        <v>93</v>
      </c>
      <c r="D111" s="66" t="s">
        <v>93</v>
      </c>
      <c r="H111" s="58" t="s">
        <v>322</v>
      </c>
    </row>
    <row r="112" spans="1:8">
      <c r="A112" s="28" t="s">
        <v>35</v>
      </c>
      <c r="B112" s="66">
        <v>105</v>
      </c>
      <c r="C112" s="66" t="s">
        <v>94</v>
      </c>
      <c r="D112" s="66" t="s">
        <v>94</v>
      </c>
      <c r="H112" s="58" t="s">
        <v>323</v>
      </c>
    </row>
    <row r="113" spans="1:8" ht="30">
      <c r="A113" s="28" t="s">
        <v>35</v>
      </c>
      <c r="B113" s="66">
        <v>106</v>
      </c>
      <c r="C113" s="66" t="s">
        <v>95</v>
      </c>
      <c r="D113" s="66" t="s">
        <v>95</v>
      </c>
      <c r="H113" s="58" t="s">
        <v>324</v>
      </c>
    </row>
    <row r="114" spans="1:8" ht="30">
      <c r="A114" s="28" t="s">
        <v>35</v>
      </c>
      <c r="B114" s="66">
        <v>107</v>
      </c>
      <c r="C114" s="66" t="s">
        <v>96</v>
      </c>
      <c r="D114" s="66" t="s">
        <v>96</v>
      </c>
      <c r="H114" s="58" t="s">
        <v>325</v>
      </c>
    </row>
    <row r="115" spans="1:8" ht="45">
      <c r="A115" s="28" t="s">
        <v>35</v>
      </c>
      <c r="B115" s="66">
        <v>108</v>
      </c>
      <c r="C115" s="66" t="s">
        <v>97</v>
      </c>
      <c r="D115" s="66" t="s">
        <v>97</v>
      </c>
      <c r="H115" s="58" t="s">
        <v>326</v>
      </c>
    </row>
    <row r="116" spans="1:8" ht="30">
      <c r="A116" s="28" t="s">
        <v>35</v>
      </c>
      <c r="B116" s="66">
        <v>109</v>
      </c>
      <c r="C116" s="66" t="s">
        <v>98</v>
      </c>
      <c r="D116" s="66" t="s">
        <v>98</v>
      </c>
      <c r="H116" s="58" t="s">
        <v>327</v>
      </c>
    </row>
    <row r="117" spans="1:8" ht="30">
      <c r="A117" s="28" t="s">
        <v>35</v>
      </c>
      <c r="B117" s="66">
        <v>110</v>
      </c>
      <c r="C117" s="66" t="s">
        <v>99</v>
      </c>
      <c r="D117" s="66" t="s">
        <v>99</v>
      </c>
      <c r="H117" s="58" t="s">
        <v>328</v>
      </c>
    </row>
    <row r="118" spans="1:8" ht="30">
      <c r="A118" s="28" t="s">
        <v>35</v>
      </c>
      <c r="B118" s="66">
        <v>111</v>
      </c>
      <c r="C118" s="66" t="s">
        <v>99</v>
      </c>
      <c r="D118" s="66" t="s">
        <v>99</v>
      </c>
      <c r="H118" s="58" t="s">
        <v>329</v>
      </c>
    </row>
    <row r="119" spans="1:8" ht="45">
      <c r="A119" s="28" t="s">
        <v>35</v>
      </c>
      <c r="B119" s="66">
        <v>112</v>
      </c>
      <c r="C119" s="66" t="s">
        <v>100</v>
      </c>
      <c r="D119" s="66" t="s">
        <v>100</v>
      </c>
      <c r="H119" s="58" t="s">
        <v>330</v>
      </c>
    </row>
    <row r="120" spans="1:8" ht="60">
      <c r="A120" s="28" t="s">
        <v>35</v>
      </c>
      <c r="B120" s="66">
        <v>113</v>
      </c>
      <c r="C120" s="66" t="s">
        <v>101</v>
      </c>
      <c r="D120" s="66" t="s">
        <v>101</v>
      </c>
      <c r="H120" s="58" t="s">
        <v>331</v>
      </c>
    </row>
    <row r="121" spans="1:8" ht="45">
      <c r="A121" s="28" t="s">
        <v>35</v>
      </c>
      <c r="B121" s="66">
        <v>114</v>
      </c>
      <c r="C121" s="66" t="s">
        <v>102</v>
      </c>
      <c r="D121" s="66" t="s">
        <v>102</v>
      </c>
      <c r="H121" s="58" t="s">
        <v>332</v>
      </c>
    </row>
    <row r="122" spans="1:8">
      <c r="A122" s="28" t="s">
        <v>35</v>
      </c>
      <c r="B122" s="66">
        <v>115</v>
      </c>
      <c r="C122" s="66" t="s">
        <v>103</v>
      </c>
      <c r="D122" s="66" t="s">
        <v>103</v>
      </c>
      <c r="H122" s="58" t="s">
        <v>333</v>
      </c>
    </row>
    <row r="123" spans="1:8" ht="60">
      <c r="A123" s="28" t="s">
        <v>35</v>
      </c>
      <c r="B123" s="66">
        <v>116</v>
      </c>
      <c r="C123" s="66" t="s">
        <v>104</v>
      </c>
      <c r="D123" s="66" t="s">
        <v>104</v>
      </c>
      <c r="H123" s="58" t="s">
        <v>334</v>
      </c>
    </row>
    <row r="124" spans="1:8" ht="75">
      <c r="A124" s="28" t="s">
        <v>35</v>
      </c>
      <c r="B124" s="66">
        <v>117</v>
      </c>
      <c r="C124" s="66" t="s">
        <v>105</v>
      </c>
      <c r="D124" s="66" t="s">
        <v>105</v>
      </c>
      <c r="H124" s="58" t="s">
        <v>335</v>
      </c>
    </row>
    <row r="125" spans="1:8" ht="45">
      <c r="A125" s="28" t="s">
        <v>35</v>
      </c>
      <c r="B125" s="66">
        <v>118</v>
      </c>
      <c r="C125" s="66" t="s">
        <v>106</v>
      </c>
      <c r="D125" s="66" t="s">
        <v>106</v>
      </c>
      <c r="H125" s="58" t="s">
        <v>336</v>
      </c>
    </row>
    <row r="126" spans="1:8">
      <c r="A126" s="28" t="s">
        <v>35</v>
      </c>
      <c r="B126" s="66">
        <v>119</v>
      </c>
      <c r="C126" s="66" t="s">
        <v>107</v>
      </c>
      <c r="D126" s="66" t="s">
        <v>107</v>
      </c>
      <c r="H126" s="58" t="s">
        <v>337</v>
      </c>
    </row>
    <row r="127" spans="1:8" ht="30">
      <c r="A127" s="28" t="s">
        <v>35</v>
      </c>
      <c r="B127" s="66">
        <v>120</v>
      </c>
      <c r="C127" s="66" t="s">
        <v>108</v>
      </c>
      <c r="D127" s="66" t="s">
        <v>108</v>
      </c>
      <c r="H127" s="58" t="s">
        <v>338</v>
      </c>
    </row>
    <row r="128" spans="1:8" ht="30">
      <c r="A128" s="28" t="s">
        <v>35</v>
      </c>
      <c r="B128" s="66">
        <v>121</v>
      </c>
      <c r="C128" s="66" t="s">
        <v>109</v>
      </c>
      <c r="D128" s="66" t="s">
        <v>109</v>
      </c>
      <c r="H128" s="58" t="s">
        <v>339</v>
      </c>
    </row>
    <row r="129" spans="1:8">
      <c r="A129" s="28" t="s">
        <v>35</v>
      </c>
      <c r="B129" s="66">
        <v>122</v>
      </c>
      <c r="C129" s="66" t="s">
        <v>110</v>
      </c>
      <c r="D129" s="66" t="s">
        <v>110</v>
      </c>
      <c r="H129" s="58" t="s">
        <v>340</v>
      </c>
    </row>
    <row r="130" spans="1:8">
      <c r="A130" s="28" t="s">
        <v>35</v>
      </c>
      <c r="B130" s="66">
        <v>123</v>
      </c>
      <c r="C130" s="66" t="s">
        <v>111</v>
      </c>
      <c r="D130" s="66" t="s">
        <v>111</v>
      </c>
      <c r="H130" s="58" t="s">
        <v>341</v>
      </c>
    </row>
    <row r="131" spans="1:8">
      <c r="A131" s="28" t="s">
        <v>35</v>
      </c>
      <c r="B131" s="66">
        <v>124</v>
      </c>
      <c r="C131" s="66" t="s">
        <v>112</v>
      </c>
      <c r="D131" s="66" t="s">
        <v>112</v>
      </c>
      <c r="H131" s="58" t="s">
        <v>342</v>
      </c>
    </row>
    <row r="132" spans="1:8">
      <c r="A132" s="28" t="s">
        <v>35</v>
      </c>
      <c r="B132" s="66">
        <v>125</v>
      </c>
      <c r="C132" s="66" t="s">
        <v>112</v>
      </c>
      <c r="D132" s="66" t="s">
        <v>112</v>
      </c>
      <c r="H132" s="58" t="s">
        <v>343</v>
      </c>
    </row>
    <row r="133" spans="1:8">
      <c r="A133" s="28" t="s">
        <v>35</v>
      </c>
      <c r="B133" s="66">
        <v>126</v>
      </c>
      <c r="C133" s="66" t="s">
        <v>113</v>
      </c>
      <c r="D133" s="66" t="s">
        <v>113</v>
      </c>
      <c r="H133" s="58" t="s">
        <v>344</v>
      </c>
    </row>
    <row r="134" spans="1:8">
      <c r="A134" s="28" t="s">
        <v>35</v>
      </c>
      <c r="B134" s="66">
        <v>127</v>
      </c>
      <c r="C134" s="66" t="s">
        <v>113</v>
      </c>
      <c r="D134" s="66" t="s">
        <v>113</v>
      </c>
      <c r="H134" s="58" t="s">
        <v>345</v>
      </c>
    </row>
    <row r="135" spans="1:8">
      <c r="A135" s="28" t="s">
        <v>35</v>
      </c>
      <c r="B135" s="66">
        <v>128</v>
      </c>
      <c r="C135" s="66" t="s">
        <v>114</v>
      </c>
      <c r="D135" s="66" t="s">
        <v>114</v>
      </c>
      <c r="H135" s="58" t="s">
        <v>346</v>
      </c>
    </row>
    <row r="136" spans="1:8" ht="25.5">
      <c r="A136" s="28" t="s">
        <v>35</v>
      </c>
      <c r="B136" s="66">
        <v>129</v>
      </c>
      <c r="C136" s="66" t="s">
        <v>115</v>
      </c>
      <c r="D136" s="66" t="s">
        <v>115</v>
      </c>
      <c r="H136" s="58" t="s">
        <v>347</v>
      </c>
    </row>
    <row r="137" spans="1:8" ht="25.5">
      <c r="A137" s="28" t="s">
        <v>35</v>
      </c>
      <c r="B137" s="66">
        <v>130</v>
      </c>
      <c r="C137" s="66" t="s">
        <v>116</v>
      </c>
      <c r="D137" s="66" t="s">
        <v>116</v>
      </c>
      <c r="H137" s="58" t="s">
        <v>348</v>
      </c>
    </row>
    <row r="138" spans="1:8" ht="30">
      <c r="A138" s="28" t="s">
        <v>35</v>
      </c>
      <c r="B138" s="66">
        <v>131</v>
      </c>
      <c r="C138" s="66" t="s">
        <v>117</v>
      </c>
      <c r="D138" s="66" t="s">
        <v>117</v>
      </c>
      <c r="H138" s="58" t="s">
        <v>349</v>
      </c>
    </row>
    <row r="139" spans="1:8" ht="30">
      <c r="A139" s="28" t="s">
        <v>35</v>
      </c>
      <c r="B139" s="66">
        <v>132</v>
      </c>
      <c r="C139" s="66" t="s">
        <v>118</v>
      </c>
      <c r="D139" s="66" t="s">
        <v>118</v>
      </c>
      <c r="H139" s="58" t="s">
        <v>350</v>
      </c>
    </row>
    <row r="140" spans="1:8" ht="30">
      <c r="A140" s="28" t="s">
        <v>35</v>
      </c>
      <c r="B140" s="66">
        <v>133</v>
      </c>
      <c r="C140" s="66" t="s">
        <v>119</v>
      </c>
      <c r="D140" s="66" t="s">
        <v>119</v>
      </c>
      <c r="H140" s="58" t="s">
        <v>351</v>
      </c>
    </row>
    <row r="141" spans="1:8">
      <c r="A141" s="28" t="s">
        <v>35</v>
      </c>
      <c r="B141" s="66">
        <v>134</v>
      </c>
      <c r="C141" s="66" t="s">
        <v>120</v>
      </c>
      <c r="D141" s="66" t="s">
        <v>120</v>
      </c>
      <c r="H141" s="58" t="s">
        <v>352</v>
      </c>
    </row>
    <row r="142" spans="1:8" ht="45">
      <c r="A142" s="28" t="s">
        <v>35</v>
      </c>
      <c r="B142" s="66">
        <v>135</v>
      </c>
      <c r="C142" s="66" t="s">
        <v>121</v>
      </c>
      <c r="D142" s="66" t="s">
        <v>121</v>
      </c>
      <c r="H142" s="58" t="s">
        <v>353</v>
      </c>
    </row>
    <row r="143" spans="1:8" ht="45">
      <c r="A143" s="28" t="s">
        <v>35</v>
      </c>
      <c r="B143" s="66">
        <v>136</v>
      </c>
      <c r="C143" s="66" t="s">
        <v>121</v>
      </c>
      <c r="D143" s="66" t="s">
        <v>121</v>
      </c>
      <c r="H143" s="58" t="s">
        <v>354</v>
      </c>
    </row>
    <row r="144" spans="1:8" ht="45">
      <c r="A144" s="28" t="s">
        <v>35</v>
      </c>
      <c r="B144" s="66">
        <v>137</v>
      </c>
      <c r="C144" s="66" t="s">
        <v>121</v>
      </c>
      <c r="D144" s="66" t="s">
        <v>121</v>
      </c>
      <c r="H144" s="58" t="s">
        <v>355</v>
      </c>
    </row>
    <row r="145" spans="1:8" ht="45">
      <c r="A145" s="28" t="s">
        <v>35</v>
      </c>
      <c r="B145" s="66">
        <v>138</v>
      </c>
      <c r="C145" s="66" t="s">
        <v>121</v>
      </c>
      <c r="D145" s="66" t="s">
        <v>121</v>
      </c>
      <c r="H145" s="58" t="s">
        <v>356</v>
      </c>
    </row>
    <row r="146" spans="1:8" ht="45">
      <c r="A146" s="28" t="s">
        <v>35</v>
      </c>
      <c r="B146" s="66">
        <v>139</v>
      </c>
      <c r="C146" s="66" t="s">
        <v>121</v>
      </c>
      <c r="D146" s="66" t="s">
        <v>121</v>
      </c>
      <c r="H146" s="58" t="s">
        <v>357</v>
      </c>
    </row>
    <row r="147" spans="1:8" ht="45">
      <c r="A147" s="28" t="s">
        <v>35</v>
      </c>
      <c r="B147" s="66">
        <v>140</v>
      </c>
      <c r="C147" s="66" t="s">
        <v>121</v>
      </c>
      <c r="D147" s="66" t="s">
        <v>121</v>
      </c>
      <c r="H147" s="58" t="s">
        <v>358</v>
      </c>
    </row>
    <row r="148" spans="1:8" ht="45">
      <c r="A148" s="28" t="s">
        <v>35</v>
      </c>
      <c r="B148" s="66">
        <v>141</v>
      </c>
      <c r="C148" s="66" t="s">
        <v>121</v>
      </c>
      <c r="D148" s="66" t="s">
        <v>121</v>
      </c>
      <c r="H148" s="58" t="s">
        <v>359</v>
      </c>
    </row>
    <row r="149" spans="1:8" ht="60">
      <c r="A149" s="28" t="s">
        <v>35</v>
      </c>
      <c r="B149" s="66">
        <v>142</v>
      </c>
      <c r="C149" s="66" t="s">
        <v>122</v>
      </c>
      <c r="D149" s="66" t="s">
        <v>122</v>
      </c>
      <c r="H149" s="58" t="s">
        <v>360</v>
      </c>
    </row>
    <row r="150" spans="1:8" ht="60">
      <c r="A150" s="28" t="s">
        <v>35</v>
      </c>
      <c r="B150" s="66">
        <v>143</v>
      </c>
      <c r="C150" s="66" t="s">
        <v>123</v>
      </c>
      <c r="D150" s="66" t="s">
        <v>123</v>
      </c>
      <c r="H150" s="58" t="s">
        <v>361</v>
      </c>
    </row>
    <row r="151" spans="1:8" ht="45">
      <c r="A151" s="28" t="s">
        <v>35</v>
      </c>
      <c r="B151" s="66">
        <v>144</v>
      </c>
      <c r="C151" s="66" t="s">
        <v>124</v>
      </c>
      <c r="D151" s="66" t="s">
        <v>124</v>
      </c>
      <c r="H151" s="58" t="s">
        <v>362</v>
      </c>
    </row>
    <row r="152" spans="1:8" ht="45">
      <c r="A152" s="28" t="s">
        <v>35</v>
      </c>
      <c r="B152" s="66">
        <v>145</v>
      </c>
      <c r="C152" s="66" t="s">
        <v>125</v>
      </c>
      <c r="D152" s="66" t="s">
        <v>125</v>
      </c>
      <c r="H152" s="58" t="s">
        <v>363</v>
      </c>
    </row>
    <row r="153" spans="1:8" ht="45">
      <c r="A153" s="28" t="s">
        <v>35</v>
      </c>
      <c r="B153" s="66">
        <v>146</v>
      </c>
      <c r="C153" s="66" t="s">
        <v>126</v>
      </c>
      <c r="D153" s="66" t="s">
        <v>126</v>
      </c>
      <c r="H153" s="62" t="s">
        <v>364</v>
      </c>
    </row>
    <row r="154" spans="1:8" ht="45">
      <c r="A154" s="28" t="s">
        <v>35</v>
      </c>
      <c r="B154" s="66">
        <v>147</v>
      </c>
      <c r="C154" s="66" t="s">
        <v>127</v>
      </c>
      <c r="D154" s="66" t="s">
        <v>127</v>
      </c>
      <c r="H154" s="58" t="s">
        <v>365</v>
      </c>
    </row>
    <row r="155" spans="1:8" ht="45">
      <c r="A155" s="28" t="s">
        <v>35</v>
      </c>
      <c r="B155" s="66">
        <v>148</v>
      </c>
      <c r="C155" s="66" t="s">
        <v>128</v>
      </c>
      <c r="D155" s="66" t="s">
        <v>128</v>
      </c>
      <c r="H155" s="58" t="s">
        <v>366</v>
      </c>
    </row>
    <row r="156" spans="1:8" ht="30">
      <c r="A156" s="28" t="s">
        <v>35</v>
      </c>
      <c r="B156" s="66">
        <v>149</v>
      </c>
      <c r="C156" s="66" t="s">
        <v>129</v>
      </c>
      <c r="D156" s="66" t="s">
        <v>129</v>
      </c>
      <c r="H156" s="58" t="s">
        <v>367</v>
      </c>
    </row>
    <row r="157" spans="1:8" ht="30">
      <c r="A157" s="28" t="s">
        <v>35</v>
      </c>
      <c r="B157" s="66">
        <v>150</v>
      </c>
      <c r="C157" s="66" t="s">
        <v>129</v>
      </c>
      <c r="D157" s="66" t="s">
        <v>129</v>
      </c>
      <c r="H157" s="58" t="s">
        <v>368</v>
      </c>
    </row>
    <row r="158" spans="1:8" ht="30">
      <c r="A158" s="28" t="s">
        <v>35</v>
      </c>
      <c r="B158" s="66">
        <v>151</v>
      </c>
      <c r="C158" s="66" t="s">
        <v>129</v>
      </c>
      <c r="D158" s="66" t="s">
        <v>129</v>
      </c>
      <c r="H158" s="58" t="s">
        <v>369</v>
      </c>
    </row>
    <row r="159" spans="1:8" ht="30">
      <c r="A159" s="28" t="s">
        <v>35</v>
      </c>
      <c r="B159" s="66">
        <v>152</v>
      </c>
      <c r="C159" s="66" t="s">
        <v>130</v>
      </c>
      <c r="D159" s="66" t="s">
        <v>130</v>
      </c>
      <c r="H159" s="58" t="s">
        <v>370</v>
      </c>
    </row>
    <row r="160" spans="1:8">
      <c r="A160" s="28" t="s">
        <v>35</v>
      </c>
      <c r="B160" s="66">
        <v>153</v>
      </c>
      <c r="C160" s="66" t="s">
        <v>131</v>
      </c>
      <c r="D160" s="66" t="s">
        <v>131</v>
      </c>
      <c r="H160" s="58" t="s">
        <v>371</v>
      </c>
    </row>
    <row r="161" spans="1:8" ht="25.5">
      <c r="A161" s="28" t="s">
        <v>35</v>
      </c>
      <c r="B161" s="66">
        <v>154</v>
      </c>
      <c r="C161" s="66" t="s">
        <v>131</v>
      </c>
      <c r="D161" s="66" t="s">
        <v>131</v>
      </c>
      <c r="H161" s="58" t="s">
        <v>372</v>
      </c>
    </row>
    <row r="162" spans="1:8" ht="30">
      <c r="A162" s="28" t="s">
        <v>35</v>
      </c>
      <c r="B162" s="66">
        <v>155</v>
      </c>
      <c r="C162" s="66" t="s">
        <v>132</v>
      </c>
      <c r="D162" s="66" t="s">
        <v>132</v>
      </c>
      <c r="H162" s="58" t="s">
        <v>373</v>
      </c>
    </row>
    <row r="163" spans="1:8" ht="30">
      <c r="A163" s="28" t="s">
        <v>35</v>
      </c>
      <c r="B163" s="66">
        <v>156</v>
      </c>
      <c r="C163" s="66" t="s">
        <v>132</v>
      </c>
      <c r="D163" s="66" t="s">
        <v>132</v>
      </c>
      <c r="H163" s="58" t="s">
        <v>374</v>
      </c>
    </row>
    <row r="164" spans="1:8" ht="45">
      <c r="A164" s="28" t="s">
        <v>35</v>
      </c>
      <c r="B164" s="66">
        <v>157</v>
      </c>
      <c r="C164" s="66" t="s">
        <v>133</v>
      </c>
      <c r="D164" s="66" t="s">
        <v>133</v>
      </c>
      <c r="H164" s="58" t="s">
        <v>375</v>
      </c>
    </row>
    <row r="165" spans="1:8" ht="90">
      <c r="A165" s="28" t="s">
        <v>35</v>
      </c>
      <c r="B165" s="66">
        <v>158</v>
      </c>
      <c r="C165" s="66" t="s">
        <v>134</v>
      </c>
      <c r="D165" s="66" t="s">
        <v>134</v>
      </c>
      <c r="H165" s="58" t="s">
        <v>376</v>
      </c>
    </row>
    <row r="166" spans="1:8" ht="90">
      <c r="A166" s="28" t="s">
        <v>35</v>
      </c>
      <c r="B166" s="66">
        <v>159</v>
      </c>
      <c r="C166" s="66" t="s">
        <v>134</v>
      </c>
      <c r="D166" s="66" t="s">
        <v>134</v>
      </c>
      <c r="H166" s="58" t="s">
        <v>377</v>
      </c>
    </row>
    <row r="167" spans="1:8" ht="45">
      <c r="A167" s="28" t="s">
        <v>35</v>
      </c>
      <c r="B167" s="66">
        <v>160</v>
      </c>
      <c r="C167" s="66" t="s">
        <v>135</v>
      </c>
      <c r="D167" s="66" t="s">
        <v>135</v>
      </c>
      <c r="H167" s="58" t="s">
        <v>378</v>
      </c>
    </row>
    <row r="168" spans="1:8" ht="45">
      <c r="A168" s="28" t="s">
        <v>35</v>
      </c>
      <c r="B168" s="66">
        <v>161</v>
      </c>
      <c r="C168" s="66" t="s">
        <v>136</v>
      </c>
      <c r="D168" s="66" t="s">
        <v>136</v>
      </c>
      <c r="H168" s="58" t="s">
        <v>379</v>
      </c>
    </row>
    <row r="169" spans="1:8" ht="45">
      <c r="A169" s="28" t="s">
        <v>35</v>
      </c>
      <c r="B169" s="66">
        <v>162</v>
      </c>
      <c r="C169" s="66" t="s">
        <v>137</v>
      </c>
      <c r="D169" s="66" t="s">
        <v>137</v>
      </c>
      <c r="H169" s="58" t="s">
        <v>380</v>
      </c>
    </row>
    <row r="170" spans="1:8" ht="45">
      <c r="A170" s="28" t="s">
        <v>35</v>
      </c>
      <c r="B170" s="66">
        <v>163</v>
      </c>
      <c r="C170" s="66" t="s">
        <v>138</v>
      </c>
      <c r="D170" s="66" t="s">
        <v>138</v>
      </c>
      <c r="H170" s="58" t="s">
        <v>381</v>
      </c>
    </row>
    <row r="171" spans="1:8" ht="45">
      <c r="A171" s="28" t="s">
        <v>35</v>
      </c>
      <c r="B171" s="66">
        <v>164</v>
      </c>
      <c r="C171" s="66" t="s">
        <v>138</v>
      </c>
      <c r="D171" s="66" t="s">
        <v>138</v>
      </c>
      <c r="H171" s="58" t="s">
        <v>382</v>
      </c>
    </row>
    <row r="172" spans="1:8" ht="45">
      <c r="A172" s="28" t="s">
        <v>35</v>
      </c>
      <c r="B172" s="66">
        <v>165</v>
      </c>
      <c r="C172" s="66" t="s">
        <v>138</v>
      </c>
      <c r="D172" s="66" t="s">
        <v>138</v>
      </c>
      <c r="H172" s="58" t="s">
        <v>383</v>
      </c>
    </row>
    <row r="173" spans="1:8" ht="60">
      <c r="A173" s="28" t="s">
        <v>35</v>
      </c>
      <c r="B173" s="66">
        <v>166</v>
      </c>
      <c r="C173" s="66" t="s">
        <v>139</v>
      </c>
      <c r="D173" s="66" t="s">
        <v>139</v>
      </c>
      <c r="H173" s="58" t="s">
        <v>384</v>
      </c>
    </row>
    <row r="174" spans="1:8" ht="60">
      <c r="A174" s="28" t="s">
        <v>35</v>
      </c>
      <c r="B174" s="66">
        <v>167</v>
      </c>
      <c r="C174" s="66" t="s">
        <v>140</v>
      </c>
      <c r="D174" s="66" t="s">
        <v>140</v>
      </c>
      <c r="H174" s="58" t="s">
        <v>385</v>
      </c>
    </row>
    <row r="175" spans="1:8" ht="45">
      <c r="A175" s="28" t="s">
        <v>35</v>
      </c>
      <c r="B175" s="66">
        <v>168</v>
      </c>
      <c r="C175" s="66" t="s">
        <v>141</v>
      </c>
      <c r="D175" s="66" t="s">
        <v>141</v>
      </c>
      <c r="H175" s="58" t="s">
        <v>386</v>
      </c>
    </row>
    <row r="176" spans="1:8" ht="45">
      <c r="A176" s="28" t="s">
        <v>35</v>
      </c>
      <c r="B176" s="66">
        <v>169</v>
      </c>
      <c r="C176" s="66" t="s">
        <v>142</v>
      </c>
      <c r="D176" s="66" t="s">
        <v>142</v>
      </c>
      <c r="H176" s="58" t="s">
        <v>387</v>
      </c>
    </row>
    <row r="177" spans="1:8" ht="45">
      <c r="A177" s="28" t="s">
        <v>35</v>
      </c>
      <c r="B177" s="66">
        <v>170</v>
      </c>
      <c r="C177" s="66" t="s">
        <v>142</v>
      </c>
      <c r="D177" s="66" t="s">
        <v>142</v>
      </c>
      <c r="H177" s="58" t="s">
        <v>388</v>
      </c>
    </row>
    <row r="178" spans="1:8" ht="45">
      <c r="A178" s="28" t="s">
        <v>35</v>
      </c>
      <c r="B178" s="66">
        <v>171</v>
      </c>
      <c r="C178" s="66" t="s">
        <v>143</v>
      </c>
      <c r="D178" s="66" t="s">
        <v>143</v>
      </c>
      <c r="H178" s="58" t="s">
        <v>389</v>
      </c>
    </row>
    <row r="179" spans="1:8" ht="45">
      <c r="A179" s="28" t="s">
        <v>35</v>
      </c>
      <c r="B179" s="66">
        <v>172</v>
      </c>
      <c r="C179" s="66" t="s">
        <v>143</v>
      </c>
      <c r="D179" s="66" t="s">
        <v>143</v>
      </c>
      <c r="H179" s="58" t="s">
        <v>390</v>
      </c>
    </row>
    <row r="180" spans="1:8" ht="45">
      <c r="A180" s="28" t="s">
        <v>35</v>
      </c>
      <c r="B180" s="66">
        <v>173</v>
      </c>
      <c r="C180" s="66" t="s">
        <v>143</v>
      </c>
      <c r="D180" s="66" t="s">
        <v>143</v>
      </c>
      <c r="H180" s="58" t="s">
        <v>391</v>
      </c>
    </row>
    <row r="181" spans="1:8" ht="30">
      <c r="A181" s="28" t="s">
        <v>35</v>
      </c>
      <c r="B181" s="66">
        <v>174</v>
      </c>
      <c r="C181" s="66" t="s">
        <v>144</v>
      </c>
      <c r="D181" s="66" t="s">
        <v>144</v>
      </c>
      <c r="H181" s="58" t="s">
        <v>392</v>
      </c>
    </row>
    <row r="182" spans="1:8" ht="30">
      <c r="A182" s="28" t="s">
        <v>35</v>
      </c>
      <c r="B182" s="66">
        <v>175</v>
      </c>
      <c r="C182" s="66" t="s">
        <v>145</v>
      </c>
      <c r="D182" s="66" t="s">
        <v>145</v>
      </c>
      <c r="H182" s="58" t="s">
        <v>393</v>
      </c>
    </row>
    <row r="183" spans="1:8" ht="30">
      <c r="A183" s="28" t="s">
        <v>35</v>
      </c>
      <c r="B183" s="66">
        <v>176</v>
      </c>
      <c r="C183" s="66" t="s">
        <v>146</v>
      </c>
      <c r="D183" s="66" t="s">
        <v>146</v>
      </c>
      <c r="H183" s="58" t="s">
        <v>394</v>
      </c>
    </row>
    <row r="184" spans="1:8" ht="30">
      <c r="A184" s="28" t="s">
        <v>35</v>
      </c>
      <c r="B184" s="66">
        <v>177</v>
      </c>
      <c r="C184" s="66" t="s">
        <v>147</v>
      </c>
      <c r="D184" s="66" t="s">
        <v>147</v>
      </c>
      <c r="H184" s="58" t="s">
        <v>395</v>
      </c>
    </row>
    <row r="185" spans="1:8">
      <c r="A185" s="28" t="s">
        <v>35</v>
      </c>
      <c r="B185" s="66">
        <v>178</v>
      </c>
      <c r="C185" s="66" t="s">
        <v>148</v>
      </c>
      <c r="D185" s="66" t="s">
        <v>148</v>
      </c>
      <c r="H185" s="58" t="s">
        <v>396</v>
      </c>
    </row>
    <row r="186" spans="1:8">
      <c r="A186" s="28" t="s">
        <v>35</v>
      </c>
      <c r="B186" s="66">
        <v>179</v>
      </c>
      <c r="C186" s="66" t="s">
        <v>148</v>
      </c>
      <c r="D186" s="66" t="s">
        <v>148</v>
      </c>
      <c r="H186" s="58" t="s">
        <v>397</v>
      </c>
    </row>
    <row r="187" spans="1:8">
      <c r="A187" s="28" t="s">
        <v>35</v>
      </c>
      <c r="B187" s="66">
        <v>180</v>
      </c>
      <c r="C187" s="66" t="s">
        <v>148</v>
      </c>
      <c r="D187" s="66" t="s">
        <v>148</v>
      </c>
      <c r="H187" s="58" t="s">
        <v>398</v>
      </c>
    </row>
    <row r="188" spans="1:8">
      <c r="A188" s="28" t="s">
        <v>35</v>
      </c>
      <c r="B188" s="66">
        <v>181</v>
      </c>
      <c r="C188" s="66" t="s">
        <v>148</v>
      </c>
      <c r="D188" s="66" t="s">
        <v>148</v>
      </c>
      <c r="H188" s="58" t="s">
        <v>399</v>
      </c>
    </row>
    <row r="189" spans="1:8">
      <c r="A189" s="28" t="s">
        <v>35</v>
      </c>
      <c r="B189" s="66">
        <v>182</v>
      </c>
      <c r="C189" s="66" t="s">
        <v>149</v>
      </c>
      <c r="D189" s="66" t="s">
        <v>149</v>
      </c>
      <c r="H189" s="58" t="s">
        <v>400</v>
      </c>
    </row>
    <row r="190" spans="1:8">
      <c r="A190" s="28" t="s">
        <v>35</v>
      </c>
      <c r="B190" s="66">
        <v>183</v>
      </c>
      <c r="C190" s="66" t="s">
        <v>149</v>
      </c>
      <c r="D190" s="66" t="s">
        <v>149</v>
      </c>
      <c r="H190" s="58" t="s">
        <v>401</v>
      </c>
    </row>
    <row r="191" spans="1:8">
      <c r="A191" s="28" t="s">
        <v>35</v>
      </c>
      <c r="B191" s="66">
        <v>184</v>
      </c>
      <c r="C191" s="66" t="s">
        <v>149</v>
      </c>
      <c r="D191" s="66" t="s">
        <v>149</v>
      </c>
      <c r="H191" s="58" t="s">
        <v>402</v>
      </c>
    </row>
    <row r="192" spans="1:8">
      <c r="A192" s="28" t="s">
        <v>35</v>
      </c>
      <c r="B192" s="66">
        <v>185</v>
      </c>
      <c r="C192" s="66" t="s">
        <v>149</v>
      </c>
      <c r="D192" s="66" t="s">
        <v>149</v>
      </c>
      <c r="H192" s="58" t="s">
        <v>403</v>
      </c>
    </row>
    <row r="193" spans="1:8" ht="30">
      <c r="A193" s="28" t="s">
        <v>35</v>
      </c>
      <c r="B193" s="66">
        <v>186</v>
      </c>
      <c r="C193" s="66" t="s">
        <v>150</v>
      </c>
      <c r="D193" s="66" t="s">
        <v>150</v>
      </c>
      <c r="H193" s="58" t="s">
        <v>404</v>
      </c>
    </row>
    <row r="194" spans="1:8">
      <c r="A194" s="28" t="s">
        <v>35</v>
      </c>
      <c r="B194" s="66">
        <v>187</v>
      </c>
      <c r="C194" s="66" t="s">
        <v>151</v>
      </c>
      <c r="D194" s="66" t="s">
        <v>151</v>
      </c>
      <c r="H194" s="58" t="s">
        <v>405</v>
      </c>
    </row>
    <row r="195" spans="1:8" ht="25.5">
      <c r="A195" s="28" t="s">
        <v>35</v>
      </c>
      <c r="B195" s="66">
        <v>188</v>
      </c>
      <c r="C195" s="66" t="s">
        <v>151</v>
      </c>
      <c r="D195" s="66" t="s">
        <v>151</v>
      </c>
      <c r="H195" s="58" t="s">
        <v>406</v>
      </c>
    </row>
    <row r="196" spans="1:8" ht="25.5">
      <c r="A196" s="28" t="s">
        <v>35</v>
      </c>
      <c r="B196" s="66">
        <v>189</v>
      </c>
      <c r="C196" s="66" t="s">
        <v>151</v>
      </c>
      <c r="D196" s="66" t="s">
        <v>151</v>
      </c>
      <c r="H196" s="58" t="s">
        <v>407</v>
      </c>
    </row>
    <row r="197" spans="1:8" ht="60">
      <c r="A197" s="28" t="s">
        <v>35</v>
      </c>
      <c r="B197" s="66">
        <v>190</v>
      </c>
      <c r="C197" s="66" t="s">
        <v>152</v>
      </c>
      <c r="D197" s="66" t="s">
        <v>152</v>
      </c>
      <c r="H197" s="58" t="s">
        <v>408</v>
      </c>
    </row>
    <row r="198" spans="1:8" ht="60">
      <c r="A198" s="28" t="s">
        <v>35</v>
      </c>
      <c r="B198" s="66">
        <v>191</v>
      </c>
      <c r="C198" s="66" t="s">
        <v>153</v>
      </c>
      <c r="D198" s="66" t="s">
        <v>153</v>
      </c>
      <c r="H198" s="58" t="s">
        <v>409</v>
      </c>
    </row>
    <row r="199" spans="1:8" ht="45">
      <c r="A199" s="28" t="s">
        <v>35</v>
      </c>
      <c r="B199" s="66">
        <v>192</v>
      </c>
      <c r="C199" s="66" t="s">
        <v>154</v>
      </c>
      <c r="D199" s="66" t="s">
        <v>154</v>
      </c>
      <c r="H199" s="58" t="s">
        <v>410</v>
      </c>
    </row>
    <row r="200" spans="1:8" ht="45">
      <c r="A200" s="28" t="s">
        <v>35</v>
      </c>
      <c r="B200" s="66">
        <v>193</v>
      </c>
      <c r="C200" s="66" t="s">
        <v>154</v>
      </c>
      <c r="D200" s="66" t="s">
        <v>154</v>
      </c>
      <c r="H200" s="58" t="s">
        <v>411</v>
      </c>
    </row>
    <row r="201" spans="1:8">
      <c r="A201" s="28" t="s">
        <v>35</v>
      </c>
      <c r="B201" s="66">
        <v>194</v>
      </c>
      <c r="C201" s="66" t="s">
        <v>155</v>
      </c>
      <c r="D201" s="66" t="s">
        <v>155</v>
      </c>
      <c r="H201" s="58" t="s">
        <v>412</v>
      </c>
    </row>
    <row r="202" spans="1:8">
      <c r="A202" s="28" t="s">
        <v>35</v>
      </c>
      <c r="B202" s="66">
        <v>195</v>
      </c>
      <c r="C202" s="66" t="s">
        <v>155</v>
      </c>
      <c r="D202" s="66" t="s">
        <v>155</v>
      </c>
      <c r="H202" s="58" t="s">
        <v>413</v>
      </c>
    </row>
    <row r="203" spans="1:8">
      <c r="A203" s="28" t="s">
        <v>35</v>
      </c>
      <c r="B203" s="66">
        <v>196</v>
      </c>
      <c r="C203" s="66" t="s">
        <v>156</v>
      </c>
      <c r="D203" s="66" t="s">
        <v>156</v>
      </c>
      <c r="H203" s="58" t="s">
        <v>414</v>
      </c>
    </row>
    <row r="204" spans="1:8">
      <c r="A204" s="28" t="s">
        <v>35</v>
      </c>
      <c r="B204" s="66">
        <v>197</v>
      </c>
      <c r="C204" s="66" t="s">
        <v>156</v>
      </c>
      <c r="D204" s="66" t="s">
        <v>156</v>
      </c>
      <c r="H204" s="58" t="s">
        <v>415</v>
      </c>
    </row>
    <row r="205" spans="1:8">
      <c r="A205" s="28" t="s">
        <v>35</v>
      </c>
      <c r="B205" s="66">
        <v>198</v>
      </c>
      <c r="C205" s="66" t="s">
        <v>156</v>
      </c>
      <c r="D205" s="66" t="s">
        <v>156</v>
      </c>
      <c r="H205" s="58" t="s">
        <v>416</v>
      </c>
    </row>
    <row r="206" spans="1:8">
      <c r="A206" s="28" t="s">
        <v>35</v>
      </c>
      <c r="B206" s="66">
        <v>199</v>
      </c>
      <c r="C206" s="66" t="s">
        <v>157</v>
      </c>
      <c r="D206" s="66" t="s">
        <v>157</v>
      </c>
      <c r="H206" s="58" t="s">
        <v>417</v>
      </c>
    </row>
    <row r="207" spans="1:8">
      <c r="A207" s="28" t="s">
        <v>35</v>
      </c>
      <c r="B207" s="66">
        <v>200</v>
      </c>
      <c r="C207" s="66" t="s">
        <v>158</v>
      </c>
      <c r="D207" s="66" t="s">
        <v>158</v>
      </c>
      <c r="H207" s="58" t="s">
        <v>418</v>
      </c>
    </row>
    <row r="208" spans="1:8">
      <c r="A208" s="28" t="s">
        <v>35</v>
      </c>
      <c r="B208" s="66">
        <v>201</v>
      </c>
      <c r="C208" s="66" t="s">
        <v>159</v>
      </c>
      <c r="D208" s="66" t="s">
        <v>159</v>
      </c>
      <c r="H208" s="58" t="s">
        <v>419</v>
      </c>
    </row>
    <row r="209" spans="1:8">
      <c r="A209" s="28" t="s">
        <v>35</v>
      </c>
      <c r="B209" s="66">
        <v>202</v>
      </c>
      <c r="C209" s="66" t="s">
        <v>160</v>
      </c>
      <c r="D209" s="66" t="s">
        <v>160</v>
      </c>
      <c r="H209" s="58" t="s">
        <v>420</v>
      </c>
    </row>
    <row r="210" spans="1:8" ht="30">
      <c r="A210" s="28" t="s">
        <v>35</v>
      </c>
      <c r="B210" s="66">
        <v>203</v>
      </c>
      <c r="C210" s="66" t="s">
        <v>161</v>
      </c>
      <c r="D210" s="66" t="s">
        <v>161</v>
      </c>
      <c r="H210" s="58" t="s">
        <v>421</v>
      </c>
    </row>
    <row r="211" spans="1:8">
      <c r="A211" s="28" t="s">
        <v>35</v>
      </c>
      <c r="B211" s="66">
        <v>204</v>
      </c>
      <c r="C211" s="66" t="s">
        <v>162</v>
      </c>
      <c r="D211" s="66" t="s">
        <v>162</v>
      </c>
      <c r="H211" s="58" t="s">
        <v>422</v>
      </c>
    </row>
    <row r="212" spans="1:8">
      <c r="A212" s="28" t="s">
        <v>35</v>
      </c>
      <c r="B212" s="66">
        <v>205</v>
      </c>
      <c r="C212" s="66" t="s">
        <v>163</v>
      </c>
      <c r="D212" s="66" t="s">
        <v>163</v>
      </c>
      <c r="H212" s="58" t="s">
        <v>423</v>
      </c>
    </row>
    <row r="213" spans="1:8">
      <c r="A213" s="28" t="s">
        <v>35</v>
      </c>
      <c r="B213" s="66">
        <v>206</v>
      </c>
      <c r="C213" s="66" t="s">
        <v>164</v>
      </c>
      <c r="D213" s="66" t="s">
        <v>164</v>
      </c>
      <c r="H213" s="58" t="s">
        <v>424</v>
      </c>
    </row>
    <row r="214" spans="1:8">
      <c r="A214" s="28" t="s">
        <v>35</v>
      </c>
      <c r="B214" s="66">
        <v>207</v>
      </c>
      <c r="C214" s="66" t="s">
        <v>164</v>
      </c>
      <c r="D214" s="66" t="s">
        <v>164</v>
      </c>
      <c r="H214" s="58" t="s">
        <v>425</v>
      </c>
    </row>
    <row r="215" spans="1:8" ht="51">
      <c r="A215" s="28" t="s">
        <v>35</v>
      </c>
      <c r="B215" s="66">
        <v>208</v>
      </c>
      <c r="C215" s="66" t="s">
        <v>165</v>
      </c>
      <c r="D215" s="66" t="s">
        <v>165</v>
      </c>
      <c r="H215" s="58" t="s">
        <v>426</v>
      </c>
    </row>
    <row r="216" spans="1:8">
      <c r="A216" s="28" t="s">
        <v>35</v>
      </c>
      <c r="B216" s="66">
        <v>209</v>
      </c>
      <c r="C216" s="66" t="s">
        <v>166</v>
      </c>
      <c r="D216" s="66" t="s">
        <v>166</v>
      </c>
      <c r="H216" s="58" t="s">
        <v>427</v>
      </c>
    </row>
    <row r="217" spans="1:8">
      <c r="A217" s="28" t="s">
        <v>35</v>
      </c>
      <c r="B217" s="66">
        <v>210</v>
      </c>
      <c r="C217" s="66" t="s">
        <v>167</v>
      </c>
      <c r="D217" s="66" t="s">
        <v>167</v>
      </c>
      <c r="H217" s="58" t="s">
        <v>428</v>
      </c>
    </row>
    <row r="218" spans="1:8" ht="25.5">
      <c r="A218" s="28" t="s">
        <v>35</v>
      </c>
      <c r="B218" s="66">
        <v>211</v>
      </c>
      <c r="C218" s="66" t="s">
        <v>168</v>
      </c>
      <c r="D218" s="66" t="s">
        <v>168</v>
      </c>
      <c r="H218" s="58" t="s">
        <v>429</v>
      </c>
    </row>
    <row r="219" spans="1:8" ht="25.5">
      <c r="A219" s="28" t="s">
        <v>35</v>
      </c>
      <c r="B219" s="66">
        <v>212</v>
      </c>
      <c r="C219" s="66" t="s">
        <v>168</v>
      </c>
      <c r="D219" s="66" t="s">
        <v>168</v>
      </c>
      <c r="H219" s="58" t="s">
        <v>430</v>
      </c>
    </row>
    <row r="220" spans="1:8" ht="25.5">
      <c r="A220" s="28" t="s">
        <v>35</v>
      </c>
      <c r="B220" s="66">
        <v>213</v>
      </c>
      <c r="C220" s="66" t="s">
        <v>168</v>
      </c>
      <c r="D220" s="66" t="s">
        <v>168</v>
      </c>
      <c r="H220" s="58" t="s">
        <v>431</v>
      </c>
    </row>
    <row r="221" spans="1:8">
      <c r="A221" s="28" t="s">
        <v>35</v>
      </c>
      <c r="B221" s="66">
        <v>214</v>
      </c>
      <c r="C221" s="66" t="s">
        <v>168</v>
      </c>
      <c r="D221" s="66" t="s">
        <v>168</v>
      </c>
      <c r="H221" s="58" t="s">
        <v>432</v>
      </c>
    </row>
    <row r="222" spans="1:8" ht="25.5">
      <c r="A222" s="28" t="s">
        <v>35</v>
      </c>
      <c r="B222" s="66">
        <v>215</v>
      </c>
      <c r="C222" s="66" t="s">
        <v>169</v>
      </c>
      <c r="D222" s="66" t="s">
        <v>169</v>
      </c>
      <c r="H222" s="58" t="s">
        <v>433</v>
      </c>
    </row>
    <row r="223" spans="1:8">
      <c r="A223" s="28" t="s">
        <v>35</v>
      </c>
      <c r="B223" s="66">
        <v>216</v>
      </c>
      <c r="C223" s="66" t="s">
        <v>169</v>
      </c>
      <c r="D223" s="66" t="s">
        <v>169</v>
      </c>
      <c r="H223" s="58" t="s">
        <v>434</v>
      </c>
    </row>
    <row r="224" spans="1:8">
      <c r="A224" s="28" t="s">
        <v>35</v>
      </c>
      <c r="B224" s="66">
        <v>217</v>
      </c>
      <c r="C224" s="66" t="s">
        <v>169</v>
      </c>
      <c r="D224" s="66" t="s">
        <v>169</v>
      </c>
      <c r="H224" s="58" t="s">
        <v>435</v>
      </c>
    </row>
    <row r="225" spans="1:9" ht="25.5">
      <c r="A225" s="28" t="s">
        <v>35</v>
      </c>
      <c r="B225" s="66">
        <v>218</v>
      </c>
      <c r="C225" s="66" t="s">
        <v>169</v>
      </c>
      <c r="D225" s="66" t="s">
        <v>169</v>
      </c>
      <c r="H225" s="58" t="s">
        <v>436</v>
      </c>
    </row>
    <row r="226" spans="1:9" ht="30">
      <c r="A226" s="28" t="s">
        <v>35</v>
      </c>
      <c r="B226" s="66">
        <v>219</v>
      </c>
      <c r="C226" s="66" t="s">
        <v>170</v>
      </c>
      <c r="D226" s="66" t="s">
        <v>170</v>
      </c>
      <c r="H226" s="58" t="s">
        <v>437</v>
      </c>
    </row>
    <row r="227" spans="1:9" ht="30">
      <c r="A227" s="28" t="s">
        <v>35</v>
      </c>
      <c r="B227" s="66">
        <v>220</v>
      </c>
      <c r="C227" s="66" t="s">
        <v>171</v>
      </c>
      <c r="D227" s="66" t="s">
        <v>171</v>
      </c>
      <c r="H227" s="58" t="s">
        <v>438</v>
      </c>
    </row>
    <row r="228" spans="1:9" ht="30">
      <c r="A228" s="28" t="s">
        <v>35</v>
      </c>
      <c r="B228" s="66">
        <v>221</v>
      </c>
      <c r="C228" s="66" t="s">
        <v>172</v>
      </c>
      <c r="D228" s="66" t="s">
        <v>172</v>
      </c>
      <c r="H228" s="58" t="s">
        <v>439</v>
      </c>
    </row>
    <row r="229" spans="1:9" ht="30">
      <c r="A229" s="28" t="s">
        <v>35</v>
      </c>
      <c r="B229" s="66">
        <v>222</v>
      </c>
      <c r="C229" s="66" t="s">
        <v>173</v>
      </c>
      <c r="D229" s="66" t="s">
        <v>173</v>
      </c>
      <c r="H229" s="58" t="s">
        <v>440</v>
      </c>
    </row>
    <row r="230" spans="1:9" ht="45">
      <c r="A230" s="28" t="s">
        <v>35</v>
      </c>
      <c r="B230" s="66">
        <v>223</v>
      </c>
      <c r="C230" s="66" t="s">
        <v>174</v>
      </c>
      <c r="D230" s="66" t="s">
        <v>174</v>
      </c>
      <c r="H230" s="58" t="s">
        <v>441</v>
      </c>
    </row>
    <row r="231" spans="1:9" ht="30">
      <c r="A231" s="28" t="s">
        <v>35</v>
      </c>
      <c r="B231" s="66">
        <v>224</v>
      </c>
      <c r="C231" s="66" t="s">
        <v>175</v>
      </c>
      <c r="D231" s="66" t="s">
        <v>175</v>
      </c>
      <c r="H231" s="58" t="s">
        <v>442</v>
      </c>
    </row>
    <row r="232" spans="1:9" ht="25.5">
      <c r="A232" s="28" t="s">
        <v>35</v>
      </c>
      <c r="B232" s="66">
        <v>225</v>
      </c>
      <c r="C232" s="66" t="s">
        <v>176</v>
      </c>
      <c r="D232" s="66" t="s">
        <v>176</v>
      </c>
      <c r="H232" s="58" t="s">
        <v>443</v>
      </c>
    </row>
    <row r="233" spans="1:9" ht="45">
      <c r="A233" s="28" t="s">
        <v>35</v>
      </c>
      <c r="B233" s="66">
        <v>226</v>
      </c>
      <c r="C233" s="66" t="s">
        <v>177</v>
      </c>
      <c r="D233" s="66" t="s">
        <v>177</v>
      </c>
      <c r="H233" s="58" t="s">
        <v>444</v>
      </c>
    </row>
    <row r="234" spans="1:9">
      <c r="A234" s="28" t="s">
        <v>35</v>
      </c>
      <c r="B234" s="66">
        <v>227</v>
      </c>
      <c r="C234" s="66" t="s">
        <v>178</v>
      </c>
      <c r="D234" s="66" t="s">
        <v>178</v>
      </c>
      <c r="H234" s="58" t="s">
        <v>445</v>
      </c>
    </row>
    <row r="235" spans="1:9" ht="30">
      <c r="A235" s="28" t="s">
        <v>35</v>
      </c>
      <c r="B235" s="66">
        <v>228</v>
      </c>
      <c r="C235" s="66" t="s">
        <v>179</v>
      </c>
      <c r="D235" s="66" t="s">
        <v>179</v>
      </c>
      <c r="H235" s="58" t="s">
        <v>446</v>
      </c>
    </row>
    <row r="236" spans="1:9" ht="25.5">
      <c r="A236" s="28" t="s">
        <v>35</v>
      </c>
      <c r="B236" s="66">
        <v>229</v>
      </c>
      <c r="C236" s="66" t="s">
        <v>180</v>
      </c>
      <c r="D236" s="66" t="s">
        <v>180</v>
      </c>
      <c r="H236" s="58" t="s">
        <v>447</v>
      </c>
    </row>
    <row r="237" spans="1:9" ht="30">
      <c r="A237" s="28" t="s">
        <v>35</v>
      </c>
      <c r="B237" s="66">
        <v>230</v>
      </c>
      <c r="C237" s="66" t="s">
        <v>181</v>
      </c>
      <c r="D237" s="66" t="s">
        <v>181</v>
      </c>
      <c r="H237" s="58" t="s">
        <v>448</v>
      </c>
    </row>
    <row r="238" spans="1:9" ht="30">
      <c r="A238" s="28" t="s">
        <v>35</v>
      </c>
      <c r="B238" s="66">
        <v>231</v>
      </c>
      <c r="C238" s="66" t="s">
        <v>182</v>
      </c>
      <c r="D238" s="66" t="s">
        <v>182</v>
      </c>
      <c r="H238" s="98" t="s">
        <v>511</v>
      </c>
      <c r="I238" s="96"/>
    </row>
    <row r="239" spans="1:9" ht="30">
      <c r="A239" s="28" t="s">
        <v>35</v>
      </c>
      <c r="B239" s="66">
        <v>232</v>
      </c>
      <c r="C239" s="66" t="s">
        <v>182</v>
      </c>
      <c r="D239" s="66" t="s">
        <v>182</v>
      </c>
      <c r="H239" s="98" t="s">
        <v>449</v>
      </c>
      <c r="I239" s="96"/>
    </row>
    <row r="240" spans="1:9">
      <c r="A240" s="28" t="s">
        <v>35</v>
      </c>
      <c r="B240" s="66">
        <v>233</v>
      </c>
      <c r="C240" s="66" t="s">
        <v>183</v>
      </c>
      <c r="D240" s="66" t="s">
        <v>183</v>
      </c>
      <c r="H240" s="97" t="s">
        <v>450</v>
      </c>
    </row>
    <row r="241" spans="1:8" ht="30">
      <c r="A241" s="28" t="s">
        <v>35</v>
      </c>
      <c r="B241" s="66">
        <v>234</v>
      </c>
      <c r="C241" s="66" t="s">
        <v>184</v>
      </c>
      <c r="D241" s="66" t="s">
        <v>184</v>
      </c>
      <c r="H241" s="58" t="s">
        <v>451</v>
      </c>
    </row>
    <row r="242" spans="1:8" ht="45">
      <c r="A242" s="28" t="s">
        <v>35</v>
      </c>
      <c r="B242" s="66">
        <v>235</v>
      </c>
      <c r="C242" s="66" t="s">
        <v>185</v>
      </c>
      <c r="D242" s="66" t="s">
        <v>185</v>
      </c>
      <c r="H242" s="58" t="s">
        <v>452</v>
      </c>
    </row>
    <row r="243" spans="1:8" ht="30">
      <c r="A243" s="28" t="s">
        <v>35</v>
      </c>
      <c r="B243" s="66">
        <v>236</v>
      </c>
      <c r="C243" s="66" t="s">
        <v>186</v>
      </c>
      <c r="D243" s="66" t="s">
        <v>186</v>
      </c>
      <c r="H243" s="58" t="s">
        <v>453</v>
      </c>
    </row>
    <row r="244" spans="1:8" ht="45">
      <c r="A244" s="28" t="s">
        <v>35</v>
      </c>
      <c r="B244" s="66">
        <v>237</v>
      </c>
      <c r="C244" s="66" t="s">
        <v>187</v>
      </c>
      <c r="D244" s="66" t="s">
        <v>187</v>
      </c>
      <c r="H244" s="58" t="s">
        <v>454</v>
      </c>
    </row>
    <row r="245" spans="1:8" ht="30">
      <c r="A245" s="28" t="s">
        <v>35</v>
      </c>
      <c r="B245" s="66">
        <v>238</v>
      </c>
      <c r="C245" s="66" t="s">
        <v>188</v>
      </c>
      <c r="D245" s="66" t="s">
        <v>188</v>
      </c>
      <c r="H245" s="58" t="s">
        <v>455</v>
      </c>
    </row>
    <row r="246" spans="1:8" ht="30">
      <c r="A246" s="28" t="s">
        <v>35</v>
      </c>
      <c r="B246" s="66">
        <v>239</v>
      </c>
      <c r="C246" s="66" t="s">
        <v>189</v>
      </c>
      <c r="D246" s="66" t="s">
        <v>189</v>
      </c>
      <c r="H246" s="58" t="s">
        <v>456</v>
      </c>
    </row>
    <row r="247" spans="1:8">
      <c r="A247" s="28" t="s">
        <v>35</v>
      </c>
      <c r="B247" s="66">
        <v>240</v>
      </c>
      <c r="C247" s="66" t="s">
        <v>190</v>
      </c>
      <c r="D247" s="66" t="s">
        <v>190</v>
      </c>
      <c r="H247" s="58" t="s">
        <v>457</v>
      </c>
    </row>
    <row r="248" spans="1:8" ht="105">
      <c r="A248" s="28" t="s">
        <v>35</v>
      </c>
      <c r="B248" s="66">
        <v>241</v>
      </c>
      <c r="C248" s="66" t="s">
        <v>191</v>
      </c>
      <c r="D248" s="66" t="s">
        <v>191</v>
      </c>
      <c r="H248" s="58" t="s">
        <v>458</v>
      </c>
    </row>
    <row r="249" spans="1:8" ht="30">
      <c r="A249" s="28" t="s">
        <v>35</v>
      </c>
      <c r="B249" s="66">
        <v>242</v>
      </c>
      <c r="C249" s="66" t="s">
        <v>192</v>
      </c>
      <c r="D249" s="66" t="s">
        <v>192</v>
      </c>
      <c r="H249" s="58" t="s">
        <v>459</v>
      </c>
    </row>
    <row r="250" spans="1:8" ht="30">
      <c r="A250" s="28" t="s">
        <v>35</v>
      </c>
      <c r="B250" s="66">
        <v>243</v>
      </c>
      <c r="C250" s="66" t="s">
        <v>192</v>
      </c>
      <c r="D250" s="66" t="s">
        <v>192</v>
      </c>
      <c r="H250" s="58" t="s">
        <v>460</v>
      </c>
    </row>
    <row r="251" spans="1:8" ht="30">
      <c r="A251" s="28" t="s">
        <v>35</v>
      </c>
      <c r="B251" s="66">
        <v>244</v>
      </c>
      <c r="C251" s="66" t="s">
        <v>192</v>
      </c>
      <c r="D251" s="66" t="s">
        <v>192</v>
      </c>
      <c r="H251" s="58" t="s">
        <v>461</v>
      </c>
    </row>
    <row r="252" spans="1:8" ht="30">
      <c r="A252" s="28" t="s">
        <v>35</v>
      </c>
      <c r="B252" s="66">
        <v>245</v>
      </c>
      <c r="C252" s="66" t="s">
        <v>193</v>
      </c>
      <c r="D252" s="66" t="s">
        <v>193</v>
      </c>
      <c r="H252" s="58" t="s">
        <v>462</v>
      </c>
    </row>
    <row r="253" spans="1:8" ht="45">
      <c r="A253" s="28" t="s">
        <v>35</v>
      </c>
      <c r="B253" s="66">
        <v>246</v>
      </c>
      <c r="C253" s="66" t="s">
        <v>194</v>
      </c>
      <c r="D253" s="66" t="s">
        <v>194</v>
      </c>
      <c r="H253" s="58" t="s">
        <v>463</v>
      </c>
    </row>
    <row r="254" spans="1:8" ht="45">
      <c r="A254" s="28" t="s">
        <v>35</v>
      </c>
      <c r="B254" s="66">
        <v>247</v>
      </c>
      <c r="C254" s="66" t="s">
        <v>195</v>
      </c>
      <c r="D254" s="66" t="s">
        <v>195</v>
      </c>
      <c r="H254" s="58" t="s">
        <v>464</v>
      </c>
    </row>
    <row r="255" spans="1:8">
      <c r="A255" s="28" t="s">
        <v>35</v>
      </c>
      <c r="B255" s="66">
        <v>248</v>
      </c>
      <c r="C255" s="66" t="s">
        <v>196</v>
      </c>
      <c r="D255" s="66" t="s">
        <v>196</v>
      </c>
      <c r="H255" s="58" t="s">
        <v>465</v>
      </c>
    </row>
    <row r="256" spans="1:8">
      <c r="A256" s="28" t="s">
        <v>35</v>
      </c>
      <c r="B256" s="66">
        <v>249</v>
      </c>
      <c r="C256" s="66" t="s">
        <v>197</v>
      </c>
      <c r="D256" s="66" t="s">
        <v>197</v>
      </c>
      <c r="H256" s="58" t="s">
        <v>466</v>
      </c>
    </row>
    <row r="257" spans="1:8" ht="30">
      <c r="A257" s="28" t="s">
        <v>35</v>
      </c>
      <c r="B257" s="66">
        <v>250</v>
      </c>
      <c r="C257" s="66" t="s">
        <v>198</v>
      </c>
      <c r="D257" s="66" t="s">
        <v>198</v>
      </c>
      <c r="H257" s="58" t="s">
        <v>467</v>
      </c>
    </row>
    <row r="258" spans="1:8" ht="45">
      <c r="A258" s="28" t="s">
        <v>35</v>
      </c>
      <c r="B258" s="66">
        <v>251</v>
      </c>
      <c r="C258" s="66" t="s">
        <v>199</v>
      </c>
      <c r="D258" s="66" t="s">
        <v>199</v>
      </c>
      <c r="H258" s="58" t="s">
        <v>468</v>
      </c>
    </row>
    <row r="259" spans="1:8" ht="63.75">
      <c r="A259" s="28" t="s">
        <v>35</v>
      </c>
      <c r="B259" s="66">
        <v>252</v>
      </c>
      <c r="C259" s="66" t="s">
        <v>200</v>
      </c>
      <c r="D259" s="66" t="s">
        <v>200</v>
      </c>
      <c r="H259" s="58" t="s">
        <v>469</v>
      </c>
    </row>
    <row r="260" spans="1:8">
      <c r="A260" s="28" t="s">
        <v>35</v>
      </c>
      <c r="B260" s="66">
        <v>253</v>
      </c>
      <c r="C260" s="66" t="s">
        <v>201</v>
      </c>
      <c r="D260" s="66" t="s">
        <v>201</v>
      </c>
      <c r="H260" s="58" t="s">
        <v>470</v>
      </c>
    </row>
    <row r="261" spans="1:8" ht="30">
      <c r="A261" s="28" t="s">
        <v>35</v>
      </c>
      <c r="B261" s="66">
        <v>254</v>
      </c>
      <c r="C261" s="66" t="s">
        <v>202</v>
      </c>
      <c r="D261" s="66" t="s">
        <v>202</v>
      </c>
      <c r="H261" s="58" t="s">
        <v>471</v>
      </c>
    </row>
    <row r="262" spans="1:8" ht="30">
      <c r="A262" s="28" t="s">
        <v>35</v>
      </c>
      <c r="B262" s="66">
        <v>255</v>
      </c>
      <c r="C262" s="66" t="s">
        <v>203</v>
      </c>
      <c r="D262" s="66" t="s">
        <v>203</v>
      </c>
      <c r="H262" s="58" t="s">
        <v>472</v>
      </c>
    </row>
    <row r="263" spans="1:8" ht="30">
      <c r="A263" s="28" t="s">
        <v>35</v>
      </c>
      <c r="B263" s="66">
        <v>256</v>
      </c>
      <c r="C263" s="66" t="s">
        <v>203</v>
      </c>
      <c r="D263" s="66" t="s">
        <v>203</v>
      </c>
      <c r="H263" s="58" t="s">
        <v>473</v>
      </c>
    </row>
    <row r="264" spans="1:8" ht="30">
      <c r="A264" s="28" t="s">
        <v>35</v>
      </c>
      <c r="B264" s="66">
        <v>257</v>
      </c>
      <c r="C264" s="66" t="s">
        <v>203</v>
      </c>
      <c r="D264" s="66" t="s">
        <v>203</v>
      </c>
      <c r="H264" s="58" t="s">
        <v>474</v>
      </c>
    </row>
    <row r="265" spans="1:8" ht="30">
      <c r="A265" s="28" t="s">
        <v>35</v>
      </c>
      <c r="B265" s="66">
        <v>258</v>
      </c>
      <c r="C265" s="66" t="s">
        <v>203</v>
      </c>
      <c r="D265" s="66" t="s">
        <v>203</v>
      </c>
      <c r="H265" s="58" t="s">
        <v>475</v>
      </c>
    </row>
    <row r="266" spans="1:8" ht="30">
      <c r="A266" s="28" t="s">
        <v>35</v>
      </c>
      <c r="B266" s="66">
        <v>259</v>
      </c>
      <c r="C266" s="66" t="s">
        <v>204</v>
      </c>
      <c r="D266" s="66" t="s">
        <v>204</v>
      </c>
      <c r="H266" s="58" t="s">
        <v>476</v>
      </c>
    </row>
    <row r="267" spans="1:8">
      <c r="A267" s="28" t="s">
        <v>35</v>
      </c>
      <c r="B267" s="66">
        <v>260</v>
      </c>
      <c r="C267" s="66" t="s">
        <v>205</v>
      </c>
      <c r="D267" s="66" t="s">
        <v>205</v>
      </c>
      <c r="H267" s="58" t="s">
        <v>477</v>
      </c>
    </row>
    <row r="268" spans="1:8">
      <c r="A268" s="28" t="s">
        <v>35</v>
      </c>
      <c r="B268" s="66">
        <v>261</v>
      </c>
      <c r="C268" s="66" t="s">
        <v>205</v>
      </c>
      <c r="D268" s="66" t="s">
        <v>205</v>
      </c>
      <c r="H268" s="58" t="s">
        <v>478</v>
      </c>
    </row>
    <row r="269" spans="1:8" ht="45">
      <c r="A269" s="28" t="s">
        <v>35</v>
      </c>
      <c r="B269" s="66">
        <v>262</v>
      </c>
      <c r="C269" s="66" t="s">
        <v>206</v>
      </c>
      <c r="D269" s="66" t="s">
        <v>206</v>
      </c>
      <c r="H269" s="58" t="s">
        <v>479</v>
      </c>
    </row>
    <row r="270" spans="1:8">
      <c r="A270" s="28" t="s">
        <v>35</v>
      </c>
      <c r="B270" s="66">
        <v>263</v>
      </c>
      <c r="C270" s="66" t="s">
        <v>207</v>
      </c>
      <c r="D270" s="66" t="s">
        <v>207</v>
      </c>
      <c r="H270" s="62" t="s">
        <v>480</v>
      </c>
    </row>
    <row r="271" spans="1:8" ht="30">
      <c r="A271" s="28" t="s">
        <v>35</v>
      </c>
      <c r="B271" s="66">
        <v>264</v>
      </c>
      <c r="C271" s="66" t="s">
        <v>208</v>
      </c>
      <c r="D271" s="66" t="s">
        <v>208</v>
      </c>
      <c r="H271" s="58" t="s">
        <v>481</v>
      </c>
    </row>
    <row r="272" spans="1:8" ht="30">
      <c r="A272" s="28" t="s">
        <v>35</v>
      </c>
      <c r="B272" s="66">
        <v>265</v>
      </c>
      <c r="C272" s="66" t="s">
        <v>209</v>
      </c>
      <c r="D272" s="66" t="s">
        <v>209</v>
      </c>
      <c r="H272" s="58" t="s">
        <v>482</v>
      </c>
    </row>
    <row r="273" spans="1:8" ht="25.5">
      <c r="A273" s="28" t="s">
        <v>35</v>
      </c>
      <c r="B273" s="66">
        <v>266</v>
      </c>
      <c r="C273" s="66" t="s">
        <v>210</v>
      </c>
      <c r="D273" s="66" t="s">
        <v>210</v>
      </c>
      <c r="H273" s="58" t="s">
        <v>483</v>
      </c>
    </row>
    <row r="274" spans="1:8" ht="25.5">
      <c r="A274" s="28" t="s">
        <v>35</v>
      </c>
      <c r="B274" s="66">
        <v>267</v>
      </c>
      <c r="C274" s="66" t="s">
        <v>210</v>
      </c>
      <c r="D274" s="66" t="s">
        <v>210</v>
      </c>
      <c r="H274" s="58" t="s">
        <v>484</v>
      </c>
    </row>
    <row r="275" spans="1:8" ht="25.5">
      <c r="A275" s="28" t="s">
        <v>35</v>
      </c>
      <c r="B275" s="66">
        <v>268</v>
      </c>
      <c r="C275" s="66" t="s">
        <v>210</v>
      </c>
      <c r="D275" s="66" t="s">
        <v>210</v>
      </c>
      <c r="H275" s="58" t="s">
        <v>485</v>
      </c>
    </row>
    <row r="276" spans="1:8" ht="25.5">
      <c r="A276" s="28" t="s">
        <v>35</v>
      </c>
      <c r="B276" s="66">
        <v>269</v>
      </c>
      <c r="C276" s="66" t="s">
        <v>210</v>
      </c>
      <c r="D276" s="66" t="s">
        <v>210</v>
      </c>
      <c r="H276" s="58" t="s">
        <v>486</v>
      </c>
    </row>
    <row r="277" spans="1:8" ht="25.5">
      <c r="A277" s="28" t="s">
        <v>35</v>
      </c>
      <c r="B277" s="66">
        <v>270</v>
      </c>
      <c r="C277" s="66" t="s">
        <v>210</v>
      </c>
      <c r="D277" s="66" t="s">
        <v>210</v>
      </c>
      <c r="H277" s="58" t="s">
        <v>487</v>
      </c>
    </row>
    <row r="278" spans="1:8" ht="25.5">
      <c r="A278" s="28" t="s">
        <v>35</v>
      </c>
      <c r="B278" s="66">
        <v>271</v>
      </c>
      <c r="C278" s="66" t="s">
        <v>210</v>
      </c>
      <c r="D278" s="66" t="s">
        <v>210</v>
      </c>
      <c r="H278" s="58" t="s">
        <v>488</v>
      </c>
    </row>
    <row r="279" spans="1:8" ht="25.5">
      <c r="A279" s="28" t="s">
        <v>35</v>
      </c>
      <c r="B279" s="66">
        <v>272</v>
      </c>
      <c r="C279" s="66" t="s">
        <v>210</v>
      </c>
      <c r="D279" s="66" t="s">
        <v>210</v>
      </c>
      <c r="H279" s="58" t="s">
        <v>489</v>
      </c>
    </row>
    <row r="280" spans="1:8" ht="25.5">
      <c r="A280" s="28" t="s">
        <v>35</v>
      </c>
      <c r="B280" s="66">
        <v>273</v>
      </c>
      <c r="C280" s="66" t="s">
        <v>210</v>
      </c>
      <c r="D280" s="66" t="s">
        <v>210</v>
      </c>
      <c r="H280" s="58" t="s">
        <v>490</v>
      </c>
    </row>
    <row r="281" spans="1:8" ht="25.5">
      <c r="A281" s="28" t="s">
        <v>35</v>
      </c>
      <c r="B281" s="66">
        <v>274</v>
      </c>
      <c r="C281" s="66" t="s">
        <v>210</v>
      </c>
      <c r="D281" s="66" t="s">
        <v>210</v>
      </c>
      <c r="H281" s="58" t="s">
        <v>491</v>
      </c>
    </row>
    <row r="282" spans="1:8" ht="25.5">
      <c r="A282" s="28" t="s">
        <v>35</v>
      </c>
      <c r="B282" s="66">
        <v>275</v>
      </c>
      <c r="C282" s="66" t="s">
        <v>210</v>
      </c>
      <c r="D282" s="66" t="s">
        <v>210</v>
      </c>
      <c r="H282" s="58" t="s">
        <v>492</v>
      </c>
    </row>
    <row r="283" spans="1:8" ht="25.5">
      <c r="A283" s="28" t="s">
        <v>35</v>
      </c>
      <c r="B283" s="66">
        <v>276</v>
      </c>
      <c r="C283" s="66" t="s">
        <v>210</v>
      </c>
      <c r="D283" s="66" t="s">
        <v>210</v>
      </c>
      <c r="H283" s="58" t="s">
        <v>493</v>
      </c>
    </row>
    <row r="284" spans="1:8" ht="25.5">
      <c r="A284" s="28" t="s">
        <v>35</v>
      </c>
      <c r="B284" s="66">
        <v>277</v>
      </c>
      <c r="C284" s="66" t="s">
        <v>210</v>
      </c>
      <c r="D284" s="66" t="s">
        <v>210</v>
      </c>
      <c r="H284" s="58" t="s">
        <v>494</v>
      </c>
    </row>
    <row r="285" spans="1:8" ht="25.5">
      <c r="A285" s="28" t="s">
        <v>35</v>
      </c>
      <c r="B285" s="66">
        <v>278</v>
      </c>
      <c r="C285" s="66" t="s">
        <v>210</v>
      </c>
      <c r="D285" s="66" t="s">
        <v>210</v>
      </c>
      <c r="H285" s="58" t="s">
        <v>495</v>
      </c>
    </row>
    <row r="286" spans="1:8" ht="25.5">
      <c r="A286" s="28" t="s">
        <v>35</v>
      </c>
      <c r="B286" s="66">
        <v>279</v>
      </c>
      <c r="C286" s="66" t="s">
        <v>211</v>
      </c>
      <c r="D286" s="66" t="s">
        <v>211</v>
      </c>
      <c r="H286" s="58" t="s">
        <v>496</v>
      </c>
    </row>
    <row r="287" spans="1:8" ht="30">
      <c r="A287" s="28" t="s">
        <v>35</v>
      </c>
      <c r="B287" s="66">
        <v>280</v>
      </c>
      <c r="C287" s="66" t="s">
        <v>212</v>
      </c>
      <c r="D287" s="66" t="s">
        <v>212</v>
      </c>
      <c r="H287" s="58" t="s">
        <v>497</v>
      </c>
    </row>
    <row r="288" spans="1:8" ht="30">
      <c r="A288" s="28" t="s">
        <v>35</v>
      </c>
      <c r="B288" s="66">
        <v>281</v>
      </c>
      <c r="C288" s="66" t="s">
        <v>212</v>
      </c>
      <c r="D288" s="66" t="s">
        <v>212</v>
      </c>
      <c r="H288" s="58" t="s">
        <v>498</v>
      </c>
    </row>
    <row r="289" spans="1:8" ht="30">
      <c r="A289" s="28" t="s">
        <v>35</v>
      </c>
      <c r="B289" s="66">
        <v>282</v>
      </c>
      <c r="C289" s="66" t="s">
        <v>212</v>
      </c>
      <c r="D289" s="66" t="s">
        <v>212</v>
      </c>
      <c r="H289" s="58" t="s">
        <v>499</v>
      </c>
    </row>
    <row r="290" spans="1:8" ht="30">
      <c r="A290" s="28" t="s">
        <v>35</v>
      </c>
      <c r="B290" s="66">
        <v>283</v>
      </c>
      <c r="C290" s="66" t="s">
        <v>212</v>
      </c>
      <c r="D290" s="66" t="s">
        <v>212</v>
      </c>
      <c r="H290" s="58" t="s">
        <v>500</v>
      </c>
    </row>
    <row r="291" spans="1:8" ht="38.25">
      <c r="A291" s="28" t="s">
        <v>35</v>
      </c>
      <c r="B291" s="66">
        <v>284</v>
      </c>
      <c r="C291" s="66" t="s">
        <v>213</v>
      </c>
      <c r="D291" s="66" t="s">
        <v>213</v>
      </c>
      <c r="H291" s="58" t="s">
        <v>501</v>
      </c>
    </row>
    <row r="292" spans="1:8" ht="30">
      <c r="A292" s="28" t="s">
        <v>35</v>
      </c>
      <c r="B292" s="66">
        <v>285</v>
      </c>
      <c r="C292" s="66" t="s">
        <v>214</v>
      </c>
      <c r="D292" s="66" t="s">
        <v>214</v>
      </c>
      <c r="H292" s="58" t="s">
        <v>502</v>
      </c>
    </row>
    <row r="293" spans="1:8" ht="30">
      <c r="A293" s="28" t="s">
        <v>35</v>
      </c>
      <c r="B293" s="66">
        <v>286</v>
      </c>
      <c r="C293" s="66" t="s">
        <v>215</v>
      </c>
      <c r="D293" s="66" t="s">
        <v>215</v>
      </c>
      <c r="H293" s="58" t="s">
        <v>503</v>
      </c>
    </row>
    <row r="294" spans="1:8" ht="30">
      <c r="A294" s="28" t="s">
        <v>35</v>
      </c>
      <c r="B294" s="66">
        <v>287</v>
      </c>
      <c r="C294" s="66" t="s">
        <v>216</v>
      </c>
      <c r="D294" s="66" t="s">
        <v>216</v>
      </c>
      <c r="H294" s="58" t="s">
        <v>504</v>
      </c>
    </row>
    <row r="295" spans="1:8" ht="25.5">
      <c r="A295" s="28" t="s">
        <v>35</v>
      </c>
      <c r="B295" s="66">
        <v>288</v>
      </c>
      <c r="C295" s="66" t="s">
        <v>217</v>
      </c>
      <c r="D295" s="66" t="s">
        <v>217</v>
      </c>
      <c r="H295" s="58" t="s">
        <v>505</v>
      </c>
    </row>
    <row r="296" spans="1:8">
      <c r="A296" s="28" t="s">
        <v>35</v>
      </c>
      <c r="B296" s="66">
        <v>289</v>
      </c>
      <c r="C296" s="66" t="s">
        <v>218</v>
      </c>
      <c r="D296" s="66" t="s">
        <v>218</v>
      </c>
      <c r="H296" s="58" t="s">
        <v>506</v>
      </c>
    </row>
    <row r="297" spans="1:8" ht="25.5">
      <c r="A297" s="28" t="s">
        <v>35</v>
      </c>
      <c r="B297" s="66">
        <v>290</v>
      </c>
      <c r="C297" s="66" t="s">
        <v>219</v>
      </c>
      <c r="D297" s="66" t="s">
        <v>219</v>
      </c>
      <c r="H297" s="58" t="s">
        <v>507</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98"/>
  <sheetViews>
    <sheetView topLeftCell="A130" zoomScale="85" zoomScaleNormal="85" workbookViewId="0">
      <selection activeCell="H133" sqref="H133"/>
    </sheetView>
  </sheetViews>
  <sheetFormatPr defaultRowHeight="15.75"/>
  <cols>
    <col min="1" max="1" width="3.42578125" style="1" customWidth="1"/>
    <col min="2" max="2" width="5.7109375" style="1" customWidth="1"/>
    <col min="3" max="3" width="9.42578125" style="34"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7" customWidth="1"/>
    <col min="14" max="16384" width="9.140625" style="1"/>
  </cols>
  <sheetData>
    <row r="1" spans="1:13">
      <c r="D1" s="88" t="s">
        <v>26</v>
      </c>
      <c r="E1" s="88"/>
      <c r="F1" s="88"/>
      <c r="G1" s="88"/>
      <c r="H1" s="88"/>
      <c r="I1" s="88"/>
      <c r="J1" s="88"/>
      <c r="K1" s="88"/>
      <c r="L1" s="88"/>
      <c r="M1" s="46"/>
    </row>
    <row r="2" spans="1:13">
      <c r="D2" s="89" t="s">
        <v>17</v>
      </c>
      <c r="E2" s="89"/>
      <c r="F2" s="89"/>
      <c r="G2" s="89"/>
      <c r="H2" s="89"/>
      <c r="I2" s="89"/>
      <c r="J2" s="89"/>
      <c r="K2" s="14"/>
    </row>
    <row r="3" spans="1:13">
      <c r="B3" s="90" t="s">
        <v>9</v>
      </c>
      <c r="C3" s="90"/>
      <c r="D3" s="90"/>
      <c r="E3" s="91" t="s">
        <v>29</v>
      </c>
      <c r="F3" s="91"/>
      <c r="G3" s="91"/>
      <c r="H3" s="91"/>
      <c r="I3" s="91"/>
      <c r="K3" s="1" t="s">
        <v>10</v>
      </c>
      <c r="L3" s="1" t="s">
        <v>12</v>
      </c>
    </row>
    <row r="4" spans="1:13" s="3" customFormat="1" ht="31.5">
      <c r="A4" s="2"/>
      <c r="B4" s="92" t="s">
        <v>8</v>
      </c>
      <c r="C4" s="92"/>
      <c r="D4" s="92"/>
      <c r="E4" s="85" t="s">
        <v>37</v>
      </c>
      <c r="F4" s="85"/>
      <c r="G4" s="85"/>
      <c r="H4" s="85"/>
      <c r="I4" s="85"/>
      <c r="J4" s="85"/>
      <c r="K4" s="25" t="s">
        <v>11</v>
      </c>
      <c r="L4" s="25" t="s">
        <v>13</v>
      </c>
      <c r="M4" s="48"/>
    </row>
    <row r="5" spans="1:13" s="4" customFormat="1">
      <c r="A5" s="2"/>
      <c r="C5" s="35"/>
      <c r="E5" s="86"/>
      <c r="F5" s="86"/>
      <c r="G5" s="86"/>
      <c r="H5" s="86"/>
      <c r="I5" s="86"/>
      <c r="J5" s="24"/>
      <c r="K5" s="24"/>
      <c r="L5" s="24"/>
      <c r="M5" s="49"/>
    </row>
    <row r="6" spans="1:13" ht="47.25">
      <c r="A6" s="5"/>
      <c r="B6" s="29" t="s">
        <v>2</v>
      </c>
      <c r="C6" s="36" t="s">
        <v>0</v>
      </c>
      <c r="D6" s="29" t="s">
        <v>1</v>
      </c>
      <c r="E6" s="29" t="s">
        <v>3</v>
      </c>
      <c r="F6" s="29" t="s">
        <v>18</v>
      </c>
      <c r="G6" s="15" t="s">
        <v>19</v>
      </c>
      <c r="H6" s="29" t="s">
        <v>20</v>
      </c>
      <c r="I6" s="29" t="s">
        <v>21</v>
      </c>
      <c r="J6" s="29" t="s">
        <v>22</v>
      </c>
      <c r="K6" s="29" t="s">
        <v>23</v>
      </c>
      <c r="L6" s="29" t="s">
        <v>24</v>
      </c>
      <c r="M6" s="50" t="s">
        <v>30</v>
      </c>
    </row>
    <row r="7" spans="1:13">
      <c r="A7" s="5"/>
      <c r="B7" s="60">
        <v>1</v>
      </c>
      <c r="C7" s="87">
        <v>2</v>
      </c>
      <c r="D7" s="87"/>
      <c r="E7" s="87"/>
      <c r="F7" s="29">
        <v>3</v>
      </c>
      <c r="G7" s="15">
        <v>4</v>
      </c>
      <c r="H7" s="29">
        <v>5</v>
      </c>
      <c r="I7" s="29">
        <v>6</v>
      </c>
      <c r="J7" s="29">
        <v>7</v>
      </c>
      <c r="K7" s="29">
        <v>8</v>
      </c>
      <c r="L7" s="23">
        <v>9</v>
      </c>
      <c r="M7" s="51"/>
    </row>
    <row r="8" spans="1:13" ht="60">
      <c r="B8" s="28" t="s">
        <v>35</v>
      </c>
      <c r="C8" s="61">
        <v>1</v>
      </c>
      <c r="D8" s="61" t="s">
        <v>38</v>
      </c>
      <c r="E8" s="61" t="s">
        <v>38</v>
      </c>
      <c r="F8" s="59" t="s">
        <v>33</v>
      </c>
      <c r="G8" s="42">
        <v>2</v>
      </c>
      <c r="H8" s="43"/>
      <c r="I8" s="43"/>
      <c r="J8" s="44">
        <f t="shared" ref="J8" si="0">H8*G8</f>
        <v>0</v>
      </c>
      <c r="K8" s="44">
        <f t="shared" ref="K8" si="1">I8*G8</f>
        <v>0</v>
      </c>
      <c r="L8" s="45" t="s">
        <v>32</v>
      </c>
      <c r="M8" s="52">
        <v>28420</v>
      </c>
    </row>
    <row r="9" spans="1:13" ht="60">
      <c r="B9" s="28" t="s">
        <v>35</v>
      </c>
      <c r="C9" s="61">
        <v>2</v>
      </c>
      <c r="D9" s="61" t="s">
        <v>38</v>
      </c>
      <c r="E9" s="61" t="s">
        <v>38</v>
      </c>
      <c r="F9" s="59" t="s">
        <v>33</v>
      </c>
      <c r="G9" s="42">
        <v>4</v>
      </c>
      <c r="H9" s="43"/>
      <c r="I9" s="43"/>
      <c r="J9" s="44">
        <f t="shared" ref="J9:J17" si="2">H9*G9</f>
        <v>0</v>
      </c>
      <c r="K9" s="44">
        <f t="shared" ref="K9:K17" si="3">I9*G9</f>
        <v>0</v>
      </c>
      <c r="L9" s="45" t="s">
        <v>32</v>
      </c>
      <c r="M9" s="52">
        <v>7200</v>
      </c>
    </row>
    <row r="10" spans="1:13" ht="60">
      <c r="B10" s="28" t="s">
        <v>35</v>
      </c>
      <c r="C10" s="61">
        <v>3</v>
      </c>
      <c r="D10" s="61" t="s">
        <v>38</v>
      </c>
      <c r="E10" s="61" t="s">
        <v>38</v>
      </c>
      <c r="F10" s="59" t="s">
        <v>33</v>
      </c>
      <c r="G10" s="42">
        <v>17</v>
      </c>
      <c r="H10" s="43"/>
      <c r="I10" s="43"/>
      <c r="J10" s="44">
        <f t="shared" si="2"/>
        <v>0</v>
      </c>
      <c r="K10" s="44">
        <f t="shared" si="3"/>
        <v>0</v>
      </c>
      <c r="L10" s="45" t="s">
        <v>32</v>
      </c>
      <c r="M10" s="52">
        <v>48654.000000000007</v>
      </c>
    </row>
    <row r="11" spans="1:13" ht="60">
      <c r="B11" s="28" t="s">
        <v>35</v>
      </c>
      <c r="C11" s="61">
        <v>4</v>
      </c>
      <c r="D11" s="61" t="s">
        <v>38</v>
      </c>
      <c r="E11" s="61" t="s">
        <v>38</v>
      </c>
      <c r="F11" s="59" t="s">
        <v>33</v>
      </c>
      <c r="G11" s="42">
        <v>6</v>
      </c>
      <c r="H11" s="43"/>
      <c r="I11" s="43"/>
      <c r="J11" s="44">
        <f t="shared" si="2"/>
        <v>0</v>
      </c>
      <c r="K11" s="44">
        <f t="shared" si="3"/>
        <v>0</v>
      </c>
      <c r="L11" s="45" t="s">
        <v>32</v>
      </c>
      <c r="M11" s="52">
        <v>22680</v>
      </c>
    </row>
    <row r="12" spans="1:13" ht="60">
      <c r="B12" s="28" t="s">
        <v>35</v>
      </c>
      <c r="C12" s="61">
        <v>5</v>
      </c>
      <c r="D12" s="61" t="s">
        <v>38</v>
      </c>
      <c r="E12" s="61" t="s">
        <v>38</v>
      </c>
      <c r="F12" s="59" t="s">
        <v>33</v>
      </c>
      <c r="G12" s="42">
        <v>1</v>
      </c>
      <c r="H12" s="43"/>
      <c r="I12" s="43"/>
      <c r="J12" s="44">
        <f t="shared" si="2"/>
        <v>0</v>
      </c>
      <c r="K12" s="44">
        <f t="shared" si="3"/>
        <v>0</v>
      </c>
      <c r="L12" s="45" t="s">
        <v>32</v>
      </c>
      <c r="M12" s="52">
        <v>10850</v>
      </c>
    </row>
    <row r="13" spans="1:13" ht="60">
      <c r="B13" s="28" t="s">
        <v>35</v>
      </c>
      <c r="C13" s="61">
        <v>6</v>
      </c>
      <c r="D13" s="61" t="s">
        <v>38</v>
      </c>
      <c r="E13" s="61" t="s">
        <v>38</v>
      </c>
      <c r="F13" s="59" t="s">
        <v>33</v>
      </c>
      <c r="G13" s="42">
        <v>1</v>
      </c>
      <c r="H13" s="43"/>
      <c r="I13" s="43"/>
      <c r="J13" s="44">
        <f t="shared" si="2"/>
        <v>0</v>
      </c>
      <c r="K13" s="44">
        <f t="shared" si="3"/>
        <v>0</v>
      </c>
      <c r="L13" s="45" t="s">
        <v>32</v>
      </c>
      <c r="M13" s="52">
        <v>20000</v>
      </c>
    </row>
    <row r="14" spans="1:13" ht="60">
      <c r="B14" s="28" t="s">
        <v>35</v>
      </c>
      <c r="C14" s="61">
        <v>7</v>
      </c>
      <c r="D14" s="61" t="s">
        <v>38</v>
      </c>
      <c r="E14" s="61" t="s">
        <v>38</v>
      </c>
      <c r="F14" s="59" t="s">
        <v>33</v>
      </c>
      <c r="G14" s="42">
        <v>1</v>
      </c>
      <c r="H14" s="43"/>
      <c r="I14" s="43"/>
      <c r="J14" s="44">
        <f t="shared" si="2"/>
        <v>0</v>
      </c>
      <c r="K14" s="44">
        <f t="shared" si="3"/>
        <v>0</v>
      </c>
      <c r="L14" s="45" t="s">
        <v>32</v>
      </c>
      <c r="M14" s="52">
        <v>5000</v>
      </c>
    </row>
    <row r="15" spans="1:13" ht="60">
      <c r="B15" s="28" t="s">
        <v>35</v>
      </c>
      <c r="C15" s="61">
        <v>8</v>
      </c>
      <c r="D15" s="61" t="s">
        <v>38</v>
      </c>
      <c r="E15" s="61" t="s">
        <v>38</v>
      </c>
      <c r="F15" s="59" t="s">
        <v>33</v>
      </c>
      <c r="G15" s="42">
        <v>4</v>
      </c>
      <c r="H15" s="43"/>
      <c r="I15" s="43"/>
      <c r="J15" s="44">
        <f t="shared" si="2"/>
        <v>0</v>
      </c>
      <c r="K15" s="44">
        <f t="shared" si="3"/>
        <v>0</v>
      </c>
      <c r="L15" s="45" t="s">
        <v>32</v>
      </c>
      <c r="M15" s="52">
        <v>1160</v>
      </c>
    </row>
    <row r="16" spans="1:13" ht="60">
      <c r="B16" s="28" t="s">
        <v>35</v>
      </c>
      <c r="C16" s="61">
        <v>9</v>
      </c>
      <c r="D16" s="61" t="s">
        <v>38</v>
      </c>
      <c r="E16" s="61" t="s">
        <v>38</v>
      </c>
      <c r="F16" s="59" t="s">
        <v>33</v>
      </c>
      <c r="G16" s="42">
        <v>18</v>
      </c>
      <c r="H16" s="43"/>
      <c r="I16" s="43"/>
      <c r="J16" s="44">
        <f t="shared" si="2"/>
        <v>0</v>
      </c>
      <c r="K16" s="44">
        <f t="shared" si="3"/>
        <v>0</v>
      </c>
      <c r="L16" s="45" t="s">
        <v>32</v>
      </c>
      <c r="M16" s="52">
        <v>5940</v>
      </c>
    </row>
    <row r="17" spans="2:13" ht="60">
      <c r="B17" s="28" t="s">
        <v>35</v>
      </c>
      <c r="C17" s="61">
        <v>10</v>
      </c>
      <c r="D17" s="61" t="s">
        <v>38</v>
      </c>
      <c r="E17" s="61" t="s">
        <v>38</v>
      </c>
      <c r="F17" s="59" t="s">
        <v>33</v>
      </c>
      <c r="G17" s="42">
        <v>2</v>
      </c>
      <c r="H17" s="43"/>
      <c r="I17" s="43"/>
      <c r="J17" s="44">
        <f t="shared" si="2"/>
        <v>0</v>
      </c>
      <c r="K17" s="44">
        <f t="shared" si="3"/>
        <v>0</v>
      </c>
      <c r="L17" s="45" t="s">
        <v>32</v>
      </c>
      <c r="M17" s="52">
        <v>4000</v>
      </c>
    </row>
    <row r="18" spans="2:13" ht="60">
      <c r="B18" s="28" t="s">
        <v>35</v>
      </c>
      <c r="C18" s="61">
        <v>11</v>
      </c>
      <c r="D18" s="61" t="s">
        <v>38</v>
      </c>
      <c r="E18" s="61" t="s">
        <v>38</v>
      </c>
      <c r="F18" s="59" t="s">
        <v>33</v>
      </c>
      <c r="G18" s="42">
        <v>1</v>
      </c>
      <c r="H18" s="43"/>
      <c r="I18" s="43"/>
      <c r="J18" s="44">
        <f t="shared" ref="J18:J81" si="4">H18*G18</f>
        <v>0</v>
      </c>
      <c r="K18" s="44">
        <f t="shared" ref="K18:K81" si="5">I18*G18</f>
        <v>0</v>
      </c>
      <c r="L18" s="45" t="s">
        <v>32</v>
      </c>
      <c r="M18" s="52">
        <v>1250</v>
      </c>
    </row>
    <row r="19" spans="2:13" ht="60">
      <c r="B19" s="28" t="s">
        <v>35</v>
      </c>
      <c r="C19" s="61">
        <v>12</v>
      </c>
      <c r="D19" s="61" t="s">
        <v>38</v>
      </c>
      <c r="E19" s="61" t="s">
        <v>38</v>
      </c>
      <c r="F19" s="59" t="s">
        <v>33</v>
      </c>
      <c r="G19" s="42">
        <v>1</v>
      </c>
      <c r="H19" s="43"/>
      <c r="I19" s="43"/>
      <c r="J19" s="44">
        <f t="shared" si="4"/>
        <v>0</v>
      </c>
      <c r="K19" s="44">
        <f t="shared" si="5"/>
        <v>0</v>
      </c>
      <c r="L19" s="45" t="s">
        <v>32</v>
      </c>
      <c r="M19" s="52">
        <v>8333.3333333333339</v>
      </c>
    </row>
    <row r="20" spans="2:13" ht="60">
      <c r="B20" s="28" t="s">
        <v>35</v>
      </c>
      <c r="C20" s="61">
        <v>13</v>
      </c>
      <c r="D20" s="61" t="s">
        <v>38</v>
      </c>
      <c r="E20" s="61" t="s">
        <v>38</v>
      </c>
      <c r="F20" s="59" t="s">
        <v>33</v>
      </c>
      <c r="G20" s="42">
        <v>2</v>
      </c>
      <c r="H20" s="43"/>
      <c r="I20" s="43"/>
      <c r="J20" s="44">
        <f t="shared" si="4"/>
        <v>0</v>
      </c>
      <c r="K20" s="44">
        <f t="shared" si="5"/>
        <v>0</v>
      </c>
      <c r="L20" s="45" t="s">
        <v>32</v>
      </c>
      <c r="M20" s="52">
        <v>11666.666666666668</v>
      </c>
    </row>
    <row r="21" spans="2:13" ht="60">
      <c r="B21" s="28" t="s">
        <v>35</v>
      </c>
      <c r="C21" s="61">
        <v>14</v>
      </c>
      <c r="D21" s="61" t="s">
        <v>38</v>
      </c>
      <c r="E21" s="61" t="s">
        <v>38</v>
      </c>
      <c r="F21" s="59" t="s">
        <v>33</v>
      </c>
      <c r="G21" s="42">
        <v>1</v>
      </c>
      <c r="H21" s="43"/>
      <c r="I21" s="43"/>
      <c r="J21" s="44">
        <f t="shared" si="4"/>
        <v>0</v>
      </c>
      <c r="K21" s="44">
        <f t="shared" si="5"/>
        <v>0</v>
      </c>
      <c r="L21" s="45" t="s">
        <v>32</v>
      </c>
      <c r="M21" s="52">
        <v>5000</v>
      </c>
    </row>
    <row r="22" spans="2:13" ht="60">
      <c r="B22" s="28" t="s">
        <v>35</v>
      </c>
      <c r="C22" s="61">
        <v>15</v>
      </c>
      <c r="D22" s="61" t="s">
        <v>38</v>
      </c>
      <c r="E22" s="61" t="s">
        <v>38</v>
      </c>
      <c r="F22" s="59" t="s">
        <v>33</v>
      </c>
      <c r="G22" s="42">
        <v>2</v>
      </c>
      <c r="H22" s="43"/>
      <c r="I22" s="43"/>
      <c r="J22" s="44">
        <f t="shared" si="4"/>
        <v>0</v>
      </c>
      <c r="K22" s="44">
        <f t="shared" si="5"/>
        <v>0</v>
      </c>
      <c r="L22" s="45" t="s">
        <v>32</v>
      </c>
      <c r="M22" s="52">
        <v>15000</v>
      </c>
    </row>
    <row r="23" spans="2:13" ht="60">
      <c r="B23" s="28" t="s">
        <v>35</v>
      </c>
      <c r="C23" s="61">
        <v>16</v>
      </c>
      <c r="D23" s="61" t="s">
        <v>38</v>
      </c>
      <c r="E23" s="61" t="s">
        <v>38</v>
      </c>
      <c r="F23" s="59" t="s">
        <v>33</v>
      </c>
      <c r="G23" s="42">
        <v>6</v>
      </c>
      <c r="H23" s="43"/>
      <c r="I23" s="43"/>
      <c r="J23" s="44">
        <f t="shared" si="4"/>
        <v>0</v>
      </c>
      <c r="K23" s="44">
        <f t="shared" si="5"/>
        <v>0</v>
      </c>
      <c r="L23" s="45" t="s">
        <v>32</v>
      </c>
      <c r="M23" s="52">
        <v>12000</v>
      </c>
    </row>
    <row r="24" spans="2:13" ht="60">
      <c r="B24" s="28" t="s">
        <v>35</v>
      </c>
      <c r="C24" s="61">
        <v>17</v>
      </c>
      <c r="D24" s="61" t="s">
        <v>38</v>
      </c>
      <c r="E24" s="61" t="s">
        <v>38</v>
      </c>
      <c r="F24" s="59" t="s">
        <v>33</v>
      </c>
      <c r="G24" s="42">
        <v>1</v>
      </c>
      <c r="H24" s="43"/>
      <c r="I24" s="43"/>
      <c r="J24" s="44">
        <f t="shared" si="4"/>
        <v>0</v>
      </c>
      <c r="K24" s="44">
        <f t="shared" si="5"/>
        <v>0</v>
      </c>
      <c r="L24" s="45" t="s">
        <v>32</v>
      </c>
      <c r="M24" s="52">
        <v>11666.666666666668</v>
      </c>
    </row>
    <row r="25" spans="2:13" ht="60">
      <c r="B25" s="28" t="s">
        <v>35</v>
      </c>
      <c r="C25" s="61">
        <v>18</v>
      </c>
      <c r="D25" s="61" t="s">
        <v>38</v>
      </c>
      <c r="E25" s="61" t="s">
        <v>38</v>
      </c>
      <c r="F25" s="59" t="s">
        <v>33</v>
      </c>
      <c r="G25" s="42">
        <v>1</v>
      </c>
      <c r="H25" s="43"/>
      <c r="I25" s="43"/>
      <c r="J25" s="44">
        <f t="shared" si="4"/>
        <v>0</v>
      </c>
      <c r="K25" s="44">
        <f t="shared" si="5"/>
        <v>0</v>
      </c>
      <c r="L25" s="45" t="s">
        <v>32</v>
      </c>
      <c r="M25" s="52">
        <v>2916.666666666667</v>
      </c>
    </row>
    <row r="26" spans="2:13" ht="60">
      <c r="B26" s="28" t="s">
        <v>35</v>
      </c>
      <c r="C26" s="61">
        <v>19</v>
      </c>
      <c r="D26" s="61" t="s">
        <v>38</v>
      </c>
      <c r="E26" s="61" t="s">
        <v>38</v>
      </c>
      <c r="F26" s="59" t="s">
        <v>33</v>
      </c>
      <c r="G26" s="42">
        <v>2</v>
      </c>
      <c r="H26" s="43"/>
      <c r="I26" s="43"/>
      <c r="J26" s="44">
        <f t="shared" si="4"/>
        <v>0</v>
      </c>
      <c r="K26" s="44">
        <f t="shared" si="5"/>
        <v>0</v>
      </c>
      <c r="L26" s="45" t="s">
        <v>32</v>
      </c>
      <c r="M26" s="52">
        <v>1500</v>
      </c>
    </row>
    <row r="27" spans="2:13" ht="60">
      <c r="B27" s="28" t="s">
        <v>35</v>
      </c>
      <c r="C27" s="61">
        <v>20</v>
      </c>
      <c r="D27" s="61" t="s">
        <v>38</v>
      </c>
      <c r="E27" s="61" t="s">
        <v>38</v>
      </c>
      <c r="F27" s="59" t="s">
        <v>33</v>
      </c>
      <c r="G27" s="42">
        <v>2</v>
      </c>
      <c r="H27" s="43"/>
      <c r="I27" s="43"/>
      <c r="J27" s="44">
        <f t="shared" si="4"/>
        <v>0</v>
      </c>
      <c r="K27" s="44">
        <f t="shared" si="5"/>
        <v>0</v>
      </c>
      <c r="L27" s="45" t="s">
        <v>32</v>
      </c>
      <c r="M27" s="52">
        <v>4666.666666666667</v>
      </c>
    </row>
    <row r="28" spans="2:13" ht="60">
      <c r="B28" s="28" t="s">
        <v>35</v>
      </c>
      <c r="C28" s="61">
        <v>21</v>
      </c>
      <c r="D28" s="61" t="s">
        <v>38</v>
      </c>
      <c r="E28" s="61" t="s">
        <v>38</v>
      </c>
      <c r="F28" s="59" t="s">
        <v>33</v>
      </c>
      <c r="G28" s="42">
        <v>1</v>
      </c>
      <c r="H28" s="43"/>
      <c r="I28" s="43"/>
      <c r="J28" s="44">
        <f t="shared" si="4"/>
        <v>0</v>
      </c>
      <c r="K28" s="44">
        <f t="shared" si="5"/>
        <v>0</v>
      </c>
      <c r="L28" s="45" t="s">
        <v>32</v>
      </c>
      <c r="M28" s="52">
        <v>7500</v>
      </c>
    </row>
    <row r="29" spans="2:13" ht="60">
      <c r="B29" s="28" t="s">
        <v>35</v>
      </c>
      <c r="C29" s="61">
        <v>22</v>
      </c>
      <c r="D29" s="61" t="s">
        <v>39</v>
      </c>
      <c r="E29" s="61" t="s">
        <v>39</v>
      </c>
      <c r="F29" s="59" t="s">
        <v>33</v>
      </c>
      <c r="G29" s="42">
        <v>1</v>
      </c>
      <c r="H29" s="43"/>
      <c r="I29" s="43"/>
      <c r="J29" s="44">
        <f t="shared" si="4"/>
        <v>0</v>
      </c>
      <c r="K29" s="44">
        <f t="shared" si="5"/>
        <v>0</v>
      </c>
      <c r="L29" s="45" t="s">
        <v>32</v>
      </c>
      <c r="M29" s="52">
        <v>500</v>
      </c>
    </row>
    <row r="30" spans="2:13" ht="60">
      <c r="B30" s="28" t="s">
        <v>35</v>
      </c>
      <c r="C30" s="61">
        <v>23</v>
      </c>
      <c r="D30" s="61" t="s">
        <v>39</v>
      </c>
      <c r="E30" s="61" t="s">
        <v>39</v>
      </c>
      <c r="F30" s="59" t="s">
        <v>33</v>
      </c>
      <c r="G30" s="42">
        <v>1</v>
      </c>
      <c r="H30" s="43"/>
      <c r="I30" s="43"/>
      <c r="J30" s="44">
        <f t="shared" si="4"/>
        <v>0</v>
      </c>
      <c r="K30" s="44">
        <f t="shared" si="5"/>
        <v>0</v>
      </c>
      <c r="L30" s="45" t="s">
        <v>32</v>
      </c>
      <c r="M30" s="52">
        <v>500</v>
      </c>
    </row>
    <row r="31" spans="2:13" ht="60">
      <c r="B31" s="28" t="s">
        <v>35</v>
      </c>
      <c r="C31" s="61">
        <v>24</v>
      </c>
      <c r="D31" s="61" t="s">
        <v>39</v>
      </c>
      <c r="E31" s="61" t="s">
        <v>39</v>
      </c>
      <c r="F31" s="59" t="s">
        <v>33</v>
      </c>
      <c r="G31" s="42">
        <v>1</v>
      </c>
      <c r="H31" s="43"/>
      <c r="I31" s="43"/>
      <c r="J31" s="44">
        <f t="shared" si="4"/>
        <v>0</v>
      </c>
      <c r="K31" s="44">
        <f t="shared" si="5"/>
        <v>0</v>
      </c>
      <c r="L31" s="45" t="s">
        <v>32</v>
      </c>
      <c r="M31" s="52">
        <v>500</v>
      </c>
    </row>
    <row r="32" spans="2:13" ht="60">
      <c r="B32" s="28" t="s">
        <v>35</v>
      </c>
      <c r="C32" s="61">
        <v>25</v>
      </c>
      <c r="D32" s="61" t="s">
        <v>39</v>
      </c>
      <c r="E32" s="61" t="s">
        <v>39</v>
      </c>
      <c r="F32" s="59" t="s">
        <v>33</v>
      </c>
      <c r="G32" s="42">
        <v>2</v>
      </c>
      <c r="H32" s="43"/>
      <c r="I32" s="43"/>
      <c r="J32" s="44">
        <f t="shared" si="4"/>
        <v>0</v>
      </c>
      <c r="K32" s="44">
        <f t="shared" si="5"/>
        <v>0</v>
      </c>
      <c r="L32" s="45" t="s">
        <v>32</v>
      </c>
      <c r="M32" s="52">
        <v>1000</v>
      </c>
    </row>
    <row r="33" spans="2:13" ht="60">
      <c r="B33" s="28" t="s">
        <v>35</v>
      </c>
      <c r="C33" s="61">
        <v>26</v>
      </c>
      <c r="D33" s="61" t="s">
        <v>40</v>
      </c>
      <c r="E33" s="61" t="s">
        <v>40</v>
      </c>
      <c r="F33" s="59" t="s">
        <v>33</v>
      </c>
      <c r="G33" s="42">
        <v>2</v>
      </c>
      <c r="H33" s="43"/>
      <c r="I33" s="43"/>
      <c r="J33" s="44">
        <f t="shared" si="4"/>
        <v>0</v>
      </c>
      <c r="K33" s="44">
        <f t="shared" si="5"/>
        <v>0</v>
      </c>
      <c r="L33" s="45" t="s">
        <v>32</v>
      </c>
      <c r="M33" s="52">
        <v>1800</v>
      </c>
    </row>
    <row r="34" spans="2:13" ht="60">
      <c r="B34" s="28" t="s">
        <v>35</v>
      </c>
      <c r="C34" s="61">
        <v>27</v>
      </c>
      <c r="D34" s="61" t="s">
        <v>41</v>
      </c>
      <c r="E34" s="61" t="s">
        <v>41</v>
      </c>
      <c r="F34" s="59" t="s">
        <v>33</v>
      </c>
      <c r="G34" s="42">
        <v>4</v>
      </c>
      <c r="H34" s="43"/>
      <c r="I34" s="43"/>
      <c r="J34" s="44">
        <f t="shared" si="4"/>
        <v>0</v>
      </c>
      <c r="K34" s="44">
        <f t="shared" si="5"/>
        <v>0</v>
      </c>
      <c r="L34" s="45" t="s">
        <v>32</v>
      </c>
      <c r="M34" s="52">
        <v>2000</v>
      </c>
    </row>
    <row r="35" spans="2:13" ht="60">
      <c r="B35" s="28" t="s">
        <v>35</v>
      </c>
      <c r="C35" s="61">
        <v>28</v>
      </c>
      <c r="D35" s="61" t="s">
        <v>42</v>
      </c>
      <c r="E35" s="61" t="s">
        <v>42</v>
      </c>
      <c r="F35" s="59" t="s">
        <v>36</v>
      </c>
      <c r="G35" s="42">
        <v>4</v>
      </c>
      <c r="H35" s="43"/>
      <c r="I35" s="43"/>
      <c r="J35" s="44">
        <f t="shared" si="4"/>
        <v>0</v>
      </c>
      <c r="K35" s="44">
        <f t="shared" si="5"/>
        <v>0</v>
      </c>
      <c r="L35" s="45" t="s">
        <v>32</v>
      </c>
      <c r="M35" s="52">
        <v>3120</v>
      </c>
    </row>
    <row r="36" spans="2:13" ht="60">
      <c r="B36" s="28" t="s">
        <v>35</v>
      </c>
      <c r="C36" s="61">
        <v>29</v>
      </c>
      <c r="D36" s="61" t="s">
        <v>43</v>
      </c>
      <c r="E36" s="61" t="s">
        <v>43</v>
      </c>
      <c r="F36" s="59" t="s">
        <v>33</v>
      </c>
      <c r="G36" s="42">
        <v>5</v>
      </c>
      <c r="H36" s="43"/>
      <c r="I36" s="43"/>
      <c r="J36" s="44">
        <f t="shared" si="4"/>
        <v>0</v>
      </c>
      <c r="K36" s="44">
        <f t="shared" si="5"/>
        <v>0</v>
      </c>
      <c r="L36" s="45" t="s">
        <v>32</v>
      </c>
      <c r="M36" s="52">
        <v>916.66666666666674</v>
      </c>
    </row>
    <row r="37" spans="2:13" ht="60">
      <c r="B37" s="28" t="s">
        <v>35</v>
      </c>
      <c r="C37" s="61">
        <v>30</v>
      </c>
      <c r="D37" s="61" t="s">
        <v>43</v>
      </c>
      <c r="E37" s="61" t="s">
        <v>43</v>
      </c>
      <c r="F37" s="59" t="s">
        <v>33</v>
      </c>
      <c r="G37" s="42">
        <v>5</v>
      </c>
      <c r="H37" s="43"/>
      <c r="I37" s="43"/>
      <c r="J37" s="44">
        <f t="shared" si="4"/>
        <v>0</v>
      </c>
      <c r="K37" s="44">
        <f t="shared" si="5"/>
        <v>0</v>
      </c>
      <c r="L37" s="45" t="s">
        <v>32</v>
      </c>
      <c r="M37" s="52">
        <v>916.66666666666674</v>
      </c>
    </row>
    <row r="38" spans="2:13" ht="60">
      <c r="B38" s="28" t="s">
        <v>35</v>
      </c>
      <c r="C38" s="61">
        <v>31</v>
      </c>
      <c r="D38" s="61" t="s">
        <v>44</v>
      </c>
      <c r="E38" s="61" t="s">
        <v>44</v>
      </c>
      <c r="F38" s="59" t="s">
        <v>33</v>
      </c>
      <c r="G38" s="42">
        <v>40</v>
      </c>
      <c r="H38" s="43"/>
      <c r="I38" s="43"/>
      <c r="J38" s="44">
        <f t="shared" si="4"/>
        <v>0</v>
      </c>
      <c r="K38" s="44">
        <f t="shared" si="5"/>
        <v>0</v>
      </c>
      <c r="L38" s="45" t="s">
        <v>32</v>
      </c>
      <c r="M38" s="52">
        <v>3000</v>
      </c>
    </row>
    <row r="39" spans="2:13" ht="60">
      <c r="B39" s="28" t="s">
        <v>35</v>
      </c>
      <c r="C39" s="61">
        <v>32</v>
      </c>
      <c r="D39" s="61" t="s">
        <v>45</v>
      </c>
      <c r="E39" s="61" t="s">
        <v>45</v>
      </c>
      <c r="F39" s="59" t="s">
        <v>33</v>
      </c>
      <c r="G39" s="42">
        <v>7</v>
      </c>
      <c r="H39" s="43"/>
      <c r="I39" s="43"/>
      <c r="J39" s="44">
        <f t="shared" si="4"/>
        <v>0</v>
      </c>
      <c r="K39" s="44">
        <f t="shared" si="5"/>
        <v>0</v>
      </c>
      <c r="L39" s="45" t="s">
        <v>32</v>
      </c>
      <c r="M39" s="52">
        <v>350</v>
      </c>
    </row>
    <row r="40" spans="2:13" ht="60">
      <c r="B40" s="28" t="s">
        <v>35</v>
      </c>
      <c r="C40" s="61">
        <v>33</v>
      </c>
      <c r="D40" s="61" t="s">
        <v>45</v>
      </c>
      <c r="E40" s="61" t="s">
        <v>45</v>
      </c>
      <c r="F40" s="59" t="s">
        <v>33</v>
      </c>
      <c r="G40" s="42">
        <v>8</v>
      </c>
      <c r="H40" s="43"/>
      <c r="I40" s="43"/>
      <c r="J40" s="44">
        <f t="shared" si="4"/>
        <v>0</v>
      </c>
      <c r="K40" s="44">
        <f t="shared" si="5"/>
        <v>0</v>
      </c>
      <c r="L40" s="45" t="s">
        <v>32</v>
      </c>
      <c r="M40" s="52">
        <v>65333.333333333336</v>
      </c>
    </row>
    <row r="41" spans="2:13" ht="60">
      <c r="B41" s="28" t="s">
        <v>35</v>
      </c>
      <c r="C41" s="61">
        <v>34</v>
      </c>
      <c r="D41" s="61" t="s">
        <v>45</v>
      </c>
      <c r="E41" s="61" t="s">
        <v>45</v>
      </c>
      <c r="F41" s="59" t="s">
        <v>33</v>
      </c>
      <c r="G41" s="42">
        <v>2</v>
      </c>
      <c r="H41" s="43"/>
      <c r="I41" s="43"/>
      <c r="J41" s="44">
        <f t="shared" si="4"/>
        <v>0</v>
      </c>
      <c r="K41" s="44">
        <f t="shared" si="5"/>
        <v>0</v>
      </c>
      <c r="L41" s="45" t="s">
        <v>32</v>
      </c>
      <c r="M41" s="52">
        <v>15000</v>
      </c>
    </row>
    <row r="42" spans="2:13" ht="60">
      <c r="B42" s="28" t="s">
        <v>35</v>
      </c>
      <c r="C42" s="61">
        <v>35</v>
      </c>
      <c r="D42" s="61" t="s">
        <v>45</v>
      </c>
      <c r="E42" s="61" t="s">
        <v>45</v>
      </c>
      <c r="F42" s="59" t="s">
        <v>33</v>
      </c>
      <c r="G42" s="42">
        <v>24</v>
      </c>
      <c r="H42" s="43"/>
      <c r="I42" s="43"/>
      <c r="J42" s="44">
        <f t="shared" si="4"/>
        <v>0</v>
      </c>
      <c r="K42" s="44">
        <f t="shared" si="5"/>
        <v>0</v>
      </c>
      <c r="L42" s="45" t="s">
        <v>32</v>
      </c>
      <c r="M42" s="52">
        <v>93160</v>
      </c>
    </row>
    <row r="43" spans="2:13" ht="60">
      <c r="B43" s="28" t="s">
        <v>35</v>
      </c>
      <c r="C43" s="61">
        <v>36</v>
      </c>
      <c r="D43" s="61" t="s">
        <v>46</v>
      </c>
      <c r="E43" s="61" t="s">
        <v>46</v>
      </c>
      <c r="F43" s="59" t="s">
        <v>33</v>
      </c>
      <c r="G43" s="42">
        <v>1</v>
      </c>
      <c r="H43" s="43"/>
      <c r="I43" s="43"/>
      <c r="J43" s="44">
        <f t="shared" si="4"/>
        <v>0</v>
      </c>
      <c r="K43" s="44">
        <f t="shared" si="5"/>
        <v>0</v>
      </c>
      <c r="L43" s="45" t="s">
        <v>32</v>
      </c>
      <c r="M43" s="52">
        <v>7083.3333333333339</v>
      </c>
    </row>
    <row r="44" spans="2:13" ht="60">
      <c r="B44" s="28" t="s">
        <v>35</v>
      </c>
      <c r="C44" s="61">
        <v>37</v>
      </c>
      <c r="D44" s="61" t="s">
        <v>46</v>
      </c>
      <c r="E44" s="61" t="s">
        <v>46</v>
      </c>
      <c r="F44" s="59" t="s">
        <v>33</v>
      </c>
      <c r="G44" s="42">
        <v>1</v>
      </c>
      <c r="H44" s="43"/>
      <c r="I44" s="43"/>
      <c r="J44" s="44">
        <f t="shared" si="4"/>
        <v>0</v>
      </c>
      <c r="K44" s="44">
        <f t="shared" si="5"/>
        <v>0</v>
      </c>
      <c r="L44" s="45" t="s">
        <v>32</v>
      </c>
      <c r="M44" s="52">
        <v>7083.3333333333339</v>
      </c>
    </row>
    <row r="45" spans="2:13" ht="60">
      <c r="B45" s="28" t="s">
        <v>35</v>
      </c>
      <c r="C45" s="61">
        <v>38</v>
      </c>
      <c r="D45" s="61" t="s">
        <v>46</v>
      </c>
      <c r="E45" s="61" t="s">
        <v>46</v>
      </c>
      <c r="F45" s="59" t="s">
        <v>33</v>
      </c>
      <c r="G45" s="42">
        <v>1</v>
      </c>
      <c r="H45" s="43"/>
      <c r="I45" s="43"/>
      <c r="J45" s="44">
        <f t="shared" si="4"/>
        <v>0</v>
      </c>
      <c r="K45" s="44">
        <f t="shared" si="5"/>
        <v>0</v>
      </c>
      <c r="L45" s="45" t="s">
        <v>32</v>
      </c>
      <c r="M45" s="52">
        <v>150</v>
      </c>
    </row>
    <row r="46" spans="2:13" ht="60">
      <c r="B46" s="28" t="s">
        <v>35</v>
      </c>
      <c r="C46" s="61">
        <v>39</v>
      </c>
      <c r="D46" s="61" t="s">
        <v>46</v>
      </c>
      <c r="E46" s="61" t="s">
        <v>46</v>
      </c>
      <c r="F46" s="59" t="s">
        <v>33</v>
      </c>
      <c r="G46" s="42">
        <v>1</v>
      </c>
      <c r="H46" s="43"/>
      <c r="I46" s="43"/>
      <c r="J46" s="44">
        <f t="shared" si="4"/>
        <v>0</v>
      </c>
      <c r="K46" s="44">
        <f t="shared" si="5"/>
        <v>0</v>
      </c>
      <c r="L46" s="45" t="s">
        <v>32</v>
      </c>
      <c r="M46" s="52">
        <v>100</v>
      </c>
    </row>
    <row r="47" spans="2:13" ht="60">
      <c r="B47" s="28" t="s">
        <v>35</v>
      </c>
      <c r="C47" s="61">
        <v>40</v>
      </c>
      <c r="D47" s="61" t="s">
        <v>46</v>
      </c>
      <c r="E47" s="61" t="s">
        <v>46</v>
      </c>
      <c r="F47" s="59" t="s">
        <v>33</v>
      </c>
      <c r="G47" s="42">
        <v>6</v>
      </c>
      <c r="H47" s="43"/>
      <c r="I47" s="43"/>
      <c r="J47" s="44">
        <f t="shared" si="4"/>
        <v>0</v>
      </c>
      <c r="K47" s="44">
        <f t="shared" si="5"/>
        <v>0</v>
      </c>
      <c r="L47" s="45" t="s">
        <v>32</v>
      </c>
      <c r="M47" s="52">
        <v>10000</v>
      </c>
    </row>
    <row r="48" spans="2:13" ht="60">
      <c r="B48" s="28" t="s">
        <v>35</v>
      </c>
      <c r="C48" s="61">
        <v>41</v>
      </c>
      <c r="D48" s="61" t="s">
        <v>47</v>
      </c>
      <c r="E48" s="61" t="s">
        <v>47</v>
      </c>
      <c r="F48" s="59" t="s">
        <v>33</v>
      </c>
      <c r="G48" s="42">
        <v>1</v>
      </c>
      <c r="H48" s="43"/>
      <c r="I48" s="43"/>
      <c r="J48" s="44">
        <f t="shared" si="4"/>
        <v>0</v>
      </c>
      <c r="K48" s="44">
        <f t="shared" si="5"/>
        <v>0</v>
      </c>
      <c r="L48" s="45" t="s">
        <v>32</v>
      </c>
      <c r="M48" s="52">
        <v>2083.3333333333335</v>
      </c>
    </row>
    <row r="49" spans="2:13" ht="60">
      <c r="B49" s="28" t="s">
        <v>35</v>
      </c>
      <c r="C49" s="61">
        <v>42</v>
      </c>
      <c r="D49" s="61" t="s">
        <v>48</v>
      </c>
      <c r="E49" s="61" t="s">
        <v>48</v>
      </c>
      <c r="F49" s="59" t="s">
        <v>33</v>
      </c>
      <c r="G49" s="42">
        <v>1</v>
      </c>
      <c r="H49" s="43"/>
      <c r="I49" s="43"/>
      <c r="J49" s="44">
        <f t="shared" si="4"/>
        <v>0</v>
      </c>
      <c r="K49" s="44">
        <f t="shared" si="5"/>
        <v>0</v>
      </c>
      <c r="L49" s="45" t="s">
        <v>32</v>
      </c>
      <c r="M49" s="52">
        <v>2500</v>
      </c>
    </row>
    <row r="50" spans="2:13" ht="60">
      <c r="B50" s="28" t="s">
        <v>35</v>
      </c>
      <c r="C50" s="61">
        <v>43</v>
      </c>
      <c r="D50" s="61" t="s">
        <v>49</v>
      </c>
      <c r="E50" s="61" t="s">
        <v>49</v>
      </c>
      <c r="F50" s="59" t="s">
        <v>33</v>
      </c>
      <c r="G50" s="42">
        <v>1</v>
      </c>
      <c r="H50" s="43"/>
      <c r="I50" s="43"/>
      <c r="J50" s="44">
        <f t="shared" si="4"/>
        <v>0</v>
      </c>
      <c r="K50" s="44">
        <f t="shared" si="5"/>
        <v>0</v>
      </c>
      <c r="L50" s="45" t="s">
        <v>32</v>
      </c>
      <c r="M50" s="52">
        <v>25300</v>
      </c>
    </row>
    <row r="51" spans="2:13" ht="60">
      <c r="B51" s="28" t="s">
        <v>35</v>
      </c>
      <c r="C51" s="61">
        <v>44</v>
      </c>
      <c r="D51" s="61" t="s">
        <v>50</v>
      </c>
      <c r="E51" s="61" t="s">
        <v>50</v>
      </c>
      <c r="F51" s="59" t="s">
        <v>33</v>
      </c>
      <c r="G51" s="42">
        <v>4</v>
      </c>
      <c r="H51" s="43"/>
      <c r="I51" s="43"/>
      <c r="J51" s="44">
        <f t="shared" si="4"/>
        <v>0</v>
      </c>
      <c r="K51" s="44">
        <f t="shared" si="5"/>
        <v>0</v>
      </c>
      <c r="L51" s="45" t="s">
        <v>32</v>
      </c>
      <c r="M51" s="52">
        <v>14800</v>
      </c>
    </row>
    <row r="52" spans="2:13" ht="60">
      <c r="B52" s="28" t="s">
        <v>35</v>
      </c>
      <c r="C52" s="61">
        <v>45</v>
      </c>
      <c r="D52" s="61" t="s">
        <v>51</v>
      </c>
      <c r="E52" s="61" t="s">
        <v>51</v>
      </c>
      <c r="F52" s="59" t="s">
        <v>33</v>
      </c>
      <c r="G52" s="42">
        <v>60</v>
      </c>
      <c r="H52" s="43"/>
      <c r="I52" s="43"/>
      <c r="J52" s="44">
        <f t="shared" si="4"/>
        <v>0</v>
      </c>
      <c r="K52" s="44">
        <f t="shared" si="5"/>
        <v>0</v>
      </c>
      <c r="L52" s="45" t="s">
        <v>32</v>
      </c>
      <c r="M52" s="52">
        <v>15000</v>
      </c>
    </row>
    <row r="53" spans="2:13" ht="60">
      <c r="B53" s="28" t="s">
        <v>35</v>
      </c>
      <c r="C53" s="61">
        <v>46</v>
      </c>
      <c r="D53" s="61" t="s">
        <v>51</v>
      </c>
      <c r="E53" s="61" t="s">
        <v>51</v>
      </c>
      <c r="F53" s="59" t="s">
        <v>33</v>
      </c>
      <c r="G53" s="42">
        <v>50</v>
      </c>
      <c r="H53" s="43"/>
      <c r="I53" s="43"/>
      <c r="J53" s="44">
        <f t="shared" si="4"/>
        <v>0</v>
      </c>
      <c r="K53" s="44">
        <f t="shared" si="5"/>
        <v>0</v>
      </c>
      <c r="L53" s="45" t="s">
        <v>32</v>
      </c>
      <c r="M53" s="52">
        <v>4583.3333333333339</v>
      </c>
    </row>
    <row r="54" spans="2:13" ht="75">
      <c r="B54" s="28" t="s">
        <v>35</v>
      </c>
      <c r="C54" s="61">
        <v>47</v>
      </c>
      <c r="D54" s="61" t="s">
        <v>52</v>
      </c>
      <c r="E54" s="61" t="s">
        <v>52</v>
      </c>
      <c r="F54" s="59" t="s">
        <v>33</v>
      </c>
      <c r="G54" s="42">
        <v>200</v>
      </c>
      <c r="H54" s="43"/>
      <c r="I54" s="43"/>
      <c r="J54" s="44">
        <f t="shared" si="4"/>
        <v>0</v>
      </c>
      <c r="K54" s="44">
        <f t="shared" si="5"/>
        <v>0</v>
      </c>
      <c r="L54" s="45" t="s">
        <v>32</v>
      </c>
      <c r="M54" s="52">
        <v>93000</v>
      </c>
    </row>
    <row r="55" spans="2:13" ht="75">
      <c r="B55" s="28" t="s">
        <v>35</v>
      </c>
      <c r="C55" s="61">
        <v>48</v>
      </c>
      <c r="D55" s="61" t="s">
        <v>53</v>
      </c>
      <c r="E55" s="61" t="s">
        <v>53</v>
      </c>
      <c r="F55" s="59" t="s">
        <v>33</v>
      </c>
      <c r="G55" s="42">
        <v>200</v>
      </c>
      <c r="H55" s="43"/>
      <c r="I55" s="43"/>
      <c r="J55" s="44">
        <f t="shared" si="4"/>
        <v>0</v>
      </c>
      <c r="K55" s="44">
        <f t="shared" si="5"/>
        <v>0</v>
      </c>
      <c r="L55" s="45" t="s">
        <v>32</v>
      </c>
      <c r="M55" s="52">
        <v>93000</v>
      </c>
    </row>
    <row r="56" spans="2:13" ht="60">
      <c r="B56" s="28" t="s">
        <v>35</v>
      </c>
      <c r="C56" s="61">
        <v>49</v>
      </c>
      <c r="D56" s="61" t="s">
        <v>54</v>
      </c>
      <c r="E56" s="61" t="s">
        <v>54</v>
      </c>
      <c r="F56" s="59" t="s">
        <v>33</v>
      </c>
      <c r="G56" s="42">
        <v>5</v>
      </c>
      <c r="H56" s="43"/>
      <c r="I56" s="43"/>
      <c r="J56" s="44">
        <f t="shared" si="4"/>
        <v>0</v>
      </c>
      <c r="K56" s="44">
        <f t="shared" si="5"/>
        <v>0</v>
      </c>
      <c r="L56" s="45" t="s">
        <v>32</v>
      </c>
      <c r="M56" s="52">
        <v>7500</v>
      </c>
    </row>
    <row r="57" spans="2:13" ht="60">
      <c r="B57" s="28" t="s">
        <v>35</v>
      </c>
      <c r="C57" s="61">
        <v>50</v>
      </c>
      <c r="D57" s="61" t="s">
        <v>54</v>
      </c>
      <c r="E57" s="61" t="s">
        <v>54</v>
      </c>
      <c r="F57" s="59" t="s">
        <v>33</v>
      </c>
      <c r="G57" s="42">
        <v>6</v>
      </c>
      <c r="H57" s="43"/>
      <c r="I57" s="43"/>
      <c r="J57" s="44">
        <f t="shared" si="4"/>
        <v>0</v>
      </c>
      <c r="K57" s="44">
        <f t="shared" si="5"/>
        <v>0</v>
      </c>
      <c r="L57" s="45" t="s">
        <v>32</v>
      </c>
      <c r="M57" s="52">
        <v>7500</v>
      </c>
    </row>
    <row r="58" spans="2:13" ht="60">
      <c r="B58" s="28" t="s">
        <v>35</v>
      </c>
      <c r="C58" s="61">
        <v>51</v>
      </c>
      <c r="D58" s="61" t="s">
        <v>55</v>
      </c>
      <c r="E58" s="61" t="s">
        <v>55</v>
      </c>
      <c r="F58" s="59" t="s">
        <v>33</v>
      </c>
      <c r="G58" s="42">
        <v>2</v>
      </c>
      <c r="H58" s="43"/>
      <c r="I58" s="43"/>
      <c r="J58" s="44">
        <f t="shared" si="4"/>
        <v>0</v>
      </c>
      <c r="K58" s="44">
        <f t="shared" si="5"/>
        <v>0</v>
      </c>
      <c r="L58" s="45" t="s">
        <v>32</v>
      </c>
      <c r="M58" s="52">
        <v>1790</v>
      </c>
    </row>
    <row r="59" spans="2:13" ht="90">
      <c r="B59" s="28" t="s">
        <v>35</v>
      </c>
      <c r="C59" s="61">
        <v>52</v>
      </c>
      <c r="D59" s="61" t="s">
        <v>56</v>
      </c>
      <c r="E59" s="61" t="s">
        <v>56</v>
      </c>
      <c r="F59" s="59" t="s">
        <v>33</v>
      </c>
      <c r="G59" s="42">
        <v>1</v>
      </c>
      <c r="H59" s="43"/>
      <c r="I59" s="43"/>
      <c r="J59" s="44">
        <f t="shared" si="4"/>
        <v>0</v>
      </c>
      <c r="K59" s="44">
        <f t="shared" si="5"/>
        <v>0</v>
      </c>
      <c r="L59" s="45" t="s">
        <v>32</v>
      </c>
      <c r="M59" s="52">
        <v>8333.3333333333339</v>
      </c>
    </row>
    <row r="60" spans="2:13" ht="60">
      <c r="B60" s="28" t="s">
        <v>35</v>
      </c>
      <c r="C60" s="61">
        <v>53</v>
      </c>
      <c r="D60" s="61" t="s">
        <v>57</v>
      </c>
      <c r="E60" s="61" t="s">
        <v>57</v>
      </c>
      <c r="F60" s="59" t="s">
        <v>33</v>
      </c>
      <c r="G60" s="42">
        <v>1</v>
      </c>
      <c r="H60" s="43"/>
      <c r="I60" s="43"/>
      <c r="J60" s="44">
        <f t="shared" si="4"/>
        <v>0</v>
      </c>
      <c r="K60" s="44">
        <f t="shared" si="5"/>
        <v>0</v>
      </c>
      <c r="L60" s="45" t="s">
        <v>32</v>
      </c>
      <c r="M60" s="52">
        <v>32200</v>
      </c>
    </row>
    <row r="61" spans="2:13" ht="60">
      <c r="B61" s="28" t="s">
        <v>35</v>
      </c>
      <c r="C61" s="61">
        <v>54</v>
      </c>
      <c r="D61" s="61" t="s">
        <v>58</v>
      </c>
      <c r="E61" s="61" t="s">
        <v>58</v>
      </c>
      <c r="F61" s="59" t="s">
        <v>33</v>
      </c>
      <c r="G61" s="42">
        <v>1</v>
      </c>
      <c r="H61" s="43"/>
      <c r="I61" s="43"/>
      <c r="J61" s="44">
        <f t="shared" si="4"/>
        <v>0</v>
      </c>
      <c r="K61" s="44">
        <f t="shared" si="5"/>
        <v>0</v>
      </c>
      <c r="L61" s="45" t="s">
        <v>32</v>
      </c>
      <c r="M61" s="52">
        <v>17500</v>
      </c>
    </row>
    <row r="62" spans="2:13" ht="75">
      <c r="B62" s="28" t="s">
        <v>35</v>
      </c>
      <c r="C62" s="61">
        <v>55</v>
      </c>
      <c r="D62" s="61" t="s">
        <v>59</v>
      </c>
      <c r="E62" s="61" t="s">
        <v>59</v>
      </c>
      <c r="F62" s="59" t="s">
        <v>33</v>
      </c>
      <c r="G62" s="42">
        <v>5</v>
      </c>
      <c r="H62" s="43"/>
      <c r="I62" s="43"/>
      <c r="J62" s="44">
        <f t="shared" si="4"/>
        <v>0</v>
      </c>
      <c r="K62" s="44">
        <f t="shared" si="5"/>
        <v>0</v>
      </c>
      <c r="L62" s="45" t="s">
        <v>32</v>
      </c>
      <c r="M62" s="52">
        <v>500</v>
      </c>
    </row>
    <row r="63" spans="2:13" ht="75">
      <c r="B63" s="28" t="s">
        <v>35</v>
      </c>
      <c r="C63" s="61">
        <v>56</v>
      </c>
      <c r="D63" s="61" t="s">
        <v>60</v>
      </c>
      <c r="E63" s="61" t="s">
        <v>60</v>
      </c>
      <c r="F63" s="59" t="s">
        <v>33</v>
      </c>
      <c r="G63" s="42">
        <v>9</v>
      </c>
      <c r="H63" s="43"/>
      <c r="I63" s="43"/>
      <c r="J63" s="44">
        <f t="shared" si="4"/>
        <v>0</v>
      </c>
      <c r="K63" s="44">
        <f t="shared" si="5"/>
        <v>0</v>
      </c>
      <c r="L63" s="45" t="s">
        <v>32</v>
      </c>
      <c r="M63" s="52">
        <v>900</v>
      </c>
    </row>
    <row r="64" spans="2:13" ht="60">
      <c r="B64" s="28" t="s">
        <v>35</v>
      </c>
      <c r="C64" s="61">
        <v>57</v>
      </c>
      <c r="D64" s="61" t="s">
        <v>61</v>
      </c>
      <c r="E64" s="61" t="s">
        <v>61</v>
      </c>
      <c r="F64" s="59" t="s">
        <v>33</v>
      </c>
      <c r="G64" s="42">
        <v>2</v>
      </c>
      <c r="H64" s="43"/>
      <c r="I64" s="43"/>
      <c r="J64" s="44">
        <f t="shared" si="4"/>
        <v>0</v>
      </c>
      <c r="K64" s="44">
        <f t="shared" si="5"/>
        <v>0</v>
      </c>
      <c r="L64" s="45" t="s">
        <v>32</v>
      </c>
      <c r="M64" s="52">
        <v>500</v>
      </c>
    </row>
    <row r="65" spans="2:13" ht="60">
      <c r="B65" s="28" t="s">
        <v>35</v>
      </c>
      <c r="C65" s="61">
        <v>58</v>
      </c>
      <c r="D65" s="61" t="s">
        <v>62</v>
      </c>
      <c r="E65" s="61" t="s">
        <v>62</v>
      </c>
      <c r="F65" s="59" t="s">
        <v>33</v>
      </c>
      <c r="G65" s="42">
        <v>1</v>
      </c>
      <c r="H65" s="43"/>
      <c r="I65" s="43"/>
      <c r="J65" s="44">
        <f t="shared" si="4"/>
        <v>0</v>
      </c>
      <c r="K65" s="44">
        <f t="shared" si="5"/>
        <v>0</v>
      </c>
      <c r="L65" s="45" t="s">
        <v>32</v>
      </c>
      <c r="M65" s="52">
        <v>1416.6666666666667</v>
      </c>
    </row>
    <row r="66" spans="2:13" ht="60">
      <c r="B66" s="28" t="s">
        <v>35</v>
      </c>
      <c r="C66" s="61">
        <v>59</v>
      </c>
      <c r="D66" s="61" t="s">
        <v>63</v>
      </c>
      <c r="E66" s="61" t="s">
        <v>63</v>
      </c>
      <c r="F66" s="59" t="s">
        <v>33</v>
      </c>
      <c r="G66" s="42">
        <v>4</v>
      </c>
      <c r="H66" s="43"/>
      <c r="I66" s="43"/>
      <c r="J66" s="44">
        <f t="shared" si="4"/>
        <v>0</v>
      </c>
      <c r="K66" s="44">
        <f t="shared" si="5"/>
        <v>0</v>
      </c>
      <c r="L66" s="45" t="s">
        <v>32</v>
      </c>
      <c r="M66" s="52">
        <v>1000</v>
      </c>
    </row>
    <row r="67" spans="2:13" ht="60">
      <c r="B67" s="28" t="s">
        <v>35</v>
      </c>
      <c r="C67" s="61">
        <v>60</v>
      </c>
      <c r="D67" s="61" t="s">
        <v>64</v>
      </c>
      <c r="E67" s="61" t="s">
        <v>64</v>
      </c>
      <c r="F67" s="59" t="s">
        <v>33</v>
      </c>
      <c r="G67" s="42">
        <v>4</v>
      </c>
      <c r="H67" s="43"/>
      <c r="I67" s="43"/>
      <c r="J67" s="44">
        <f t="shared" si="4"/>
        <v>0</v>
      </c>
      <c r="K67" s="44">
        <f t="shared" si="5"/>
        <v>0</v>
      </c>
      <c r="L67" s="45" t="s">
        <v>32</v>
      </c>
      <c r="M67" s="52">
        <v>1000</v>
      </c>
    </row>
    <row r="68" spans="2:13" ht="60">
      <c r="B68" s="28" t="s">
        <v>35</v>
      </c>
      <c r="C68" s="61">
        <v>61</v>
      </c>
      <c r="D68" s="61" t="s">
        <v>65</v>
      </c>
      <c r="E68" s="61" t="s">
        <v>65</v>
      </c>
      <c r="F68" s="59" t="s">
        <v>33</v>
      </c>
      <c r="G68" s="42">
        <v>3</v>
      </c>
      <c r="H68" s="43"/>
      <c r="I68" s="43"/>
      <c r="J68" s="44">
        <f t="shared" si="4"/>
        <v>0</v>
      </c>
      <c r="K68" s="44">
        <f t="shared" si="5"/>
        <v>0</v>
      </c>
      <c r="L68" s="45" t="s">
        <v>32</v>
      </c>
      <c r="M68" s="52">
        <v>20000</v>
      </c>
    </row>
    <row r="69" spans="2:13" ht="60">
      <c r="B69" s="28" t="s">
        <v>35</v>
      </c>
      <c r="C69" s="61">
        <v>62</v>
      </c>
      <c r="D69" s="61" t="s">
        <v>65</v>
      </c>
      <c r="E69" s="61" t="s">
        <v>65</v>
      </c>
      <c r="F69" s="59" t="s">
        <v>33</v>
      </c>
      <c r="G69" s="42">
        <v>4</v>
      </c>
      <c r="H69" s="43"/>
      <c r="I69" s="43"/>
      <c r="J69" s="44">
        <f t="shared" si="4"/>
        <v>0</v>
      </c>
      <c r="K69" s="44">
        <f t="shared" si="5"/>
        <v>0</v>
      </c>
      <c r="L69" s="45" t="s">
        <v>32</v>
      </c>
      <c r="M69" s="52">
        <v>2000</v>
      </c>
    </row>
    <row r="70" spans="2:13" ht="60">
      <c r="B70" s="28" t="s">
        <v>35</v>
      </c>
      <c r="C70" s="61">
        <v>63</v>
      </c>
      <c r="D70" s="61" t="s">
        <v>66</v>
      </c>
      <c r="E70" s="61" t="s">
        <v>66</v>
      </c>
      <c r="F70" s="59" t="s">
        <v>33</v>
      </c>
      <c r="G70" s="42">
        <v>1</v>
      </c>
      <c r="H70" s="43"/>
      <c r="I70" s="43"/>
      <c r="J70" s="44">
        <f t="shared" si="4"/>
        <v>0</v>
      </c>
      <c r="K70" s="44">
        <f t="shared" si="5"/>
        <v>0</v>
      </c>
      <c r="L70" s="45" t="s">
        <v>32</v>
      </c>
      <c r="M70" s="52">
        <v>1250</v>
      </c>
    </row>
    <row r="71" spans="2:13" ht="60">
      <c r="B71" s="28" t="s">
        <v>35</v>
      </c>
      <c r="C71" s="61">
        <v>64</v>
      </c>
      <c r="D71" s="61" t="s">
        <v>66</v>
      </c>
      <c r="E71" s="61" t="s">
        <v>66</v>
      </c>
      <c r="F71" s="59" t="s">
        <v>33</v>
      </c>
      <c r="G71" s="42">
        <v>1</v>
      </c>
      <c r="H71" s="43"/>
      <c r="I71" s="43"/>
      <c r="J71" s="44">
        <f t="shared" si="4"/>
        <v>0</v>
      </c>
      <c r="K71" s="44">
        <f t="shared" si="5"/>
        <v>0</v>
      </c>
      <c r="L71" s="45" t="s">
        <v>32</v>
      </c>
      <c r="M71" s="52">
        <v>1250</v>
      </c>
    </row>
    <row r="72" spans="2:13" ht="60">
      <c r="B72" s="28" t="s">
        <v>35</v>
      </c>
      <c r="C72" s="61">
        <v>65</v>
      </c>
      <c r="D72" s="61" t="s">
        <v>67</v>
      </c>
      <c r="E72" s="61" t="s">
        <v>67</v>
      </c>
      <c r="F72" s="59" t="s">
        <v>33</v>
      </c>
      <c r="G72" s="42">
        <v>2</v>
      </c>
      <c r="H72" s="43"/>
      <c r="I72" s="43"/>
      <c r="J72" s="44">
        <f t="shared" si="4"/>
        <v>0</v>
      </c>
      <c r="K72" s="44">
        <f t="shared" si="5"/>
        <v>0</v>
      </c>
      <c r="L72" s="45" t="s">
        <v>32</v>
      </c>
      <c r="M72" s="52">
        <v>4400</v>
      </c>
    </row>
    <row r="73" spans="2:13" ht="60">
      <c r="B73" s="28" t="s">
        <v>35</v>
      </c>
      <c r="C73" s="61">
        <v>66</v>
      </c>
      <c r="D73" s="61" t="s">
        <v>67</v>
      </c>
      <c r="E73" s="61" t="s">
        <v>67</v>
      </c>
      <c r="F73" s="59" t="s">
        <v>33</v>
      </c>
      <c r="G73" s="42">
        <v>5</v>
      </c>
      <c r="H73" s="43"/>
      <c r="I73" s="43"/>
      <c r="J73" s="44">
        <f t="shared" si="4"/>
        <v>0</v>
      </c>
      <c r="K73" s="44">
        <f t="shared" si="5"/>
        <v>0</v>
      </c>
      <c r="L73" s="45" t="s">
        <v>32</v>
      </c>
      <c r="M73" s="52">
        <v>19000</v>
      </c>
    </row>
    <row r="74" spans="2:13" ht="60">
      <c r="B74" s="28" t="s">
        <v>35</v>
      </c>
      <c r="C74" s="61">
        <v>67</v>
      </c>
      <c r="D74" s="61" t="s">
        <v>68</v>
      </c>
      <c r="E74" s="61" t="s">
        <v>68</v>
      </c>
      <c r="F74" s="59" t="s">
        <v>33</v>
      </c>
      <c r="G74" s="42">
        <v>11</v>
      </c>
      <c r="H74" s="43"/>
      <c r="I74" s="43"/>
      <c r="J74" s="44">
        <f t="shared" si="4"/>
        <v>0</v>
      </c>
      <c r="K74" s="44">
        <f t="shared" si="5"/>
        <v>0</v>
      </c>
      <c r="L74" s="45" t="s">
        <v>32</v>
      </c>
      <c r="M74" s="52">
        <v>8800</v>
      </c>
    </row>
    <row r="75" spans="2:13" ht="60">
      <c r="B75" s="28" t="s">
        <v>35</v>
      </c>
      <c r="C75" s="61">
        <v>68</v>
      </c>
      <c r="D75" s="61" t="s">
        <v>68</v>
      </c>
      <c r="E75" s="61" t="s">
        <v>68</v>
      </c>
      <c r="F75" s="59" t="s">
        <v>33</v>
      </c>
      <c r="G75" s="42">
        <v>2</v>
      </c>
      <c r="H75" s="43"/>
      <c r="I75" s="43"/>
      <c r="J75" s="44">
        <f t="shared" si="4"/>
        <v>0</v>
      </c>
      <c r="K75" s="44">
        <f t="shared" si="5"/>
        <v>0</v>
      </c>
      <c r="L75" s="45" t="s">
        <v>32</v>
      </c>
      <c r="M75" s="52">
        <v>1600</v>
      </c>
    </row>
    <row r="76" spans="2:13" ht="60">
      <c r="B76" s="28" t="s">
        <v>35</v>
      </c>
      <c r="C76" s="61">
        <v>69</v>
      </c>
      <c r="D76" s="61" t="s">
        <v>68</v>
      </c>
      <c r="E76" s="61" t="s">
        <v>68</v>
      </c>
      <c r="F76" s="59" t="s">
        <v>33</v>
      </c>
      <c r="G76" s="42">
        <v>2</v>
      </c>
      <c r="H76" s="43"/>
      <c r="I76" s="43"/>
      <c r="J76" s="44">
        <f t="shared" si="4"/>
        <v>0</v>
      </c>
      <c r="K76" s="44">
        <f t="shared" si="5"/>
        <v>0</v>
      </c>
      <c r="L76" s="45" t="s">
        <v>32</v>
      </c>
      <c r="M76" s="52">
        <v>1600</v>
      </c>
    </row>
    <row r="77" spans="2:13" ht="60">
      <c r="B77" s="28" t="s">
        <v>35</v>
      </c>
      <c r="C77" s="61">
        <v>70</v>
      </c>
      <c r="D77" s="61" t="s">
        <v>69</v>
      </c>
      <c r="E77" s="61" t="s">
        <v>69</v>
      </c>
      <c r="F77" s="59" t="s">
        <v>33</v>
      </c>
      <c r="G77" s="42">
        <v>1</v>
      </c>
      <c r="H77" s="43"/>
      <c r="I77" s="43"/>
      <c r="J77" s="44">
        <f t="shared" si="4"/>
        <v>0</v>
      </c>
      <c r="K77" s="44">
        <f t="shared" si="5"/>
        <v>0</v>
      </c>
      <c r="L77" s="45" t="s">
        <v>32</v>
      </c>
      <c r="M77" s="52">
        <v>650</v>
      </c>
    </row>
    <row r="78" spans="2:13" ht="60">
      <c r="B78" s="28" t="s">
        <v>35</v>
      </c>
      <c r="C78" s="61">
        <v>71</v>
      </c>
      <c r="D78" s="61" t="s">
        <v>70</v>
      </c>
      <c r="E78" s="61" t="s">
        <v>70</v>
      </c>
      <c r="F78" s="59" t="s">
        <v>33</v>
      </c>
      <c r="G78" s="42">
        <v>4</v>
      </c>
      <c r="H78" s="43"/>
      <c r="I78" s="43"/>
      <c r="J78" s="44">
        <f t="shared" si="4"/>
        <v>0</v>
      </c>
      <c r="K78" s="44">
        <f t="shared" si="5"/>
        <v>0</v>
      </c>
      <c r="L78" s="45" t="s">
        <v>32</v>
      </c>
      <c r="M78" s="52">
        <v>10000</v>
      </c>
    </row>
    <row r="79" spans="2:13" ht="60">
      <c r="B79" s="28" t="s">
        <v>35</v>
      </c>
      <c r="C79" s="61">
        <v>72</v>
      </c>
      <c r="D79" s="61" t="s">
        <v>71</v>
      </c>
      <c r="E79" s="61" t="s">
        <v>71</v>
      </c>
      <c r="F79" s="59" t="s">
        <v>33</v>
      </c>
      <c r="G79" s="42">
        <v>2</v>
      </c>
      <c r="H79" s="43"/>
      <c r="I79" s="43"/>
      <c r="J79" s="44">
        <f t="shared" si="4"/>
        <v>0</v>
      </c>
      <c r="K79" s="44">
        <f t="shared" si="5"/>
        <v>0</v>
      </c>
      <c r="L79" s="45" t="s">
        <v>32</v>
      </c>
      <c r="M79" s="52">
        <v>20658</v>
      </c>
    </row>
    <row r="80" spans="2:13" ht="60">
      <c r="B80" s="28" t="s">
        <v>35</v>
      </c>
      <c r="C80" s="61">
        <v>73</v>
      </c>
      <c r="D80" s="61" t="s">
        <v>72</v>
      </c>
      <c r="E80" s="61" t="s">
        <v>72</v>
      </c>
      <c r="F80" s="59" t="s">
        <v>33</v>
      </c>
      <c r="G80" s="42">
        <v>10</v>
      </c>
      <c r="H80" s="43"/>
      <c r="I80" s="43"/>
      <c r="J80" s="44">
        <f t="shared" si="4"/>
        <v>0</v>
      </c>
      <c r="K80" s="44">
        <f t="shared" si="5"/>
        <v>0</v>
      </c>
      <c r="L80" s="45" t="s">
        <v>32</v>
      </c>
      <c r="M80" s="52">
        <v>12500</v>
      </c>
    </row>
    <row r="81" spans="2:13" ht="60">
      <c r="B81" s="28" t="s">
        <v>35</v>
      </c>
      <c r="C81" s="61">
        <v>74</v>
      </c>
      <c r="D81" s="61" t="s">
        <v>73</v>
      </c>
      <c r="E81" s="61" t="s">
        <v>73</v>
      </c>
      <c r="F81" s="59" t="s">
        <v>33</v>
      </c>
      <c r="G81" s="42">
        <v>2</v>
      </c>
      <c r="H81" s="43"/>
      <c r="I81" s="43"/>
      <c r="J81" s="44">
        <f t="shared" si="4"/>
        <v>0</v>
      </c>
      <c r="K81" s="44">
        <f t="shared" si="5"/>
        <v>0</v>
      </c>
      <c r="L81" s="45" t="s">
        <v>32</v>
      </c>
      <c r="M81" s="52">
        <v>833.33333333333337</v>
      </c>
    </row>
    <row r="82" spans="2:13" ht="60">
      <c r="B82" s="28" t="s">
        <v>35</v>
      </c>
      <c r="C82" s="61">
        <v>75</v>
      </c>
      <c r="D82" s="61" t="s">
        <v>73</v>
      </c>
      <c r="E82" s="61" t="s">
        <v>73</v>
      </c>
      <c r="F82" s="59" t="s">
        <v>33</v>
      </c>
      <c r="G82" s="42">
        <v>2</v>
      </c>
      <c r="H82" s="43"/>
      <c r="I82" s="43"/>
      <c r="J82" s="44">
        <f t="shared" ref="J82:J95" si="6">H82*G82</f>
        <v>0</v>
      </c>
      <c r="K82" s="44">
        <f t="shared" ref="K82:K95" si="7">I82*G82</f>
        <v>0</v>
      </c>
      <c r="L82" s="45" t="s">
        <v>32</v>
      </c>
      <c r="M82" s="52">
        <v>833.33333333333337</v>
      </c>
    </row>
    <row r="83" spans="2:13" ht="60">
      <c r="B83" s="28" t="s">
        <v>35</v>
      </c>
      <c r="C83" s="61">
        <v>76</v>
      </c>
      <c r="D83" s="61" t="s">
        <v>73</v>
      </c>
      <c r="E83" s="61" t="s">
        <v>73</v>
      </c>
      <c r="F83" s="59" t="s">
        <v>33</v>
      </c>
      <c r="G83" s="42">
        <v>50</v>
      </c>
      <c r="H83" s="43"/>
      <c r="I83" s="43"/>
      <c r="J83" s="44">
        <f t="shared" si="6"/>
        <v>0</v>
      </c>
      <c r="K83" s="44">
        <f t="shared" si="7"/>
        <v>0</v>
      </c>
      <c r="L83" s="45" t="s">
        <v>32</v>
      </c>
      <c r="M83" s="52">
        <v>27083.333333333336</v>
      </c>
    </row>
    <row r="84" spans="2:13" ht="60">
      <c r="B84" s="28" t="s">
        <v>35</v>
      </c>
      <c r="C84" s="61">
        <v>77</v>
      </c>
      <c r="D84" s="61" t="s">
        <v>74</v>
      </c>
      <c r="E84" s="61" t="s">
        <v>74</v>
      </c>
      <c r="F84" s="59" t="s">
        <v>33</v>
      </c>
      <c r="G84" s="42">
        <v>10</v>
      </c>
      <c r="H84" s="43"/>
      <c r="I84" s="43"/>
      <c r="J84" s="44">
        <f t="shared" si="6"/>
        <v>0</v>
      </c>
      <c r="K84" s="44">
        <f t="shared" si="7"/>
        <v>0</v>
      </c>
      <c r="L84" s="45" t="s">
        <v>32</v>
      </c>
      <c r="M84" s="52">
        <v>8333.3333333333339</v>
      </c>
    </row>
    <row r="85" spans="2:13" ht="60">
      <c r="B85" s="28" t="s">
        <v>35</v>
      </c>
      <c r="C85" s="61">
        <v>78</v>
      </c>
      <c r="D85" s="61" t="s">
        <v>75</v>
      </c>
      <c r="E85" s="61" t="s">
        <v>75</v>
      </c>
      <c r="F85" s="59" t="s">
        <v>33</v>
      </c>
      <c r="G85" s="42">
        <v>5</v>
      </c>
      <c r="H85" s="43"/>
      <c r="I85" s="43"/>
      <c r="J85" s="44">
        <f t="shared" si="6"/>
        <v>0</v>
      </c>
      <c r="K85" s="44">
        <f t="shared" si="7"/>
        <v>0</v>
      </c>
      <c r="L85" s="45" t="s">
        <v>32</v>
      </c>
      <c r="M85" s="52">
        <v>2916.666666666667</v>
      </c>
    </row>
    <row r="86" spans="2:13" ht="60">
      <c r="B86" s="28" t="s">
        <v>35</v>
      </c>
      <c r="C86" s="61">
        <v>79</v>
      </c>
      <c r="D86" s="61" t="s">
        <v>76</v>
      </c>
      <c r="E86" s="61" t="s">
        <v>76</v>
      </c>
      <c r="F86" s="59" t="s">
        <v>33</v>
      </c>
      <c r="G86" s="42">
        <v>1</v>
      </c>
      <c r="H86" s="43"/>
      <c r="I86" s="43"/>
      <c r="J86" s="44">
        <f t="shared" si="6"/>
        <v>0</v>
      </c>
      <c r="K86" s="44">
        <f t="shared" si="7"/>
        <v>0</v>
      </c>
      <c r="L86" s="45" t="s">
        <v>32</v>
      </c>
      <c r="M86" s="52">
        <v>2333.3333333333335</v>
      </c>
    </row>
    <row r="87" spans="2:13" ht="60">
      <c r="B87" s="28" t="s">
        <v>35</v>
      </c>
      <c r="C87" s="61">
        <v>80</v>
      </c>
      <c r="D87" s="61" t="s">
        <v>77</v>
      </c>
      <c r="E87" s="61" t="s">
        <v>77</v>
      </c>
      <c r="F87" s="59" t="s">
        <v>33</v>
      </c>
      <c r="G87" s="42">
        <v>10</v>
      </c>
      <c r="H87" s="43"/>
      <c r="I87" s="43"/>
      <c r="J87" s="44">
        <f t="shared" si="6"/>
        <v>0</v>
      </c>
      <c r="K87" s="44">
        <f t="shared" si="7"/>
        <v>0</v>
      </c>
      <c r="L87" s="45" t="s">
        <v>32</v>
      </c>
      <c r="M87" s="52">
        <v>10000</v>
      </c>
    </row>
    <row r="88" spans="2:13" ht="60">
      <c r="B88" s="28" t="s">
        <v>35</v>
      </c>
      <c r="C88" s="61">
        <v>81</v>
      </c>
      <c r="D88" s="61" t="s">
        <v>78</v>
      </c>
      <c r="E88" s="61" t="s">
        <v>78</v>
      </c>
      <c r="F88" s="59" t="s">
        <v>33</v>
      </c>
      <c r="G88" s="42">
        <v>1</v>
      </c>
      <c r="H88" s="43"/>
      <c r="I88" s="43"/>
      <c r="J88" s="44">
        <f t="shared" si="6"/>
        <v>0</v>
      </c>
      <c r="K88" s="44">
        <f t="shared" si="7"/>
        <v>0</v>
      </c>
      <c r="L88" s="45" t="s">
        <v>32</v>
      </c>
      <c r="M88" s="52">
        <v>583.33333333333337</v>
      </c>
    </row>
    <row r="89" spans="2:13" ht="60">
      <c r="B89" s="28" t="s">
        <v>35</v>
      </c>
      <c r="C89" s="61">
        <v>82</v>
      </c>
      <c r="D89" s="61" t="s">
        <v>78</v>
      </c>
      <c r="E89" s="61" t="s">
        <v>78</v>
      </c>
      <c r="F89" s="59" t="s">
        <v>33</v>
      </c>
      <c r="G89" s="42">
        <v>1</v>
      </c>
      <c r="H89" s="43"/>
      <c r="I89" s="43"/>
      <c r="J89" s="44">
        <f t="shared" si="6"/>
        <v>0</v>
      </c>
      <c r="K89" s="44">
        <f t="shared" si="7"/>
        <v>0</v>
      </c>
      <c r="L89" s="45" t="s">
        <v>32</v>
      </c>
      <c r="M89" s="52">
        <v>583.33333333333337</v>
      </c>
    </row>
    <row r="90" spans="2:13" ht="60">
      <c r="B90" s="28" t="s">
        <v>35</v>
      </c>
      <c r="C90" s="61">
        <v>83</v>
      </c>
      <c r="D90" s="61" t="s">
        <v>78</v>
      </c>
      <c r="E90" s="61" t="s">
        <v>78</v>
      </c>
      <c r="F90" s="59" t="s">
        <v>33</v>
      </c>
      <c r="G90" s="42">
        <v>1</v>
      </c>
      <c r="H90" s="43"/>
      <c r="I90" s="43"/>
      <c r="J90" s="44">
        <f t="shared" si="6"/>
        <v>0</v>
      </c>
      <c r="K90" s="44">
        <f t="shared" si="7"/>
        <v>0</v>
      </c>
      <c r="L90" s="45" t="s">
        <v>32</v>
      </c>
      <c r="M90" s="52">
        <v>583.33333333333337</v>
      </c>
    </row>
    <row r="91" spans="2:13" ht="60">
      <c r="B91" s="28" t="s">
        <v>35</v>
      </c>
      <c r="C91" s="61">
        <v>84</v>
      </c>
      <c r="D91" s="61" t="s">
        <v>78</v>
      </c>
      <c r="E91" s="61" t="s">
        <v>78</v>
      </c>
      <c r="F91" s="59" t="s">
        <v>33</v>
      </c>
      <c r="G91" s="42">
        <v>2</v>
      </c>
      <c r="H91" s="43"/>
      <c r="I91" s="43"/>
      <c r="J91" s="44">
        <f t="shared" si="6"/>
        <v>0</v>
      </c>
      <c r="K91" s="44">
        <f t="shared" si="7"/>
        <v>0</v>
      </c>
      <c r="L91" s="45" t="s">
        <v>32</v>
      </c>
      <c r="M91" s="52">
        <v>1166.6666666666667</v>
      </c>
    </row>
    <row r="92" spans="2:13" ht="60">
      <c r="B92" s="28" t="s">
        <v>35</v>
      </c>
      <c r="C92" s="61">
        <v>85</v>
      </c>
      <c r="D92" s="61" t="s">
        <v>79</v>
      </c>
      <c r="E92" s="61" t="s">
        <v>79</v>
      </c>
      <c r="F92" s="59" t="s">
        <v>33</v>
      </c>
      <c r="G92" s="42">
        <v>2</v>
      </c>
      <c r="H92" s="43"/>
      <c r="I92" s="43"/>
      <c r="J92" s="44">
        <f t="shared" si="6"/>
        <v>0</v>
      </c>
      <c r="K92" s="44">
        <f t="shared" si="7"/>
        <v>0</v>
      </c>
      <c r="L92" s="45" t="s">
        <v>32</v>
      </c>
      <c r="M92" s="52">
        <v>1166.6666666666667</v>
      </c>
    </row>
    <row r="93" spans="2:13" ht="60">
      <c r="B93" s="28" t="s">
        <v>35</v>
      </c>
      <c r="C93" s="61">
        <v>86</v>
      </c>
      <c r="D93" s="61" t="s">
        <v>80</v>
      </c>
      <c r="E93" s="61" t="s">
        <v>80</v>
      </c>
      <c r="F93" s="59" t="s">
        <v>33</v>
      </c>
      <c r="G93" s="42">
        <v>10</v>
      </c>
      <c r="H93" s="43"/>
      <c r="I93" s="43"/>
      <c r="J93" s="44">
        <f t="shared" si="6"/>
        <v>0</v>
      </c>
      <c r="K93" s="44">
        <f t="shared" si="7"/>
        <v>0</v>
      </c>
      <c r="L93" s="45" t="s">
        <v>32</v>
      </c>
      <c r="M93" s="52">
        <v>2083.3333333333335</v>
      </c>
    </row>
    <row r="94" spans="2:13" ht="60">
      <c r="B94" s="28" t="s">
        <v>35</v>
      </c>
      <c r="C94" s="61">
        <v>87</v>
      </c>
      <c r="D94" s="61" t="s">
        <v>80</v>
      </c>
      <c r="E94" s="61" t="s">
        <v>80</v>
      </c>
      <c r="F94" s="59" t="s">
        <v>33</v>
      </c>
      <c r="G94" s="42">
        <v>10</v>
      </c>
      <c r="H94" s="43"/>
      <c r="I94" s="43"/>
      <c r="J94" s="44">
        <f t="shared" si="6"/>
        <v>0</v>
      </c>
      <c r="K94" s="44">
        <f t="shared" si="7"/>
        <v>0</v>
      </c>
      <c r="L94" s="45" t="s">
        <v>32</v>
      </c>
      <c r="M94" s="52">
        <v>2083.3333333333335</v>
      </c>
    </row>
    <row r="95" spans="2:13" ht="60">
      <c r="B95" s="28" t="s">
        <v>35</v>
      </c>
      <c r="C95" s="61">
        <v>88</v>
      </c>
      <c r="D95" s="61" t="s">
        <v>81</v>
      </c>
      <c r="E95" s="61" t="s">
        <v>81</v>
      </c>
      <c r="F95" s="59" t="s">
        <v>33</v>
      </c>
      <c r="G95" s="42">
        <v>10</v>
      </c>
      <c r="H95" s="43"/>
      <c r="I95" s="43"/>
      <c r="J95" s="44">
        <f t="shared" si="6"/>
        <v>0</v>
      </c>
      <c r="K95" s="44">
        <f t="shared" si="7"/>
        <v>0</v>
      </c>
      <c r="L95" s="45" t="s">
        <v>32</v>
      </c>
      <c r="M95" s="52">
        <v>20833.333333333336</v>
      </c>
    </row>
    <row r="96" spans="2:13" ht="60">
      <c r="B96" s="28" t="s">
        <v>35</v>
      </c>
      <c r="C96" s="61">
        <v>89</v>
      </c>
      <c r="D96" s="61" t="s">
        <v>82</v>
      </c>
      <c r="E96" s="61" t="s">
        <v>82</v>
      </c>
      <c r="F96" s="59" t="s">
        <v>33</v>
      </c>
      <c r="G96" s="42">
        <v>10</v>
      </c>
      <c r="H96" s="43"/>
      <c r="I96" s="43"/>
      <c r="J96" s="44">
        <f t="shared" ref="J96:J159" si="8">H96*G96</f>
        <v>0</v>
      </c>
      <c r="K96" s="44">
        <f t="shared" ref="K96:K159" si="9">I96*G96</f>
        <v>0</v>
      </c>
      <c r="L96" s="45" t="s">
        <v>32</v>
      </c>
      <c r="M96" s="52">
        <v>6666.666666666667</v>
      </c>
    </row>
    <row r="97" spans="2:13" ht="60">
      <c r="B97" s="28" t="s">
        <v>35</v>
      </c>
      <c r="C97" s="61">
        <v>90</v>
      </c>
      <c r="D97" s="61" t="s">
        <v>83</v>
      </c>
      <c r="E97" s="61" t="s">
        <v>83</v>
      </c>
      <c r="F97" s="59" t="s">
        <v>33</v>
      </c>
      <c r="G97" s="42">
        <v>2</v>
      </c>
      <c r="H97" s="43"/>
      <c r="I97" s="43"/>
      <c r="J97" s="44">
        <f t="shared" si="8"/>
        <v>0</v>
      </c>
      <c r="K97" s="44">
        <f t="shared" si="9"/>
        <v>0</v>
      </c>
      <c r="L97" s="45" t="s">
        <v>32</v>
      </c>
      <c r="M97" s="52">
        <v>3333.3333333333335</v>
      </c>
    </row>
    <row r="98" spans="2:13" ht="60">
      <c r="B98" s="28" t="s">
        <v>35</v>
      </c>
      <c r="C98" s="61">
        <v>91</v>
      </c>
      <c r="D98" s="61" t="s">
        <v>83</v>
      </c>
      <c r="E98" s="61" t="s">
        <v>83</v>
      </c>
      <c r="F98" s="59" t="s">
        <v>33</v>
      </c>
      <c r="G98" s="42">
        <v>2</v>
      </c>
      <c r="H98" s="43"/>
      <c r="I98" s="43"/>
      <c r="J98" s="44">
        <f t="shared" si="8"/>
        <v>0</v>
      </c>
      <c r="K98" s="44">
        <f t="shared" si="9"/>
        <v>0</v>
      </c>
      <c r="L98" s="45" t="s">
        <v>32</v>
      </c>
      <c r="M98" s="52">
        <v>3333.3333333333335</v>
      </c>
    </row>
    <row r="99" spans="2:13" ht="60">
      <c r="B99" s="28" t="s">
        <v>35</v>
      </c>
      <c r="C99" s="61">
        <v>92</v>
      </c>
      <c r="D99" s="61" t="s">
        <v>83</v>
      </c>
      <c r="E99" s="61" t="s">
        <v>83</v>
      </c>
      <c r="F99" s="59" t="s">
        <v>33</v>
      </c>
      <c r="G99" s="42">
        <v>2</v>
      </c>
      <c r="H99" s="43"/>
      <c r="I99" s="43"/>
      <c r="J99" s="44">
        <f t="shared" si="8"/>
        <v>0</v>
      </c>
      <c r="K99" s="44">
        <f t="shared" si="9"/>
        <v>0</v>
      </c>
      <c r="L99" s="45" t="s">
        <v>32</v>
      </c>
      <c r="M99" s="52">
        <v>3333.3333333333335</v>
      </c>
    </row>
    <row r="100" spans="2:13" ht="60">
      <c r="B100" s="28" t="s">
        <v>35</v>
      </c>
      <c r="C100" s="61">
        <v>93</v>
      </c>
      <c r="D100" s="61" t="s">
        <v>84</v>
      </c>
      <c r="E100" s="61" t="s">
        <v>84</v>
      </c>
      <c r="F100" s="59" t="s">
        <v>33</v>
      </c>
      <c r="G100" s="42">
        <v>10</v>
      </c>
      <c r="H100" s="43"/>
      <c r="I100" s="43"/>
      <c r="J100" s="44">
        <f t="shared" si="8"/>
        <v>0</v>
      </c>
      <c r="K100" s="44">
        <f t="shared" si="9"/>
        <v>0</v>
      </c>
      <c r="L100" s="45" t="s">
        <v>32</v>
      </c>
      <c r="M100" s="52">
        <v>32500</v>
      </c>
    </row>
    <row r="101" spans="2:13" ht="60">
      <c r="B101" s="28" t="s">
        <v>35</v>
      </c>
      <c r="C101" s="61">
        <v>94</v>
      </c>
      <c r="D101" s="61" t="s">
        <v>85</v>
      </c>
      <c r="E101" s="61" t="s">
        <v>85</v>
      </c>
      <c r="F101" s="59" t="s">
        <v>33</v>
      </c>
      <c r="G101" s="42">
        <v>2</v>
      </c>
      <c r="H101" s="43"/>
      <c r="I101" s="43"/>
      <c r="J101" s="44">
        <f t="shared" si="8"/>
        <v>0</v>
      </c>
      <c r="K101" s="44">
        <f t="shared" si="9"/>
        <v>0</v>
      </c>
      <c r="L101" s="45" t="s">
        <v>32</v>
      </c>
      <c r="M101" s="52">
        <v>10020</v>
      </c>
    </row>
    <row r="102" spans="2:13" ht="60">
      <c r="B102" s="28" t="s">
        <v>35</v>
      </c>
      <c r="C102" s="61">
        <v>95</v>
      </c>
      <c r="D102" s="61" t="s">
        <v>86</v>
      </c>
      <c r="E102" s="61" t="s">
        <v>86</v>
      </c>
      <c r="F102" s="59" t="s">
        <v>33</v>
      </c>
      <c r="G102" s="42">
        <v>1</v>
      </c>
      <c r="H102" s="43"/>
      <c r="I102" s="43"/>
      <c r="J102" s="44">
        <f t="shared" si="8"/>
        <v>0</v>
      </c>
      <c r="K102" s="44">
        <f t="shared" si="9"/>
        <v>0</v>
      </c>
      <c r="L102" s="45" t="s">
        <v>32</v>
      </c>
      <c r="M102" s="52">
        <v>1000</v>
      </c>
    </row>
    <row r="103" spans="2:13" ht="60">
      <c r="B103" s="28" t="s">
        <v>35</v>
      </c>
      <c r="C103" s="61">
        <v>96</v>
      </c>
      <c r="D103" s="61" t="s">
        <v>87</v>
      </c>
      <c r="E103" s="61" t="s">
        <v>87</v>
      </c>
      <c r="F103" s="59" t="s">
        <v>33</v>
      </c>
      <c r="G103" s="42">
        <v>10</v>
      </c>
      <c r="H103" s="43"/>
      <c r="I103" s="43"/>
      <c r="J103" s="44">
        <f t="shared" si="8"/>
        <v>0</v>
      </c>
      <c r="K103" s="44">
        <f t="shared" si="9"/>
        <v>0</v>
      </c>
      <c r="L103" s="45" t="s">
        <v>32</v>
      </c>
      <c r="M103" s="52">
        <v>6833.3333333333339</v>
      </c>
    </row>
    <row r="104" spans="2:13" ht="60">
      <c r="B104" s="28" t="s">
        <v>35</v>
      </c>
      <c r="C104" s="61">
        <v>97</v>
      </c>
      <c r="D104" s="61" t="s">
        <v>88</v>
      </c>
      <c r="E104" s="61" t="s">
        <v>88</v>
      </c>
      <c r="F104" s="59" t="s">
        <v>33</v>
      </c>
      <c r="G104" s="42">
        <v>4</v>
      </c>
      <c r="H104" s="43"/>
      <c r="I104" s="43"/>
      <c r="J104" s="44">
        <f t="shared" si="8"/>
        <v>0</v>
      </c>
      <c r="K104" s="44">
        <f t="shared" si="9"/>
        <v>0</v>
      </c>
      <c r="L104" s="45" t="s">
        <v>32</v>
      </c>
      <c r="M104" s="52">
        <v>10000</v>
      </c>
    </row>
    <row r="105" spans="2:13" ht="60">
      <c r="B105" s="28" t="s">
        <v>35</v>
      </c>
      <c r="C105" s="61">
        <v>98</v>
      </c>
      <c r="D105" s="61" t="s">
        <v>89</v>
      </c>
      <c r="E105" s="61" t="s">
        <v>89</v>
      </c>
      <c r="F105" s="59" t="s">
        <v>33</v>
      </c>
      <c r="G105" s="42">
        <v>32</v>
      </c>
      <c r="H105" s="43"/>
      <c r="I105" s="43"/>
      <c r="J105" s="44">
        <f t="shared" si="8"/>
        <v>0</v>
      </c>
      <c r="K105" s="44">
        <f t="shared" si="9"/>
        <v>0</v>
      </c>
      <c r="L105" s="45" t="s">
        <v>32</v>
      </c>
      <c r="M105" s="52">
        <v>21333.333333333336</v>
      </c>
    </row>
    <row r="106" spans="2:13" ht="60">
      <c r="B106" s="28" t="s">
        <v>35</v>
      </c>
      <c r="C106" s="61">
        <v>99</v>
      </c>
      <c r="D106" s="61" t="s">
        <v>90</v>
      </c>
      <c r="E106" s="61" t="s">
        <v>90</v>
      </c>
      <c r="F106" s="59" t="s">
        <v>33</v>
      </c>
      <c r="G106" s="42">
        <v>36</v>
      </c>
      <c r="H106" s="43"/>
      <c r="I106" s="43"/>
      <c r="J106" s="44">
        <f t="shared" si="8"/>
        <v>0</v>
      </c>
      <c r="K106" s="44">
        <f t="shared" si="9"/>
        <v>0</v>
      </c>
      <c r="L106" s="45" t="s">
        <v>32</v>
      </c>
      <c r="M106" s="52">
        <v>26700</v>
      </c>
    </row>
    <row r="107" spans="2:13" ht="60">
      <c r="B107" s="28" t="s">
        <v>35</v>
      </c>
      <c r="C107" s="61">
        <v>100</v>
      </c>
      <c r="D107" s="61" t="s">
        <v>91</v>
      </c>
      <c r="E107" s="61" t="s">
        <v>91</v>
      </c>
      <c r="F107" s="59" t="s">
        <v>33</v>
      </c>
      <c r="G107" s="42">
        <v>150</v>
      </c>
      <c r="H107" s="43"/>
      <c r="I107" s="43"/>
      <c r="J107" s="44">
        <f t="shared" si="8"/>
        <v>0</v>
      </c>
      <c r="K107" s="44">
        <f t="shared" si="9"/>
        <v>0</v>
      </c>
      <c r="L107" s="45" t="s">
        <v>32</v>
      </c>
      <c r="M107" s="52">
        <v>18000</v>
      </c>
    </row>
    <row r="108" spans="2:13" ht="60">
      <c r="B108" s="28" t="s">
        <v>35</v>
      </c>
      <c r="C108" s="61">
        <v>101</v>
      </c>
      <c r="D108" s="61" t="s">
        <v>91</v>
      </c>
      <c r="E108" s="61" t="s">
        <v>91</v>
      </c>
      <c r="F108" s="59" t="s">
        <v>33</v>
      </c>
      <c r="G108" s="42">
        <v>200</v>
      </c>
      <c r="H108" s="43"/>
      <c r="I108" s="43"/>
      <c r="J108" s="44">
        <f t="shared" si="8"/>
        <v>0</v>
      </c>
      <c r="K108" s="44">
        <f t="shared" si="9"/>
        <v>0</v>
      </c>
      <c r="L108" s="45" t="s">
        <v>32</v>
      </c>
      <c r="M108" s="52">
        <v>24000</v>
      </c>
    </row>
    <row r="109" spans="2:13" ht="60">
      <c r="B109" s="28" t="s">
        <v>35</v>
      </c>
      <c r="C109" s="61">
        <v>102</v>
      </c>
      <c r="D109" s="61" t="s">
        <v>91</v>
      </c>
      <c r="E109" s="61" t="s">
        <v>91</v>
      </c>
      <c r="F109" s="59" t="s">
        <v>33</v>
      </c>
      <c r="G109" s="42">
        <v>150</v>
      </c>
      <c r="H109" s="43"/>
      <c r="I109" s="43"/>
      <c r="J109" s="44">
        <f t="shared" si="8"/>
        <v>0</v>
      </c>
      <c r="K109" s="44">
        <f t="shared" si="9"/>
        <v>0</v>
      </c>
      <c r="L109" s="45" t="s">
        <v>32</v>
      </c>
      <c r="M109" s="52">
        <v>18000</v>
      </c>
    </row>
    <row r="110" spans="2:13" ht="60">
      <c r="B110" s="28" t="s">
        <v>35</v>
      </c>
      <c r="C110" s="61">
        <v>103</v>
      </c>
      <c r="D110" s="61" t="s">
        <v>92</v>
      </c>
      <c r="E110" s="61" t="s">
        <v>92</v>
      </c>
      <c r="F110" s="59" t="s">
        <v>33</v>
      </c>
      <c r="G110" s="42">
        <v>2</v>
      </c>
      <c r="H110" s="43"/>
      <c r="I110" s="43"/>
      <c r="J110" s="44">
        <f t="shared" si="8"/>
        <v>0</v>
      </c>
      <c r="K110" s="44">
        <f t="shared" si="9"/>
        <v>0</v>
      </c>
      <c r="L110" s="45" t="s">
        <v>32</v>
      </c>
      <c r="M110" s="52">
        <v>2400</v>
      </c>
    </row>
    <row r="111" spans="2:13" ht="60">
      <c r="B111" s="28" t="s">
        <v>35</v>
      </c>
      <c r="C111" s="61">
        <v>104</v>
      </c>
      <c r="D111" s="61" t="s">
        <v>93</v>
      </c>
      <c r="E111" s="61" t="s">
        <v>93</v>
      </c>
      <c r="F111" s="59" t="s">
        <v>33</v>
      </c>
      <c r="G111" s="42">
        <v>4</v>
      </c>
      <c r="H111" s="43"/>
      <c r="I111" s="43"/>
      <c r="J111" s="44">
        <f t="shared" si="8"/>
        <v>0</v>
      </c>
      <c r="K111" s="44">
        <f t="shared" si="9"/>
        <v>0</v>
      </c>
      <c r="L111" s="45" t="s">
        <v>32</v>
      </c>
      <c r="M111" s="52">
        <v>9600</v>
      </c>
    </row>
    <row r="112" spans="2:13" ht="60">
      <c r="B112" s="28" t="s">
        <v>35</v>
      </c>
      <c r="C112" s="61">
        <v>105</v>
      </c>
      <c r="D112" s="61" t="s">
        <v>94</v>
      </c>
      <c r="E112" s="61" t="s">
        <v>94</v>
      </c>
      <c r="F112" s="59" t="s">
        <v>33</v>
      </c>
      <c r="G112" s="42">
        <v>6</v>
      </c>
      <c r="H112" s="43"/>
      <c r="I112" s="43"/>
      <c r="J112" s="44">
        <f t="shared" si="8"/>
        <v>0</v>
      </c>
      <c r="K112" s="44">
        <f t="shared" si="9"/>
        <v>0</v>
      </c>
      <c r="L112" s="45" t="s">
        <v>32</v>
      </c>
      <c r="M112" s="52">
        <v>21600</v>
      </c>
    </row>
    <row r="113" spans="2:13" ht="60">
      <c r="B113" s="28" t="s">
        <v>35</v>
      </c>
      <c r="C113" s="61">
        <v>106</v>
      </c>
      <c r="D113" s="61" t="s">
        <v>95</v>
      </c>
      <c r="E113" s="61" t="s">
        <v>95</v>
      </c>
      <c r="F113" s="59" t="s">
        <v>33</v>
      </c>
      <c r="G113" s="42">
        <v>3</v>
      </c>
      <c r="H113" s="43"/>
      <c r="I113" s="43"/>
      <c r="J113" s="44">
        <f t="shared" si="8"/>
        <v>0</v>
      </c>
      <c r="K113" s="44">
        <f t="shared" si="9"/>
        <v>0</v>
      </c>
      <c r="L113" s="45" t="s">
        <v>32</v>
      </c>
      <c r="M113" s="52">
        <v>25020</v>
      </c>
    </row>
    <row r="114" spans="2:13" ht="60">
      <c r="B114" s="28" t="s">
        <v>35</v>
      </c>
      <c r="C114" s="61">
        <v>107</v>
      </c>
      <c r="D114" s="61" t="s">
        <v>96</v>
      </c>
      <c r="E114" s="61" t="s">
        <v>96</v>
      </c>
      <c r="F114" s="59" t="s">
        <v>33</v>
      </c>
      <c r="G114" s="42">
        <v>2</v>
      </c>
      <c r="H114" s="43"/>
      <c r="I114" s="43"/>
      <c r="J114" s="44">
        <f t="shared" si="8"/>
        <v>0</v>
      </c>
      <c r="K114" s="44">
        <f t="shared" si="9"/>
        <v>0</v>
      </c>
      <c r="L114" s="45" t="s">
        <v>32</v>
      </c>
      <c r="M114" s="52">
        <v>1000</v>
      </c>
    </row>
    <row r="115" spans="2:13" ht="60">
      <c r="B115" s="28" t="s">
        <v>35</v>
      </c>
      <c r="C115" s="61">
        <v>108</v>
      </c>
      <c r="D115" s="61" t="s">
        <v>97</v>
      </c>
      <c r="E115" s="61" t="s">
        <v>97</v>
      </c>
      <c r="F115" s="59" t="s">
        <v>508</v>
      </c>
      <c r="G115" s="42">
        <v>1</v>
      </c>
      <c r="H115" s="43"/>
      <c r="I115" s="43"/>
      <c r="J115" s="44">
        <f t="shared" si="8"/>
        <v>0</v>
      </c>
      <c r="K115" s="44">
        <f t="shared" si="9"/>
        <v>0</v>
      </c>
      <c r="L115" s="45" t="s">
        <v>32</v>
      </c>
      <c r="M115" s="52">
        <v>8640</v>
      </c>
    </row>
    <row r="116" spans="2:13" ht="60">
      <c r="B116" s="28" t="s">
        <v>35</v>
      </c>
      <c r="C116" s="61">
        <v>109</v>
      </c>
      <c r="D116" s="61" t="s">
        <v>98</v>
      </c>
      <c r="E116" s="61" t="s">
        <v>98</v>
      </c>
      <c r="F116" s="59" t="s">
        <v>33</v>
      </c>
      <c r="G116" s="42">
        <v>1</v>
      </c>
      <c r="H116" s="43"/>
      <c r="I116" s="43"/>
      <c r="J116" s="44">
        <f t="shared" si="8"/>
        <v>0</v>
      </c>
      <c r="K116" s="44">
        <f t="shared" si="9"/>
        <v>0</v>
      </c>
      <c r="L116" s="45" t="s">
        <v>32</v>
      </c>
      <c r="M116" s="52">
        <v>1750</v>
      </c>
    </row>
    <row r="117" spans="2:13" ht="60">
      <c r="B117" s="28" t="s">
        <v>35</v>
      </c>
      <c r="C117" s="61">
        <v>110</v>
      </c>
      <c r="D117" s="61" t="s">
        <v>99</v>
      </c>
      <c r="E117" s="61" t="s">
        <v>99</v>
      </c>
      <c r="F117" s="59" t="s">
        <v>33</v>
      </c>
      <c r="G117" s="42">
        <v>6</v>
      </c>
      <c r="H117" s="43"/>
      <c r="I117" s="43"/>
      <c r="J117" s="44">
        <f t="shared" si="8"/>
        <v>0</v>
      </c>
      <c r="K117" s="44">
        <f t="shared" si="9"/>
        <v>0</v>
      </c>
      <c r="L117" s="45" t="s">
        <v>32</v>
      </c>
      <c r="M117" s="52">
        <v>5975</v>
      </c>
    </row>
    <row r="118" spans="2:13" ht="60">
      <c r="B118" s="28" t="s">
        <v>35</v>
      </c>
      <c r="C118" s="61">
        <v>111</v>
      </c>
      <c r="D118" s="61" t="s">
        <v>99</v>
      </c>
      <c r="E118" s="61" t="s">
        <v>99</v>
      </c>
      <c r="F118" s="59" t="s">
        <v>33</v>
      </c>
      <c r="G118" s="42">
        <v>1</v>
      </c>
      <c r="H118" s="43"/>
      <c r="I118" s="43"/>
      <c r="J118" s="44">
        <f t="shared" si="8"/>
        <v>0</v>
      </c>
      <c r="K118" s="44">
        <f t="shared" si="9"/>
        <v>0</v>
      </c>
      <c r="L118" s="45" t="s">
        <v>32</v>
      </c>
      <c r="M118" s="52">
        <v>1166.6666666666667</v>
      </c>
    </row>
    <row r="119" spans="2:13" ht="60">
      <c r="B119" s="28" t="s">
        <v>35</v>
      </c>
      <c r="C119" s="61">
        <v>112</v>
      </c>
      <c r="D119" s="61" t="s">
        <v>100</v>
      </c>
      <c r="E119" s="61" t="s">
        <v>100</v>
      </c>
      <c r="F119" s="59" t="s">
        <v>33</v>
      </c>
      <c r="G119" s="42">
        <v>3</v>
      </c>
      <c r="H119" s="43"/>
      <c r="I119" s="43"/>
      <c r="J119" s="44">
        <f t="shared" si="8"/>
        <v>0</v>
      </c>
      <c r="K119" s="44">
        <f t="shared" si="9"/>
        <v>0</v>
      </c>
      <c r="L119" s="45" t="s">
        <v>32</v>
      </c>
      <c r="M119" s="52">
        <v>5000</v>
      </c>
    </row>
    <row r="120" spans="2:13" ht="60">
      <c r="B120" s="28" t="s">
        <v>35</v>
      </c>
      <c r="C120" s="61">
        <v>113</v>
      </c>
      <c r="D120" s="61" t="s">
        <v>101</v>
      </c>
      <c r="E120" s="61" t="s">
        <v>101</v>
      </c>
      <c r="F120" s="59" t="s">
        <v>33</v>
      </c>
      <c r="G120" s="42">
        <v>8</v>
      </c>
      <c r="H120" s="43"/>
      <c r="I120" s="43"/>
      <c r="J120" s="44">
        <f t="shared" si="8"/>
        <v>0</v>
      </c>
      <c r="K120" s="44">
        <f t="shared" si="9"/>
        <v>0</v>
      </c>
      <c r="L120" s="45" t="s">
        <v>32</v>
      </c>
      <c r="M120" s="52">
        <v>8333.3333333333339</v>
      </c>
    </row>
    <row r="121" spans="2:13" ht="60">
      <c r="B121" s="28" t="s">
        <v>35</v>
      </c>
      <c r="C121" s="61">
        <v>114</v>
      </c>
      <c r="D121" s="61" t="s">
        <v>102</v>
      </c>
      <c r="E121" s="61" t="s">
        <v>102</v>
      </c>
      <c r="F121" s="59" t="s">
        <v>33</v>
      </c>
      <c r="G121" s="42">
        <v>1</v>
      </c>
      <c r="H121" s="43"/>
      <c r="I121" s="43"/>
      <c r="J121" s="44">
        <f t="shared" si="8"/>
        <v>0</v>
      </c>
      <c r="K121" s="44">
        <f t="shared" si="9"/>
        <v>0</v>
      </c>
      <c r="L121" s="45" t="s">
        <v>32</v>
      </c>
      <c r="M121" s="52">
        <v>5833.3333333333339</v>
      </c>
    </row>
    <row r="122" spans="2:13" ht="60">
      <c r="B122" s="28" t="s">
        <v>35</v>
      </c>
      <c r="C122" s="61">
        <v>115</v>
      </c>
      <c r="D122" s="61" t="s">
        <v>103</v>
      </c>
      <c r="E122" s="61" t="s">
        <v>103</v>
      </c>
      <c r="F122" s="59" t="s">
        <v>33</v>
      </c>
      <c r="G122" s="42">
        <v>1</v>
      </c>
      <c r="H122" s="43"/>
      <c r="I122" s="43"/>
      <c r="J122" s="44">
        <f t="shared" si="8"/>
        <v>0</v>
      </c>
      <c r="K122" s="44">
        <f t="shared" si="9"/>
        <v>0</v>
      </c>
      <c r="L122" s="45" t="s">
        <v>32</v>
      </c>
      <c r="M122" s="52">
        <v>5833.3333333333339</v>
      </c>
    </row>
    <row r="123" spans="2:13" ht="60">
      <c r="B123" s="28" t="s">
        <v>35</v>
      </c>
      <c r="C123" s="61">
        <v>116</v>
      </c>
      <c r="D123" s="61" t="s">
        <v>104</v>
      </c>
      <c r="E123" s="61" t="s">
        <v>104</v>
      </c>
      <c r="F123" s="59" t="s">
        <v>33</v>
      </c>
      <c r="G123" s="42">
        <v>1</v>
      </c>
      <c r="H123" s="43"/>
      <c r="I123" s="43"/>
      <c r="J123" s="44">
        <f t="shared" si="8"/>
        <v>0</v>
      </c>
      <c r="K123" s="44">
        <f t="shared" si="9"/>
        <v>0</v>
      </c>
      <c r="L123" s="45" t="s">
        <v>32</v>
      </c>
      <c r="M123" s="52">
        <v>41666.666666666672</v>
      </c>
    </row>
    <row r="124" spans="2:13" ht="75">
      <c r="B124" s="28" t="s">
        <v>35</v>
      </c>
      <c r="C124" s="61">
        <v>117</v>
      </c>
      <c r="D124" s="61" t="s">
        <v>105</v>
      </c>
      <c r="E124" s="61" t="s">
        <v>105</v>
      </c>
      <c r="F124" s="59" t="s">
        <v>33</v>
      </c>
      <c r="G124" s="42">
        <v>1</v>
      </c>
      <c r="H124" s="43"/>
      <c r="I124" s="43"/>
      <c r="J124" s="44">
        <f t="shared" si="8"/>
        <v>0</v>
      </c>
      <c r="K124" s="44">
        <f t="shared" si="9"/>
        <v>0</v>
      </c>
      <c r="L124" s="45" t="s">
        <v>32</v>
      </c>
      <c r="M124" s="52">
        <v>41666.666666666672</v>
      </c>
    </row>
    <row r="125" spans="2:13" ht="60">
      <c r="B125" s="28" t="s">
        <v>35</v>
      </c>
      <c r="C125" s="61">
        <v>118</v>
      </c>
      <c r="D125" s="61" t="s">
        <v>106</v>
      </c>
      <c r="E125" s="61" t="s">
        <v>106</v>
      </c>
      <c r="F125" s="59" t="s">
        <v>33</v>
      </c>
      <c r="G125" s="42">
        <v>2</v>
      </c>
      <c r="H125" s="43"/>
      <c r="I125" s="43"/>
      <c r="J125" s="44">
        <f t="shared" si="8"/>
        <v>0</v>
      </c>
      <c r="K125" s="44">
        <f t="shared" si="9"/>
        <v>0</v>
      </c>
      <c r="L125" s="45" t="s">
        <v>32</v>
      </c>
      <c r="M125" s="52">
        <v>25833.333333333336</v>
      </c>
    </row>
    <row r="126" spans="2:13" ht="60">
      <c r="B126" s="28" t="s">
        <v>35</v>
      </c>
      <c r="C126" s="61">
        <v>119</v>
      </c>
      <c r="D126" s="61" t="s">
        <v>107</v>
      </c>
      <c r="E126" s="61" t="s">
        <v>107</v>
      </c>
      <c r="F126" s="59" t="s">
        <v>33</v>
      </c>
      <c r="G126" s="42">
        <v>4</v>
      </c>
      <c r="H126" s="43"/>
      <c r="I126" s="43"/>
      <c r="J126" s="44">
        <f t="shared" si="8"/>
        <v>0</v>
      </c>
      <c r="K126" s="44">
        <f t="shared" si="9"/>
        <v>0</v>
      </c>
      <c r="L126" s="45" t="s">
        <v>32</v>
      </c>
      <c r="M126" s="52">
        <v>83333.333333333343</v>
      </c>
    </row>
    <row r="127" spans="2:13" ht="60">
      <c r="B127" s="28" t="s">
        <v>35</v>
      </c>
      <c r="C127" s="61">
        <v>120</v>
      </c>
      <c r="D127" s="61" t="s">
        <v>108</v>
      </c>
      <c r="E127" s="61" t="s">
        <v>108</v>
      </c>
      <c r="F127" s="59" t="s">
        <v>33</v>
      </c>
      <c r="G127" s="42">
        <v>2</v>
      </c>
      <c r="H127" s="43"/>
      <c r="I127" s="43"/>
      <c r="J127" s="44">
        <f t="shared" si="8"/>
        <v>0</v>
      </c>
      <c r="K127" s="44">
        <f t="shared" si="9"/>
        <v>0</v>
      </c>
      <c r="L127" s="45" t="s">
        <v>32</v>
      </c>
      <c r="M127" s="52">
        <v>1500</v>
      </c>
    </row>
    <row r="128" spans="2:13" ht="60">
      <c r="B128" s="28" t="s">
        <v>35</v>
      </c>
      <c r="C128" s="61">
        <v>121</v>
      </c>
      <c r="D128" s="61" t="s">
        <v>109</v>
      </c>
      <c r="E128" s="61" t="s">
        <v>109</v>
      </c>
      <c r="F128" s="59" t="s">
        <v>33</v>
      </c>
      <c r="G128" s="42">
        <v>2</v>
      </c>
      <c r="H128" s="43"/>
      <c r="I128" s="43"/>
      <c r="J128" s="44">
        <f t="shared" si="8"/>
        <v>0</v>
      </c>
      <c r="K128" s="44">
        <f t="shared" si="9"/>
        <v>0</v>
      </c>
      <c r="L128" s="45" t="s">
        <v>32</v>
      </c>
      <c r="M128" s="52">
        <v>166.66666666666669</v>
      </c>
    </row>
    <row r="129" spans="2:13" ht="60">
      <c r="B129" s="28" t="s">
        <v>35</v>
      </c>
      <c r="C129" s="61">
        <v>122</v>
      </c>
      <c r="D129" s="61" t="s">
        <v>110</v>
      </c>
      <c r="E129" s="61" t="s">
        <v>110</v>
      </c>
      <c r="F129" s="59" t="s">
        <v>33</v>
      </c>
      <c r="G129" s="42">
        <v>10</v>
      </c>
      <c r="H129" s="43"/>
      <c r="I129" s="43"/>
      <c r="J129" s="44">
        <f t="shared" si="8"/>
        <v>0</v>
      </c>
      <c r="K129" s="44">
        <f t="shared" si="9"/>
        <v>0</v>
      </c>
      <c r="L129" s="45" t="s">
        <v>32</v>
      </c>
      <c r="M129" s="52">
        <v>2500</v>
      </c>
    </row>
    <row r="130" spans="2:13" ht="60">
      <c r="B130" s="28" t="s">
        <v>35</v>
      </c>
      <c r="C130" s="61">
        <v>123</v>
      </c>
      <c r="D130" s="61" t="s">
        <v>111</v>
      </c>
      <c r="E130" s="61" t="s">
        <v>111</v>
      </c>
      <c r="F130" s="95" t="s">
        <v>33</v>
      </c>
      <c r="G130" s="42">
        <v>4</v>
      </c>
      <c r="H130" s="43"/>
      <c r="I130" s="43"/>
      <c r="J130" s="44">
        <f t="shared" si="8"/>
        <v>0</v>
      </c>
      <c r="K130" s="44">
        <f t="shared" si="9"/>
        <v>0</v>
      </c>
      <c r="L130" s="45" t="s">
        <v>32</v>
      </c>
      <c r="M130" s="52">
        <v>7000</v>
      </c>
    </row>
    <row r="131" spans="2:13" ht="60">
      <c r="B131" s="28" t="s">
        <v>35</v>
      </c>
      <c r="C131" s="61">
        <v>124</v>
      </c>
      <c r="D131" s="61" t="s">
        <v>112</v>
      </c>
      <c r="E131" s="61" t="s">
        <v>112</v>
      </c>
      <c r="F131" s="59" t="s">
        <v>33</v>
      </c>
      <c r="G131" s="42">
        <v>10</v>
      </c>
      <c r="H131" s="43"/>
      <c r="I131" s="43"/>
      <c r="J131" s="44">
        <f t="shared" si="8"/>
        <v>0</v>
      </c>
      <c r="K131" s="44">
        <f t="shared" si="9"/>
        <v>0</v>
      </c>
      <c r="L131" s="45" t="s">
        <v>32</v>
      </c>
      <c r="M131" s="52">
        <v>6000</v>
      </c>
    </row>
    <row r="132" spans="2:13" ht="60">
      <c r="B132" s="28" t="s">
        <v>35</v>
      </c>
      <c r="C132" s="61">
        <v>125</v>
      </c>
      <c r="D132" s="61" t="s">
        <v>112</v>
      </c>
      <c r="E132" s="61" t="s">
        <v>112</v>
      </c>
      <c r="F132" s="59" t="s">
        <v>33</v>
      </c>
      <c r="G132" s="42">
        <v>10</v>
      </c>
      <c r="H132" s="43"/>
      <c r="I132" s="43"/>
      <c r="J132" s="44">
        <f t="shared" si="8"/>
        <v>0</v>
      </c>
      <c r="K132" s="44">
        <f t="shared" si="9"/>
        <v>0</v>
      </c>
      <c r="L132" s="45" t="s">
        <v>32</v>
      </c>
      <c r="M132" s="52">
        <v>6000</v>
      </c>
    </row>
    <row r="133" spans="2:13" ht="60">
      <c r="B133" s="28" t="s">
        <v>35</v>
      </c>
      <c r="C133" s="61">
        <v>126</v>
      </c>
      <c r="D133" s="61" t="s">
        <v>113</v>
      </c>
      <c r="E133" s="61" t="s">
        <v>113</v>
      </c>
      <c r="F133" s="59" t="s">
        <v>33</v>
      </c>
      <c r="G133" s="42">
        <v>10</v>
      </c>
      <c r="H133" s="43"/>
      <c r="I133" s="43"/>
      <c r="J133" s="44">
        <f t="shared" si="8"/>
        <v>0</v>
      </c>
      <c r="K133" s="44">
        <f t="shared" si="9"/>
        <v>0</v>
      </c>
      <c r="L133" s="45" t="s">
        <v>32</v>
      </c>
      <c r="M133" s="52">
        <v>7900</v>
      </c>
    </row>
    <row r="134" spans="2:13" ht="60">
      <c r="B134" s="28" t="s">
        <v>35</v>
      </c>
      <c r="C134" s="61">
        <v>127</v>
      </c>
      <c r="D134" s="61" t="s">
        <v>113</v>
      </c>
      <c r="E134" s="61" t="s">
        <v>113</v>
      </c>
      <c r="F134" s="59" t="s">
        <v>33</v>
      </c>
      <c r="G134" s="42">
        <v>10</v>
      </c>
      <c r="H134" s="43"/>
      <c r="I134" s="43"/>
      <c r="J134" s="44">
        <f t="shared" si="8"/>
        <v>0</v>
      </c>
      <c r="K134" s="44">
        <f t="shared" si="9"/>
        <v>0</v>
      </c>
      <c r="L134" s="45" t="s">
        <v>32</v>
      </c>
      <c r="M134" s="52">
        <v>7900</v>
      </c>
    </row>
    <row r="135" spans="2:13" ht="60">
      <c r="B135" s="28" t="s">
        <v>35</v>
      </c>
      <c r="C135" s="61">
        <v>128</v>
      </c>
      <c r="D135" s="61" t="s">
        <v>114</v>
      </c>
      <c r="E135" s="61" t="s">
        <v>114</v>
      </c>
      <c r="F135" s="59" t="s">
        <v>33</v>
      </c>
      <c r="G135" s="42">
        <v>2</v>
      </c>
      <c r="H135" s="43"/>
      <c r="I135" s="43"/>
      <c r="J135" s="44">
        <f t="shared" si="8"/>
        <v>0</v>
      </c>
      <c r="K135" s="44">
        <f t="shared" si="9"/>
        <v>0</v>
      </c>
      <c r="L135" s="45" t="s">
        <v>32</v>
      </c>
      <c r="M135" s="52">
        <v>6196.8</v>
      </c>
    </row>
    <row r="136" spans="2:13" ht="60">
      <c r="B136" s="28" t="s">
        <v>35</v>
      </c>
      <c r="C136" s="61">
        <v>129</v>
      </c>
      <c r="D136" s="61" t="s">
        <v>115</v>
      </c>
      <c r="E136" s="61" t="s">
        <v>115</v>
      </c>
      <c r="F136" s="59" t="s">
        <v>509</v>
      </c>
      <c r="G136" s="42">
        <v>5</v>
      </c>
      <c r="H136" s="43"/>
      <c r="I136" s="43"/>
      <c r="J136" s="44">
        <f t="shared" si="8"/>
        <v>0</v>
      </c>
      <c r="K136" s="44">
        <f t="shared" si="9"/>
        <v>0</v>
      </c>
      <c r="L136" s="45" t="s">
        <v>32</v>
      </c>
      <c r="M136" s="52">
        <v>8333.3333333333339</v>
      </c>
    </row>
    <row r="137" spans="2:13" ht="60">
      <c r="B137" s="28" t="s">
        <v>35</v>
      </c>
      <c r="C137" s="61">
        <v>130</v>
      </c>
      <c r="D137" s="61" t="s">
        <v>116</v>
      </c>
      <c r="E137" s="61" t="s">
        <v>116</v>
      </c>
      <c r="F137" s="59" t="s">
        <v>33</v>
      </c>
      <c r="G137" s="42">
        <v>20</v>
      </c>
      <c r="H137" s="43"/>
      <c r="I137" s="43"/>
      <c r="J137" s="44">
        <f t="shared" si="8"/>
        <v>0</v>
      </c>
      <c r="K137" s="44">
        <f t="shared" si="9"/>
        <v>0</v>
      </c>
      <c r="L137" s="45" t="s">
        <v>32</v>
      </c>
      <c r="M137" s="52">
        <v>66666.666666666672</v>
      </c>
    </row>
    <row r="138" spans="2:13" ht="60">
      <c r="B138" s="28" t="s">
        <v>35</v>
      </c>
      <c r="C138" s="61">
        <v>131</v>
      </c>
      <c r="D138" s="61" t="s">
        <v>117</v>
      </c>
      <c r="E138" s="61" t="s">
        <v>117</v>
      </c>
      <c r="F138" s="59" t="s">
        <v>33</v>
      </c>
      <c r="G138" s="42">
        <v>3</v>
      </c>
      <c r="H138" s="43"/>
      <c r="I138" s="43"/>
      <c r="J138" s="44">
        <f t="shared" si="8"/>
        <v>0</v>
      </c>
      <c r="K138" s="44">
        <f t="shared" si="9"/>
        <v>0</v>
      </c>
      <c r="L138" s="45" t="s">
        <v>32</v>
      </c>
      <c r="M138" s="52">
        <v>5000</v>
      </c>
    </row>
    <row r="139" spans="2:13" ht="60">
      <c r="B139" s="28" t="s">
        <v>35</v>
      </c>
      <c r="C139" s="61">
        <v>132</v>
      </c>
      <c r="D139" s="61" t="s">
        <v>118</v>
      </c>
      <c r="E139" s="61" t="s">
        <v>118</v>
      </c>
      <c r="F139" s="59" t="s">
        <v>33</v>
      </c>
      <c r="G139" s="42">
        <v>3</v>
      </c>
      <c r="H139" s="43"/>
      <c r="I139" s="43"/>
      <c r="J139" s="44">
        <f t="shared" si="8"/>
        <v>0</v>
      </c>
      <c r="K139" s="44">
        <f t="shared" si="9"/>
        <v>0</v>
      </c>
      <c r="L139" s="45" t="s">
        <v>32</v>
      </c>
      <c r="M139" s="52">
        <v>1625</v>
      </c>
    </row>
    <row r="140" spans="2:13" ht="60">
      <c r="B140" s="28" t="s">
        <v>35</v>
      </c>
      <c r="C140" s="61">
        <v>133</v>
      </c>
      <c r="D140" s="61" t="s">
        <v>119</v>
      </c>
      <c r="E140" s="61" t="s">
        <v>119</v>
      </c>
      <c r="F140" s="59" t="s">
        <v>33</v>
      </c>
      <c r="G140" s="42">
        <v>3</v>
      </c>
      <c r="H140" s="43"/>
      <c r="I140" s="43"/>
      <c r="J140" s="44">
        <f t="shared" si="8"/>
        <v>0</v>
      </c>
      <c r="K140" s="44">
        <f t="shared" si="9"/>
        <v>0</v>
      </c>
      <c r="L140" s="45" t="s">
        <v>32</v>
      </c>
      <c r="M140" s="52">
        <v>3250</v>
      </c>
    </row>
    <row r="141" spans="2:13" ht="60">
      <c r="B141" s="28" t="s">
        <v>35</v>
      </c>
      <c r="C141" s="61">
        <v>134</v>
      </c>
      <c r="D141" s="61" t="s">
        <v>120</v>
      </c>
      <c r="E141" s="61" t="s">
        <v>120</v>
      </c>
      <c r="F141" s="59" t="s">
        <v>33</v>
      </c>
      <c r="G141" s="42">
        <v>1</v>
      </c>
      <c r="H141" s="43"/>
      <c r="I141" s="43"/>
      <c r="J141" s="44">
        <f t="shared" si="8"/>
        <v>0</v>
      </c>
      <c r="K141" s="44">
        <f t="shared" si="9"/>
        <v>0</v>
      </c>
      <c r="L141" s="45" t="s">
        <v>32</v>
      </c>
      <c r="M141" s="52">
        <v>18225</v>
      </c>
    </row>
    <row r="142" spans="2:13" ht="60">
      <c r="B142" s="28" t="s">
        <v>35</v>
      </c>
      <c r="C142" s="61">
        <v>135</v>
      </c>
      <c r="D142" s="61" t="s">
        <v>121</v>
      </c>
      <c r="E142" s="61" t="s">
        <v>121</v>
      </c>
      <c r="F142" s="59" t="s">
        <v>33</v>
      </c>
      <c r="G142" s="42">
        <v>15</v>
      </c>
      <c r="H142" s="43"/>
      <c r="I142" s="43"/>
      <c r="J142" s="44">
        <f t="shared" si="8"/>
        <v>0</v>
      </c>
      <c r="K142" s="44">
        <f t="shared" si="9"/>
        <v>0</v>
      </c>
      <c r="L142" s="45" t="s">
        <v>32</v>
      </c>
      <c r="M142" s="52">
        <v>9000</v>
      </c>
    </row>
    <row r="143" spans="2:13" ht="60">
      <c r="B143" s="28" t="s">
        <v>35</v>
      </c>
      <c r="C143" s="61">
        <v>136</v>
      </c>
      <c r="D143" s="61" t="s">
        <v>121</v>
      </c>
      <c r="E143" s="61" t="s">
        <v>121</v>
      </c>
      <c r="F143" s="59" t="s">
        <v>33</v>
      </c>
      <c r="G143" s="42">
        <v>15</v>
      </c>
      <c r="H143" s="43"/>
      <c r="I143" s="43"/>
      <c r="J143" s="44">
        <f t="shared" si="8"/>
        <v>0</v>
      </c>
      <c r="K143" s="44">
        <f t="shared" si="9"/>
        <v>0</v>
      </c>
      <c r="L143" s="45" t="s">
        <v>32</v>
      </c>
      <c r="M143" s="52">
        <v>9000</v>
      </c>
    </row>
    <row r="144" spans="2:13" ht="60">
      <c r="B144" s="28" t="s">
        <v>35</v>
      </c>
      <c r="C144" s="61">
        <v>137</v>
      </c>
      <c r="D144" s="61" t="s">
        <v>121</v>
      </c>
      <c r="E144" s="61" t="s">
        <v>121</v>
      </c>
      <c r="F144" s="59" t="s">
        <v>33</v>
      </c>
      <c r="G144" s="42">
        <v>5</v>
      </c>
      <c r="H144" s="43"/>
      <c r="I144" s="43"/>
      <c r="J144" s="44">
        <f t="shared" si="8"/>
        <v>0</v>
      </c>
      <c r="K144" s="44">
        <f t="shared" si="9"/>
        <v>0</v>
      </c>
      <c r="L144" s="45" t="s">
        <v>32</v>
      </c>
      <c r="M144" s="52">
        <v>5000</v>
      </c>
    </row>
    <row r="145" spans="2:13" ht="60">
      <c r="B145" s="28" t="s">
        <v>35</v>
      </c>
      <c r="C145" s="61">
        <v>138</v>
      </c>
      <c r="D145" s="61" t="s">
        <v>121</v>
      </c>
      <c r="E145" s="61" t="s">
        <v>121</v>
      </c>
      <c r="F145" s="59" t="s">
        <v>33</v>
      </c>
      <c r="G145" s="42">
        <v>5</v>
      </c>
      <c r="H145" s="43"/>
      <c r="I145" s="43"/>
      <c r="J145" s="44">
        <f t="shared" si="8"/>
        <v>0</v>
      </c>
      <c r="K145" s="44">
        <f t="shared" si="9"/>
        <v>0</v>
      </c>
      <c r="L145" s="45" t="s">
        <v>32</v>
      </c>
      <c r="M145" s="52">
        <v>5000</v>
      </c>
    </row>
    <row r="146" spans="2:13" ht="60">
      <c r="B146" s="28" t="s">
        <v>35</v>
      </c>
      <c r="C146" s="61">
        <v>139</v>
      </c>
      <c r="D146" s="61" t="s">
        <v>121</v>
      </c>
      <c r="E146" s="61" t="s">
        <v>121</v>
      </c>
      <c r="F146" s="59" t="s">
        <v>33</v>
      </c>
      <c r="G146" s="42">
        <v>5</v>
      </c>
      <c r="H146" s="43"/>
      <c r="I146" s="43"/>
      <c r="J146" s="44">
        <f t="shared" si="8"/>
        <v>0</v>
      </c>
      <c r="K146" s="44">
        <f t="shared" si="9"/>
        <v>0</v>
      </c>
      <c r="L146" s="45" t="s">
        <v>32</v>
      </c>
      <c r="M146" s="52">
        <v>5000</v>
      </c>
    </row>
    <row r="147" spans="2:13" ht="60">
      <c r="B147" s="28" t="s">
        <v>35</v>
      </c>
      <c r="C147" s="61">
        <v>140</v>
      </c>
      <c r="D147" s="61" t="s">
        <v>121</v>
      </c>
      <c r="E147" s="61" t="s">
        <v>121</v>
      </c>
      <c r="F147" s="59" t="s">
        <v>33</v>
      </c>
      <c r="G147" s="42">
        <v>5</v>
      </c>
      <c r="H147" s="43"/>
      <c r="I147" s="43"/>
      <c r="J147" s="44">
        <f t="shared" si="8"/>
        <v>0</v>
      </c>
      <c r="K147" s="44">
        <f t="shared" si="9"/>
        <v>0</v>
      </c>
      <c r="L147" s="45" t="s">
        <v>32</v>
      </c>
      <c r="M147" s="52">
        <v>5000</v>
      </c>
    </row>
    <row r="148" spans="2:13" ht="60">
      <c r="B148" s="28" t="s">
        <v>35</v>
      </c>
      <c r="C148" s="61">
        <v>141</v>
      </c>
      <c r="D148" s="61" t="s">
        <v>121</v>
      </c>
      <c r="E148" s="61" t="s">
        <v>121</v>
      </c>
      <c r="F148" s="59" t="s">
        <v>33</v>
      </c>
      <c r="G148" s="42">
        <v>5</v>
      </c>
      <c r="H148" s="43"/>
      <c r="I148" s="43"/>
      <c r="J148" s="44">
        <f t="shared" si="8"/>
        <v>0</v>
      </c>
      <c r="K148" s="44">
        <f t="shared" si="9"/>
        <v>0</v>
      </c>
      <c r="L148" s="45" t="s">
        <v>32</v>
      </c>
      <c r="M148" s="52">
        <v>5000</v>
      </c>
    </row>
    <row r="149" spans="2:13" ht="60">
      <c r="B149" s="28" t="s">
        <v>35</v>
      </c>
      <c r="C149" s="61">
        <v>142</v>
      </c>
      <c r="D149" s="61" t="s">
        <v>122</v>
      </c>
      <c r="E149" s="61" t="s">
        <v>122</v>
      </c>
      <c r="F149" s="59" t="s">
        <v>33</v>
      </c>
      <c r="G149" s="42">
        <v>1</v>
      </c>
      <c r="H149" s="43"/>
      <c r="I149" s="43"/>
      <c r="J149" s="44">
        <f t="shared" si="8"/>
        <v>0</v>
      </c>
      <c r="K149" s="44">
        <f t="shared" si="9"/>
        <v>0</v>
      </c>
      <c r="L149" s="45" t="s">
        <v>32</v>
      </c>
      <c r="M149" s="52">
        <v>208.33333333333334</v>
      </c>
    </row>
    <row r="150" spans="2:13" ht="60">
      <c r="B150" s="28" t="s">
        <v>35</v>
      </c>
      <c r="C150" s="61">
        <v>143</v>
      </c>
      <c r="D150" s="61" t="s">
        <v>123</v>
      </c>
      <c r="E150" s="61" t="s">
        <v>123</v>
      </c>
      <c r="F150" s="59" t="s">
        <v>33</v>
      </c>
      <c r="G150" s="42">
        <v>1</v>
      </c>
      <c r="H150" s="43"/>
      <c r="I150" s="43"/>
      <c r="J150" s="44">
        <f t="shared" si="8"/>
        <v>0</v>
      </c>
      <c r="K150" s="44">
        <f t="shared" si="9"/>
        <v>0</v>
      </c>
      <c r="L150" s="45" t="s">
        <v>32</v>
      </c>
      <c r="M150" s="52">
        <v>208.33333333333334</v>
      </c>
    </row>
    <row r="151" spans="2:13" ht="60">
      <c r="B151" s="28" t="s">
        <v>35</v>
      </c>
      <c r="C151" s="61">
        <v>144</v>
      </c>
      <c r="D151" s="61" t="s">
        <v>124</v>
      </c>
      <c r="E151" s="61" t="s">
        <v>124</v>
      </c>
      <c r="F151" s="59" t="s">
        <v>33</v>
      </c>
      <c r="G151" s="42">
        <v>1</v>
      </c>
      <c r="H151" s="43"/>
      <c r="I151" s="43"/>
      <c r="J151" s="44">
        <f t="shared" si="8"/>
        <v>0</v>
      </c>
      <c r="K151" s="44">
        <f t="shared" si="9"/>
        <v>0</v>
      </c>
      <c r="L151" s="45" t="s">
        <v>32</v>
      </c>
      <c r="M151" s="52">
        <v>208.33333333333334</v>
      </c>
    </row>
    <row r="152" spans="2:13" ht="60">
      <c r="B152" s="28" t="s">
        <v>35</v>
      </c>
      <c r="C152" s="61">
        <v>145</v>
      </c>
      <c r="D152" s="61" t="s">
        <v>125</v>
      </c>
      <c r="E152" s="61" t="s">
        <v>125</v>
      </c>
      <c r="F152" s="59" t="s">
        <v>33</v>
      </c>
      <c r="G152" s="42">
        <v>1</v>
      </c>
      <c r="H152" s="43"/>
      <c r="I152" s="43"/>
      <c r="J152" s="44">
        <f t="shared" si="8"/>
        <v>0</v>
      </c>
      <c r="K152" s="44">
        <f t="shared" si="9"/>
        <v>0</v>
      </c>
      <c r="L152" s="45" t="s">
        <v>32</v>
      </c>
      <c r="M152" s="52">
        <v>208.33333333333334</v>
      </c>
    </row>
    <row r="153" spans="2:13" ht="60">
      <c r="B153" s="28" t="s">
        <v>35</v>
      </c>
      <c r="C153" s="61">
        <v>146</v>
      </c>
      <c r="D153" s="61" t="s">
        <v>126</v>
      </c>
      <c r="E153" s="61" t="s">
        <v>126</v>
      </c>
      <c r="F153" s="59" t="s">
        <v>33</v>
      </c>
      <c r="G153" s="42">
        <v>1</v>
      </c>
      <c r="H153" s="43"/>
      <c r="I153" s="43"/>
      <c r="J153" s="44">
        <f t="shared" si="8"/>
        <v>0</v>
      </c>
      <c r="K153" s="44">
        <f t="shared" si="9"/>
        <v>0</v>
      </c>
      <c r="L153" s="45" t="s">
        <v>32</v>
      </c>
      <c r="M153" s="52">
        <v>208.33333333333334</v>
      </c>
    </row>
    <row r="154" spans="2:13" ht="60">
      <c r="B154" s="28" t="s">
        <v>35</v>
      </c>
      <c r="C154" s="61">
        <v>147</v>
      </c>
      <c r="D154" s="61" t="s">
        <v>127</v>
      </c>
      <c r="E154" s="61" t="s">
        <v>127</v>
      </c>
      <c r="F154" s="59" t="s">
        <v>33</v>
      </c>
      <c r="G154" s="42">
        <v>1</v>
      </c>
      <c r="H154" s="43"/>
      <c r="I154" s="43"/>
      <c r="J154" s="44">
        <f t="shared" si="8"/>
        <v>0</v>
      </c>
      <c r="K154" s="44">
        <f t="shared" si="9"/>
        <v>0</v>
      </c>
      <c r="L154" s="45" t="s">
        <v>32</v>
      </c>
      <c r="M154" s="52">
        <v>208.33333333333334</v>
      </c>
    </row>
    <row r="155" spans="2:13" ht="60">
      <c r="B155" s="28" t="s">
        <v>35</v>
      </c>
      <c r="C155" s="61">
        <v>148</v>
      </c>
      <c r="D155" s="61" t="s">
        <v>128</v>
      </c>
      <c r="E155" s="61" t="s">
        <v>128</v>
      </c>
      <c r="F155" s="59" t="s">
        <v>33</v>
      </c>
      <c r="G155" s="42">
        <v>1</v>
      </c>
      <c r="H155" s="43"/>
      <c r="I155" s="43"/>
      <c r="J155" s="44">
        <f t="shared" si="8"/>
        <v>0</v>
      </c>
      <c r="K155" s="44">
        <f t="shared" si="9"/>
        <v>0</v>
      </c>
      <c r="L155" s="45" t="s">
        <v>32</v>
      </c>
      <c r="M155" s="52">
        <v>208.33333333333334</v>
      </c>
    </row>
    <row r="156" spans="2:13" ht="60">
      <c r="B156" s="28" t="s">
        <v>35</v>
      </c>
      <c r="C156" s="61">
        <v>149</v>
      </c>
      <c r="D156" s="61" t="s">
        <v>129</v>
      </c>
      <c r="E156" s="61" t="s">
        <v>129</v>
      </c>
      <c r="F156" s="59" t="s">
        <v>33</v>
      </c>
      <c r="G156" s="42">
        <v>2</v>
      </c>
      <c r="H156" s="43"/>
      <c r="I156" s="43"/>
      <c r="J156" s="44">
        <f t="shared" si="8"/>
        <v>0</v>
      </c>
      <c r="K156" s="44">
        <f t="shared" si="9"/>
        <v>0</v>
      </c>
      <c r="L156" s="45" t="s">
        <v>32</v>
      </c>
      <c r="M156" s="52">
        <v>8333.3333333333339</v>
      </c>
    </row>
    <row r="157" spans="2:13" ht="60">
      <c r="B157" s="28" t="s">
        <v>35</v>
      </c>
      <c r="C157" s="61">
        <v>150</v>
      </c>
      <c r="D157" s="61" t="s">
        <v>129</v>
      </c>
      <c r="E157" s="61" t="s">
        <v>129</v>
      </c>
      <c r="F157" s="59" t="s">
        <v>33</v>
      </c>
      <c r="G157" s="42">
        <v>3</v>
      </c>
      <c r="H157" s="43"/>
      <c r="I157" s="43"/>
      <c r="J157" s="44">
        <f t="shared" si="8"/>
        <v>0</v>
      </c>
      <c r="K157" s="44">
        <f t="shared" si="9"/>
        <v>0</v>
      </c>
      <c r="L157" s="45" t="s">
        <v>32</v>
      </c>
      <c r="M157" s="52">
        <v>12500</v>
      </c>
    </row>
    <row r="158" spans="2:13" ht="60">
      <c r="B158" s="28" t="s">
        <v>35</v>
      </c>
      <c r="C158" s="61">
        <v>151</v>
      </c>
      <c r="D158" s="61" t="s">
        <v>129</v>
      </c>
      <c r="E158" s="61" t="s">
        <v>129</v>
      </c>
      <c r="F158" s="59" t="s">
        <v>33</v>
      </c>
      <c r="G158" s="42">
        <v>30</v>
      </c>
      <c r="H158" s="43"/>
      <c r="I158" s="43"/>
      <c r="J158" s="44">
        <f t="shared" si="8"/>
        <v>0</v>
      </c>
      <c r="K158" s="44">
        <f t="shared" si="9"/>
        <v>0</v>
      </c>
      <c r="L158" s="45" t="s">
        <v>32</v>
      </c>
      <c r="M158" s="52">
        <v>37500</v>
      </c>
    </row>
    <row r="159" spans="2:13" ht="60">
      <c r="B159" s="28" t="s">
        <v>35</v>
      </c>
      <c r="C159" s="61">
        <v>152</v>
      </c>
      <c r="D159" s="61" t="s">
        <v>130</v>
      </c>
      <c r="E159" s="61" t="s">
        <v>130</v>
      </c>
      <c r="F159" s="59" t="s">
        <v>33</v>
      </c>
      <c r="G159" s="42">
        <v>1</v>
      </c>
      <c r="H159" s="43"/>
      <c r="I159" s="43"/>
      <c r="J159" s="44">
        <f t="shared" si="8"/>
        <v>0</v>
      </c>
      <c r="K159" s="44">
        <f t="shared" si="9"/>
        <v>0</v>
      </c>
      <c r="L159" s="45" t="s">
        <v>32</v>
      </c>
      <c r="M159" s="52">
        <v>3485</v>
      </c>
    </row>
    <row r="160" spans="2:13" ht="60">
      <c r="B160" s="28" t="s">
        <v>35</v>
      </c>
      <c r="C160" s="61">
        <v>153</v>
      </c>
      <c r="D160" s="61" t="s">
        <v>131</v>
      </c>
      <c r="E160" s="61" t="s">
        <v>131</v>
      </c>
      <c r="F160" s="59" t="s">
        <v>33</v>
      </c>
      <c r="G160" s="42">
        <v>3</v>
      </c>
      <c r="H160" s="43"/>
      <c r="I160" s="43"/>
      <c r="J160" s="44">
        <f t="shared" ref="J160:J223" si="10">H160*G160</f>
        <v>0</v>
      </c>
      <c r="K160" s="44">
        <f t="shared" ref="K160:K223" si="11">I160*G160</f>
        <v>0</v>
      </c>
      <c r="L160" s="45" t="s">
        <v>32</v>
      </c>
      <c r="M160" s="52">
        <v>990</v>
      </c>
    </row>
    <row r="161" spans="2:13" ht="60">
      <c r="B161" s="28" t="s">
        <v>35</v>
      </c>
      <c r="C161" s="61">
        <v>154</v>
      </c>
      <c r="D161" s="61" t="s">
        <v>131</v>
      </c>
      <c r="E161" s="61" t="s">
        <v>131</v>
      </c>
      <c r="F161" s="59" t="s">
        <v>33</v>
      </c>
      <c r="G161" s="42">
        <v>400</v>
      </c>
      <c r="H161" s="43"/>
      <c r="I161" s="43"/>
      <c r="J161" s="44">
        <f t="shared" si="10"/>
        <v>0</v>
      </c>
      <c r="K161" s="44">
        <f t="shared" si="11"/>
        <v>0</v>
      </c>
      <c r="L161" s="45" t="s">
        <v>32</v>
      </c>
      <c r="M161" s="52">
        <v>466.66666666666669</v>
      </c>
    </row>
    <row r="162" spans="2:13" ht="60">
      <c r="B162" s="28" t="s">
        <v>35</v>
      </c>
      <c r="C162" s="61">
        <v>155</v>
      </c>
      <c r="D162" s="61" t="s">
        <v>132</v>
      </c>
      <c r="E162" s="61" t="s">
        <v>132</v>
      </c>
      <c r="F162" s="59" t="s">
        <v>33</v>
      </c>
      <c r="G162" s="42">
        <v>1</v>
      </c>
      <c r="H162" s="43"/>
      <c r="I162" s="43"/>
      <c r="J162" s="44">
        <f t="shared" si="10"/>
        <v>0</v>
      </c>
      <c r="K162" s="44">
        <f t="shared" si="11"/>
        <v>0</v>
      </c>
      <c r="L162" s="45" t="s">
        <v>32</v>
      </c>
      <c r="M162" s="52">
        <v>6666.666666666667</v>
      </c>
    </row>
    <row r="163" spans="2:13" ht="60">
      <c r="B163" s="28" t="s">
        <v>35</v>
      </c>
      <c r="C163" s="61">
        <v>156</v>
      </c>
      <c r="D163" s="61" t="s">
        <v>132</v>
      </c>
      <c r="E163" s="61" t="s">
        <v>132</v>
      </c>
      <c r="F163" s="59" t="s">
        <v>33</v>
      </c>
      <c r="G163" s="42">
        <v>1</v>
      </c>
      <c r="H163" s="43"/>
      <c r="I163" s="43"/>
      <c r="J163" s="44">
        <f t="shared" si="10"/>
        <v>0</v>
      </c>
      <c r="K163" s="44">
        <f t="shared" si="11"/>
        <v>0</v>
      </c>
      <c r="L163" s="45" t="s">
        <v>32</v>
      </c>
      <c r="M163" s="52">
        <v>6666.666666666667</v>
      </c>
    </row>
    <row r="164" spans="2:13" ht="60">
      <c r="B164" s="28" t="s">
        <v>35</v>
      </c>
      <c r="C164" s="61">
        <v>157</v>
      </c>
      <c r="D164" s="61" t="s">
        <v>133</v>
      </c>
      <c r="E164" s="61" t="s">
        <v>133</v>
      </c>
      <c r="F164" s="59" t="s">
        <v>33</v>
      </c>
      <c r="G164" s="42">
        <v>50</v>
      </c>
      <c r="H164" s="43"/>
      <c r="I164" s="43"/>
      <c r="J164" s="44">
        <f t="shared" si="10"/>
        <v>0</v>
      </c>
      <c r="K164" s="44">
        <f t="shared" si="11"/>
        <v>0</v>
      </c>
      <c r="L164" s="45" t="s">
        <v>32</v>
      </c>
      <c r="M164" s="52">
        <v>33333.360000000001</v>
      </c>
    </row>
    <row r="165" spans="2:13" ht="90">
      <c r="B165" s="28" t="s">
        <v>35</v>
      </c>
      <c r="C165" s="61">
        <v>158</v>
      </c>
      <c r="D165" s="61" t="s">
        <v>134</v>
      </c>
      <c r="E165" s="61" t="s">
        <v>134</v>
      </c>
      <c r="F165" s="59" t="s">
        <v>33</v>
      </c>
      <c r="G165" s="42">
        <v>1</v>
      </c>
      <c r="H165" s="43"/>
      <c r="I165" s="43"/>
      <c r="J165" s="44">
        <f t="shared" si="10"/>
        <v>0</v>
      </c>
      <c r="K165" s="44">
        <f t="shared" si="11"/>
        <v>0</v>
      </c>
      <c r="L165" s="45" t="s">
        <v>32</v>
      </c>
      <c r="M165" s="52">
        <v>2500</v>
      </c>
    </row>
    <row r="166" spans="2:13" ht="90">
      <c r="B166" s="28" t="s">
        <v>35</v>
      </c>
      <c r="C166" s="61">
        <v>159</v>
      </c>
      <c r="D166" s="61" t="s">
        <v>134</v>
      </c>
      <c r="E166" s="61" t="s">
        <v>134</v>
      </c>
      <c r="F166" s="59" t="s">
        <v>33</v>
      </c>
      <c r="G166" s="42">
        <v>1</v>
      </c>
      <c r="H166" s="43"/>
      <c r="I166" s="43"/>
      <c r="J166" s="44">
        <f t="shared" si="10"/>
        <v>0</v>
      </c>
      <c r="K166" s="44">
        <f t="shared" si="11"/>
        <v>0</v>
      </c>
      <c r="L166" s="45" t="s">
        <v>32</v>
      </c>
      <c r="M166" s="52">
        <v>2500</v>
      </c>
    </row>
    <row r="167" spans="2:13" ht="60">
      <c r="B167" s="28" t="s">
        <v>35</v>
      </c>
      <c r="C167" s="61">
        <v>160</v>
      </c>
      <c r="D167" s="61" t="s">
        <v>135</v>
      </c>
      <c r="E167" s="61" t="s">
        <v>135</v>
      </c>
      <c r="F167" s="59" t="s">
        <v>33</v>
      </c>
      <c r="G167" s="42">
        <v>1</v>
      </c>
      <c r="H167" s="43"/>
      <c r="I167" s="43"/>
      <c r="J167" s="44">
        <f t="shared" si="10"/>
        <v>0</v>
      </c>
      <c r="K167" s="44">
        <f t="shared" si="11"/>
        <v>0</v>
      </c>
      <c r="L167" s="45" t="s">
        <v>32</v>
      </c>
      <c r="M167" s="52">
        <v>208.33333333333334</v>
      </c>
    </row>
    <row r="168" spans="2:13" ht="60">
      <c r="B168" s="28" t="s">
        <v>35</v>
      </c>
      <c r="C168" s="61">
        <v>161</v>
      </c>
      <c r="D168" s="61" t="s">
        <v>136</v>
      </c>
      <c r="E168" s="61" t="s">
        <v>136</v>
      </c>
      <c r="F168" s="59" t="s">
        <v>33</v>
      </c>
      <c r="G168" s="42">
        <v>1</v>
      </c>
      <c r="H168" s="43"/>
      <c r="I168" s="43"/>
      <c r="J168" s="44">
        <f t="shared" si="10"/>
        <v>0</v>
      </c>
      <c r="K168" s="44">
        <f t="shared" si="11"/>
        <v>0</v>
      </c>
      <c r="L168" s="45" t="s">
        <v>32</v>
      </c>
      <c r="M168" s="52">
        <v>208.33333333333334</v>
      </c>
    </row>
    <row r="169" spans="2:13" ht="60">
      <c r="B169" s="28" t="s">
        <v>35</v>
      </c>
      <c r="C169" s="61">
        <v>162</v>
      </c>
      <c r="D169" s="61" t="s">
        <v>137</v>
      </c>
      <c r="E169" s="61" t="s">
        <v>137</v>
      </c>
      <c r="F169" s="59" t="s">
        <v>33</v>
      </c>
      <c r="G169" s="42">
        <v>1</v>
      </c>
      <c r="H169" s="43"/>
      <c r="I169" s="43"/>
      <c r="J169" s="44">
        <f t="shared" si="10"/>
        <v>0</v>
      </c>
      <c r="K169" s="44">
        <f t="shared" si="11"/>
        <v>0</v>
      </c>
      <c r="L169" s="45" t="s">
        <v>32</v>
      </c>
      <c r="M169" s="52">
        <v>208.33333333333334</v>
      </c>
    </row>
    <row r="170" spans="2:13" ht="60">
      <c r="B170" s="28" t="s">
        <v>35</v>
      </c>
      <c r="C170" s="61">
        <v>163</v>
      </c>
      <c r="D170" s="61" t="s">
        <v>138</v>
      </c>
      <c r="E170" s="61" t="s">
        <v>138</v>
      </c>
      <c r="F170" s="59" t="s">
        <v>33</v>
      </c>
      <c r="G170" s="42">
        <v>7650</v>
      </c>
      <c r="H170" s="43"/>
      <c r="I170" s="43"/>
      <c r="J170" s="44">
        <f t="shared" si="10"/>
        <v>0</v>
      </c>
      <c r="K170" s="44">
        <f t="shared" si="11"/>
        <v>0</v>
      </c>
      <c r="L170" s="45" t="s">
        <v>32</v>
      </c>
      <c r="M170" s="52">
        <v>140250</v>
      </c>
    </row>
    <row r="171" spans="2:13" ht="60">
      <c r="B171" s="28" t="s">
        <v>35</v>
      </c>
      <c r="C171" s="61">
        <v>164</v>
      </c>
      <c r="D171" s="61" t="s">
        <v>138</v>
      </c>
      <c r="E171" s="61" t="s">
        <v>138</v>
      </c>
      <c r="F171" s="59" t="s">
        <v>33</v>
      </c>
      <c r="G171" s="42">
        <v>250</v>
      </c>
      <c r="H171" s="43"/>
      <c r="I171" s="43"/>
      <c r="J171" s="44">
        <f t="shared" si="10"/>
        <v>0</v>
      </c>
      <c r="K171" s="44">
        <f t="shared" si="11"/>
        <v>0</v>
      </c>
      <c r="L171" s="45" t="s">
        <v>32</v>
      </c>
      <c r="M171" s="52">
        <v>5416.666666666667</v>
      </c>
    </row>
    <row r="172" spans="2:13" ht="60">
      <c r="B172" s="28" t="s">
        <v>35</v>
      </c>
      <c r="C172" s="61">
        <v>165</v>
      </c>
      <c r="D172" s="61" t="s">
        <v>138</v>
      </c>
      <c r="E172" s="61" t="s">
        <v>138</v>
      </c>
      <c r="F172" s="59" t="s">
        <v>33</v>
      </c>
      <c r="G172" s="42">
        <v>250</v>
      </c>
      <c r="H172" s="43"/>
      <c r="I172" s="43"/>
      <c r="J172" s="44">
        <f t="shared" si="10"/>
        <v>0</v>
      </c>
      <c r="K172" s="44">
        <f t="shared" si="11"/>
        <v>0</v>
      </c>
      <c r="L172" s="45" t="s">
        <v>32</v>
      </c>
      <c r="M172" s="52">
        <v>5416.666666666667</v>
      </c>
    </row>
    <row r="173" spans="2:13" ht="60">
      <c r="B173" s="28" t="s">
        <v>35</v>
      </c>
      <c r="C173" s="61">
        <v>166</v>
      </c>
      <c r="D173" s="61" t="s">
        <v>139</v>
      </c>
      <c r="E173" s="61" t="s">
        <v>139</v>
      </c>
      <c r="F173" s="59" t="s">
        <v>33</v>
      </c>
      <c r="G173" s="42">
        <v>10</v>
      </c>
      <c r="H173" s="43"/>
      <c r="I173" s="43"/>
      <c r="J173" s="44">
        <f t="shared" si="10"/>
        <v>0</v>
      </c>
      <c r="K173" s="44">
        <f t="shared" si="11"/>
        <v>0</v>
      </c>
      <c r="L173" s="45" t="s">
        <v>32</v>
      </c>
      <c r="M173" s="52">
        <v>13333.333333333334</v>
      </c>
    </row>
    <row r="174" spans="2:13" ht="60">
      <c r="B174" s="28" t="s">
        <v>35</v>
      </c>
      <c r="C174" s="61">
        <v>167</v>
      </c>
      <c r="D174" s="61" t="s">
        <v>140</v>
      </c>
      <c r="E174" s="61" t="s">
        <v>140</v>
      </c>
      <c r="F174" s="59" t="s">
        <v>33</v>
      </c>
      <c r="G174" s="42">
        <v>10</v>
      </c>
      <c r="H174" s="43"/>
      <c r="I174" s="43"/>
      <c r="J174" s="44">
        <f t="shared" si="10"/>
        <v>0</v>
      </c>
      <c r="K174" s="44">
        <f t="shared" si="11"/>
        <v>0</v>
      </c>
      <c r="L174" s="45" t="s">
        <v>32</v>
      </c>
      <c r="M174" s="52">
        <v>12500</v>
      </c>
    </row>
    <row r="175" spans="2:13" ht="60">
      <c r="B175" s="28" t="s">
        <v>35</v>
      </c>
      <c r="C175" s="61">
        <v>168</v>
      </c>
      <c r="D175" s="61" t="s">
        <v>141</v>
      </c>
      <c r="E175" s="61" t="s">
        <v>141</v>
      </c>
      <c r="F175" s="59" t="s">
        <v>33</v>
      </c>
      <c r="G175" s="42">
        <v>3</v>
      </c>
      <c r="H175" s="43"/>
      <c r="I175" s="43"/>
      <c r="J175" s="44">
        <f t="shared" si="10"/>
        <v>0</v>
      </c>
      <c r="K175" s="44">
        <f t="shared" si="11"/>
        <v>0</v>
      </c>
      <c r="L175" s="45" t="s">
        <v>32</v>
      </c>
      <c r="M175" s="52">
        <v>2500</v>
      </c>
    </row>
    <row r="176" spans="2:13" ht="60">
      <c r="B176" s="28" t="s">
        <v>35</v>
      </c>
      <c r="C176" s="61">
        <v>169</v>
      </c>
      <c r="D176" s="61" t="s">
        <v>142</v>
      </c>
      <c r="E176" s="61" t="s">
        <v>142</v>
      </c>
      <c r="F176" s="59" t="s">
        <v>33</v>
      </c>
      <c r="G176" s="42">
        <v>3</v>
      </c>
      <c r="H176" s="43"/>
      <c r="I176" s="43"/>
      <c r="J176" s="44">
        <f t="shared" si="10"/>
        <v>0</v>
      </c>
      <c r="K176" s="44">
        <f t="shared" si="11"/>
        <v>0</v>
      </c>
      <c r="L176" s="45" t="s">
        <v>32</v>
      </c>
      <c r="M176" s="52">
        <v>2500</v>
      </c>
    </row>
    <row r="177" spans="2:13" ht="60">
      <c r="B177" s="28" t="s">
        <v>35</v>
      </c>
      <c r="C177" s="61">
        <v>170</v>
      </c>
      <c r="D177" s="61" t="s">
        <v>142</v>
      </c>
      <c r="E177" s="61" t="s">
        <v>142</v>
      </c>
      <c r="F177" s="59" t="s">
        <v>33</v>
      </c>
      <c r="G177" s="42">
        <v>3</v>
      </c>
      <c r="H177" s="43"/>
      <c r="I177" s="43"/>
      <c r="J177" s="44">
        <f t="shared" si="10"/>
        <v>0</v>
      </c>
      <c r="K177" s="44">
        <f t="shared" si="11"/>
        <v>0</v>
      </c>
      <c r="L177" s="45" t="s">
        <v>32</v>
      </c>
      <c r="M177" s="52">
        <v>2500</v>
      </c>
    </row>
    <row r="178" spans="2:13" ht="60">
      <c r="B178" s="28" t="s">
        <v>35</v>
      </c>
      <c r="C178" s="61">
        <v>171</v>
      </c>
      <c r="D178" s="61" t="s">
        <v>143</v>
      </c>
      <c r="E178" s="61" t="s">
        <v>143</v>
      </c>
      <c r="F178" s="59" t="s">
        <v>33</v>
      </c>
      <c r="G178" s="42">
        <v>1</v>
      </c>
      <c r="H178" s="43"/>
      <c r="I178" s="43"/>
      <c r="J178" s="44">
        <f t="shared" si="10"/>
        <v>0</v>
      </c>
      <c r="K178" s="44">
        <f t="shared" si="11"/>
        <v>0</v>
      </c>
      <c r="L178" s="45" t="s">
        <v>32</v>
      </c>
      <c r="M178" s="52">
        <v>3015</v>
      </c>
    </row>
    <row r="179" spans="2:13" ht="60">
      <c r="B179" s="28" t="s">
        <v>35</v>
      </c>
      <c r="C179" s="61">
        <v>172</v>
      </c>
      <c r="D179" s="61" t="s">
        <v>143</v>
      </c>
      <c r="E179" s="61" t="s">
        <v>143</v>
      </c>
      <c r="F179" s="59" t="s">
        <v>33</v>
      </c>
      <c r="G179" s="42">
        <v>1</v>
      </c>
      <c r="H179" s="43"/>
      <c r="I179" s="43"/>
      <c r="J179" s="44">
        <f t="shared" si="10"/>
        <v>0</v>
      </c>
      <c r="K179" s="44">
        <f t="shared" si="11"/>
        <v>0</v>
      </c>
      <c r="L179" s="45" t="s">
        <v>32</v>
      </c>
      <c r="M179" s="52">
        <v>3255</v>
      </c>
    </row>
    <row r="180" spans="2:13" ht="60">
      <c r="B180" s="28" t="s">
        <v>35</v>
      </c>
      <c r="C180" s="61">
        <v>173</v>
      </c>
      <c r="D180" s="61" t="s">
        <v>143</v>
      </c>
      <c r="E180" s="61" t="s">
        <v>143</v>
      </c>
      <c r="F180" s="59" t="s">
        <v>33</v>
      </c>
      <c r="G180" s="42">
        <v>2</v>
      </c>
      <c r="H180" s="43"/>
      <c r="I180" s="43"/>
      <c r="J180" s="44">
        <f t="shared" si="10"/>
        <v>0</v>
      </c>
      <c r="K180" s="44">
        <f t="shared" si="11"/>
        <v>0</v>
      </c>
      <c r="L180" s="45" t="s">
        <v>32</v>
      </c>
      <c r="M180" s="52">
        <v>6030</v>
      </c>
    </row>
    <row r="181" spans="2:13" ht="60">
      <c r="B181" s="28" t="s">
        <v>35</v>
      </c>
      <c r="C181" s="61">
        <v>174</v>
      </c>
      <c r="D181" s="61" t="s">
        <v>144</v>
      </c>
      <c r="E181" s="61" t="s">
        <v>144</v>
      </c>
      <c r="F181" s="59" t="s">
        <v>33</v>
      </c>
      <c r="G181" s="42">
        <v>1</v>
      </c>
      <c r="H181" s="43"/>
      <c r="I181" s="43"/>
      <c r="J181" s="44">
        <f t="shared" si="10"/>
        <v>0</v>
      </c>
      <c r="K181" s="44">
        <f t="shared" si="11"/>
        <v>0</v>
      </c>
      <c r="L181" s="45" t="s">
        <v>32</v>
      </c>
      <c r="M181" s="52">
        <v>3290</v>
      </c>
    </row>
    <row r="182" spans="2:13" ht="60">
      <c r="B182" s="28" t="s">
        <v>35</v>
      </c>
      <c r="C182" s="61">
        <v>175</v>
      </c>
      <c r="D182" s="61" t="s">
        <v>145</v>
      </c>
      <c r="E182" s="61" t="s">
        <v>145</v>
      </c>
      <c r="F182" s="59" t="s">
        <v>33</v>
      </c>
      <c r="G182" s="42">
        <v>1</v>
      </c>
      <c r="H182" s="43"/>
      <c r="I182" s="43"/>
      <c r="J182" s="44">
        <f t="shared" si="10"/>
        <v>0</v>
      </c>
      <c r="K182" s="44">
        <f t="shared" si="11"/>
        <v>0</v>
      </c>
      <c r="L182" s="45" t="s">
        <v>32</v>
      </c>
      <c r="M182" s="52">
        <v>6600</v>
      </c>
    </row>
    <row r="183" spans="2:13" ht="60">
      <c r="B183" s="28" t="s">
        <v>35</v>
      </c>
      <c r="C183" s="61">
        <v>176</v>
      </c>
      <c r="D183" s="61" t="s">
        <v>146</v>
      </c>
      <c r="E183" s="61" t="s">
        <v>146</v>
      </c>
      <c r="F183" s="59" t="s">
        <v>33</v>
      </c>
      <c r="G183" s="42">
        <v>1</v>
      </c>
      <c r="H183" s="43"/>
      <c r="I183" s="43"/>
      <c r="J183" s="44">
        <f t="shared" si="10"/>
        <v>0</v>
      </c>
      <c r="K183" s="44">
        <f t="shared" si="11"/>
        <v>0</v>
      </c>
      <c r="L183" s="45" t="s">
        <v>32</v>
      </c>
      <c r="M183" s="52">
        <v>208.33333333333334</v>
      </c>
    </row>
    <row r="184" spans="2:13" ht="60">
      <c r="B184" s="28" t="s">
        <v>35</v>
      </c>
      <c r="C184" s="61">
        <v>177</v>
      </c>
      <c r="D184" s="61" t="s">
        <v>147</v>
      </c>
      <c r="E184" s="61" t="s">
        <v>147</v>
      </c>
      <c r="F184" s="59" t="s">
        <v>33</v>
      </c>
      <c r="G184" s="42">
        <v>5</v>
      </c>
      <c r="H184" s="43"/>
      <c r="I184" s="43"/>
      <c r="J184" s="44">
        <f t="shared" si="10"/>
        <v>0</v>
      </c>
      <c r="K184" s="44">
        <f t="shared" si="11"/>
        <v>0</v>
      </c>
      <c r="L184" s="45" t="s">
        <v>32</v>
      </c>
      <c r="M184" s="52">
        <v>10833.333333333334</v>
      </c>
    </row>
    <row r="185" spans="2:13" ht="60">
      <c r="B185" s="28" t="s">
        <v>35</v>
      </c>
      <c r="C185" s="61">
        <v>178</v>
      </c>
      <c r="D185" s="61" t="s">
        <v>148</v>
      </c>
      <c r="E185" s="61" t="s">
        <v>148</v>
      </c>
      <c r="F185" s="59" t="s">
        <v>33</v>
      </c>
      <c r="G185" s="42">
        <v>1</v>
      </c>
      <c r="H185" s="43"/>
      <c r="I185" s="43"/>
      <c r="J185" s="44">
        <f t="shared" si="10"/>
        <v>0</v>
      </c>
      <c r="K185" s="44">
        <f t="shared" si="11"/>
        <v>0</v>
      </c>
      <c r="L185" s="45" t="s">
        <v>32</v>
      </c>
      <c r="M185" s="52">
        <v>416.66666666666669</v>
      </c>
    </row>
    <row r="186" spans="2:13" ht="60">
      <c r="B186" s="28" t="s">
        <v>35</v>
      </c>
      <c r="C186" s="61">
        <v>179</v>
      </c>
      <c r="D186" s="61" t="s">
        <v>148</v>
      </c>
      <c r="E186" s="61" t="s">
        <v>148</v>
      </c>
      <c r="F186" s="59" t="s">
        <v>33</v>
      </c>
      <c r="G186" s="42">
        <v>1</v>
      </c>
      <c r="H186" s="43"/>
      <c r="I186" s="43"/>
      <c r="J186" s="44">
        <f t="shared" si="10"/>
        <v>0</v>
      </c>
      <c r="K186" s="44">
        <f t="shared" si="11"/>
        <v>0</v>
      </c>
      <c r="L186" s="45" t="s">
        <v>32</v>
      </c>
      <c r="M186" s="52">
        <v>416.66666666666669</v>
      </c>
    </row>
    <row r="187" spans="2:13" ht="60">
      <c r="B187" s="28" t="s">
        <v>35</v>
      </c>
      <c r="C187" s="61">
        <v>180</v>
      </c>
      <c r="D187" s="61" t="s">
        <v>148</v>
      </c>
      <c r="E187" s="61" t="s">
        <v>148</v>
      </c>
      <c r="F187" s="59" t="s">
        <v>33</v>
      </c>
      <c r="G187" s="42">
        <v>1</v>
      </c>
      <c r="H187" s="43"/>
      <c r="I187" s="43"/>
      <c r="J187" s="44">
        <f t="shared" si="10"/>
        <v>0</v>
      </c>
      <c r="K187" s="44">
        <f t="shared" si="11"/>
        <v>0</v>
      </c>
      <c r="L187" s="45" t="s">
        <v>32</v>
      </c>
      <c r="M187" s="52">
        <v>416.66666666666669</v>
      </c>
    </row>
    <row r="188" spans="2:13" ht="60">
      <c r="B188" s="28" t="s">
        <v>35</v>
      </c>
      <c r="C188" s="61">
        <v>181</v>
      </c>
      <c r="D188" s="61" t="s">
        <v>148</v>
      </c>
      <c r="E188" s="61" t="s">
        <v>148</v>
      </c>
      <c r="F188" s="59" t="s">
        <v>33</v>
      </c>
      <c r="G188" s="42">
        <v>2</v>
      </c>
      <c r="H188" s="43"/>
      <c r="I188" s="43"/>
      <c r="J188" s="44">
        <f t="shared" si="10"/>
        <v>0</v>
      </c>
      <c r="K188" s="44">
        <f t="shared" si="11"/>
        <v>0</v>
      </c>
      <c r="L188" s="45" t="s">
        <v>32</v>
      </c>
      <c r="M188" s="52">
        <v>833.33333333333337</v>
      </c>
    </row>
    <row r="189" spans="2:13" ht="60">
      <c r="B189" s="28" t="s">
        <v>35</v>
      </c>
      <c r="C189" s="61">
        <v>182</v>
      </c>
      <c r="D189" s="61" t="s">
        <v>149</v>
      </c>
      <c r="E189" s="61" t="s">
        <v>149</v>
      </c>
      <c r="F189" s="59" t="s">
        <v>33</v>
      </c>
      <c r="G189" s="42">
        <v>1</v>
      </c>
      <c r="H189" s="43"/>
      <c r="I189" s="43"/>
      <c r="J189" s="44">
        <f t="shared" si="10"/>
        <v>0</v>
      </c>
      <c r="K189" s="44">
        <f t="shared" si="11"/>
        <v>0</v>
      </c>
      <c r="L189" s="45" t="s">
        <v>32</v>
      </c>
      <c r="M189" s="52">
        <v>416.66666666666669</v>
      </c>
    </row>
    <row r="190" spans="2:13" ht="60">
      <c r="B190" s="28" t="s">
        <v>35</v>
      </c>
      <c r="C190" s="61">
        <v>183</v>
      </c>
      <c r="D190" s="61" t="s">
        <v>149</v>
      </c>
      <c r="E190" s="61" t="s">
        <v>149</v>
      </c>
      <c r="F190" s="59" t="s">
        <v>33</v>
      </c>
      <c r="G190" s="42">
        <v>1</v>
      </c>
      <c r="H190" s="43"/>
      <c r="I190" s="43"/>
      <c r="J190" s="44">
        <f t="shared" si="10"/>
        <v>0</v>
      </c>
      <c r="K190" s="44">
        <f t="shared" si="11"/>
        <v>0</v>
      </c>
      <c r="L190" s="45" t="s">
        <v>32</v>
      </c>
      <c r="M190" s="52">
        <v>416.66666666666669</v>
      </c>
    </row>
    <row r="191" spans="2:13" ht="60">
      <c r="B191" s="28" t="s">
        <v>35</v>
      </c>
      <c r="C191" s="61">
        <v>184</v>
      </c>
      <c r="D191" s="61" t="s">
        <v>149</v>
      </c>
      <c r="E191" s="61" t="s">
        <v>149</v>
      </c>
      <c r="F191" s="59" t="s">
        <v>33</v>
      </c>
      <c r="G191" s="42">
        <v>1</v>
      </c>
      <c r="H191" s="43"/>
      <c r="I191" s="43"/>
      <c r="J191" s="44">
        <f t="shared" si="10"/>
        <v>0</v>
      </c>
      <c r="K191" s="44">
        <f t="shared" si="11"/>
        <v>0</v>
      </c>
      <c r="L191" s="45" t="s">
        <v>32</v>
      </c>
      <c r="M191" s="52">
        <v>416.66666666666669</v>
      </c>
    </row>
    <row r="192" spans="2:13" ht="60">
      <c r="B192" s="28" t="s">
        <v>35</v>
      </c>
      <c r="C192" s="61">
        <v>185</v>
      </c>
      <c r="D192" s="61" t="s">
        <v>149</v>
      </c>
      <c r="E192" s="61" t="s">
        <v>149</v>
      </c>
      <c r="F192" s="59" t="s">
        <v>33</v>
      </c>
      <c r="G192" s="42">
        <v>2</v>
      </c>
      <c r="H192" s="43"/>
      <c r="I192" s="43"/>
      <c r="J192" s="44">
        <f t="shared" si="10"/>
        <v>0</v>
      </c>
      <c r="K192" s="44">
        <f t="shared" si="11"/>
        <v>0</v>
      </c>
      <c r="L192" s="45" t="s">
        <v>32</v>
      </c>
      <c r="M192" s="52">
        <v>833.33333333333337</v>
      </c>
    </row>
    <row r="193" spans="2:13" ht="60">
      <c r="B193" s="28" t="s">
        <v>35</v>
      </c>
      <c r="C193" s="61">
        <v>186</v>
      </c>
      <c r="D193" s="61" t="s">
        <v>150</v>
      </c>
      <c r="E193" s="61" t="s">
        <v>150</v>
      </c>
      <c r="F193" s="59" t="s">
        <v>33</v>
      </c>
      <c r="G193" s="42">
        <v>1</v>
      </c>
      <c r="H193" s="43"/>
      <c r="I193" s="43"/>
      <c r="J193" s="44">
        <f t="shared" si="10"/>
        <v>0</v>
      </c>
      <c r="K193" s="44">
        <f t="shared" si="11"/>
        <v>0</v>
      </c>
      <c r="L193" s="45" t="s">
        <v>32</v>
      </c>
      <c r="M193" s="52">
        <v>8640</v>
      </c>
    </row>
    <row r="194" spans="2:13" ht="60">
      <c r="B194" s="28" t="s">
        <v>35</v>
      </c>
      <c r="C194" s="61">
        <v>187</v>
      </c>
      <c r="D194" s="61" t="s">
        <v>151</v>
      </c>
      <c r="E194" s="61" t="s">
        <v>151</v>
      </c>
      <c r="F194" s="59" t="s">
        <v>33</v>
      </c>
      <c r="G194" s="42">
        <v>5</v>
      </c>
      <c r="H194" s="43"/>
      <c r="I194" s="43"/>
      <c r="J194" s="44">
        <f t="shared" si="10"/>
        <v>0</v>
      </c>
      <c r="K194" s="44">
        <f t="shared" si="11"/>
        <v>0</v>
      </c>
      <c r="L194" s="45" t="s">
        <v>32</v>
      </c>
      <c r="M194" s="52">
        <v>27600</v>
      </c>
    </row>
    <row r="195" spans="2:13" ht="60">
      <c r="B195" s="28" t="s">
        <v>35</v>
      </c>
      <c r="C195" s="61">
        <v>188</v>
      </c>
      <c r="D195" s="61" t="s">
        <v>151</v>
      </c>
      <c r="E195" s="61" t="s">
        <v>151</v>
      </c>
      <c r="F195" s="59" t="s">
        <v>33</v>
      </c>
      <c r="G195" s="42">
        <v>5</v>
      </c>
      <c r="H195" s="43"/>
      <c r="I195" s="43"/>
      <c r="J195" s="44">
        <f t="shared" si="10"/>
        <v>0</v>
      </c>
      <c r="K195" s="44">
        <f t="shared" si="11"/>
        <v>0</v>
      </c>
      <c r="L195" s="45" t="s">
        <v>32</v>
      </c>
      <c r="M195" s="52">
        <v>57100</v>
      </c>
    </row>
    <row r="196" spans="2:13" ht="60">
      <c r="B196" s="28" t="s">
        <v>35</v>
      </c>
      <c r="C196" s="61">
        <v>189</v>
      </c>
      <c r="D196" s="61" t="s">
        <v>151</v>
      </c>
      <c r="E196" s="61" t="s">
        <v>151</v>
      </c>
      <c r="F196" s="59" t="s">
        <v>33</v>
      </c>
      <c r="G196" s="42">
        <v>4</v>
      </c>
      <c r="H196" s="43"/>
      <c r="I196" s="43"/>
      <c r="J196" s="44">
        <f t="shared" si="10"/>
        <v>0</v>
      </c>
      <c r="K196" s="44">
        <f t="shared" si="11"/>
        <v>0</v>
      </c>
      <c r="L196" s="45" t="s">
        <v>32</v>
      </c>
      <c r="M196" s="52">
        <v>45680</v>
      </c>
    </row>
    <row r="197" spans="2:13" ht="60">
      <c r="B197" s="28" t="s">
        <v>35</v>
      </c>
      <c r="C197" s="61">
        <v>190</v>
      </c>
      <c r="D197" s="61" t="s">
        <v>152</v>
      </c>
      <c r="E197" s="61" t="s">
        <v>152</v>
      </c>
      <c r="F197" s="59" t="s">
        <v>33</v>
      </c>
      <c r="G197" s="42">
        <v>10</v>
      </c>
      <c r="H197" s="43"/>
      <c r="I197" s="43"/>
      <c r="J197" s="44">
        <f t="shared" si="10"/>
        <v>0</v>
      </c>
      <c r="K197" s="44">
        <f t="shared" si="11"/>
        <v>0</v>
      </c>
      <c r="L197" s="45" t="s">
        <v>32</v>
      </c>
      <c r="M197" s="52">
        <v>1000</v>
      </c>
    </row>
    <row r="198" spans="2:13" ht="60">
      <c r="B198" s="28" t="s">
        <v>35</v>
      </c>
      <c r="C198" s="61">
        <v>191</v>
      </c>
      <c r="D198" s="61" t="s">
        <v>153</v>
      </c>
      <c r="E198" s="61" t="s">
        <v>153</v>
      </c>
      <c r="F198" s="59" t="s">
        <v>33</v>
      </c>
      <c r="G198" s="42">
        <v>18</v>
      </c>
      <c r="H198" s="43"/>
      <c r="I198" s="43"/>
      <c r="J198" s="44">
        <f t="shared" si="10"/>
        <v>0</v>
      </c>
      <c r="K198" s="44">
        <f t="shared" si="11"/>
        <v>0</v>
      </c>
      <c r="L198" s="45" t="s">
        <v>32</v>
      </c>
      <c r="M198" s="52">
        <v>1800</v>
      </c>
    </row>
    <row r="199" spans="2:13" ht="60">
      <c r="B199" s="28" t="s">
        <v>35</v>
      </c>
      <c r="C199" s="61">
        <v>192</v>
      </c>
      <c r="D199" s="61" t="s">
        <v>154</v>
      </c>
      <c r="E199" s="61" t="s">
        <v>154</v>
      </c>
      <c r="F199" s="59" t="s">
        <v>508</v>
      </c>
      <c r="G199" s="42">
        <v>4</v>
      </c>
      <c r="H199" s="43"/>
      <c r="I199" s="43"/>
      <c r="J199" s="44">
        <f t="shared" si="10"/>
        <v>0</v>
      </c>
      <c r="K199" s="44">
        <f t="shared" si="11"/>
        <v>0</v>
      </c>
      <c r="L199" s="45" t="s">
        <v>32</v>
      </c>
      <c r="M199" s="52">
        <v>6666.666666666667</v>
      </c>
    </row>
    <row r="200" spans="2:13" ht="60">
      <c r="B200" s="28" t="s">
        <v>35</v>
      </c>
      <c r="C200" s="61">
        <v>193</v>
      </c>
      <c r="D200" s="61" t="s">
        <v>154</v>
      </c>
      <c r="E200" s="61" t="s">
        <v>154</v>
      </c>
      <c r="F200" s="59" t="s">
        <v>508</v>
      </c>
      <c r="G200" s="42">
        <v>2</v>
      </c>
      <c r="H200" s="43"/>
      <c r="I200" s="43"/>
      <c r="J200" s="44">
        <f t="shared" si="10"/>
        <v>0</v>
      </c>
      <c r="K200" s="44">
        <f t="shared" si="11"/>
        <v>0</v>
      </c>
      <c r="L200" s="45" t="s">
        <v>32</v>
      </c>
      <c r="M200" s="52">
        <v>3333.3333333333335</v>
      </c>
    </row>
    <row r="201" spans="2:13" ht="60">
      <c r="B201" s="28" t="s">
        <v>35</v>
      </c>
      <c r="C201" s="61">
        <v>194</v>
      </c>
      <c r="D201" s="61" t="s">
        <v>155</v>
      </c>
      <c r="E201" s="61" t="s">
        <v>155</v>
      </c>
      <c r="F201" s="59" t="s">
        <v>33</v>
      </c>
      <c r="G201" s="42">
        <v>10</v>
      </c>
      <c r="H201" s="43"/>
      <c r="I201" s="43"/>
      <c r="J201" s="44">
        <f t="shared" si="10"/>
        <v>0</v>
      </c>
      <c r="K201" s="44">
        <f t="shared" si="11"/>
        <v>0</v>
      </c>
      <c r="L201" s="45" t="s">
        <v>32</v>
      </c>
      <c r="M201" s="52">
        <v>833.33333333333337</v>
      </c>
    </row>
    <row r="202" spans="2:13" ht="60">
      <c r="B202" s="28" t="s">
        <v>35</v>
      </c>
      <c r="C202" s="61">
        <v>195</v>
      </c>
      <c r="D202" s="61" t="s">
        <v>155</v>
      </c>
      <c r="E202" s="61" t="s">
        <v>155</v>
      </c>
      <c r="F202" s="59" t="s">
        <v>33</v>
      </c>
      <c r="G202" s="42">
        <v>1</v>
      </c>
      <c r="H202" s="43"/>
      <c r="I202" s="43"/>
      <c r="J202" s="44">
        <f t="shared" si="10"/>
        <v>0</v>
      </c>
      <c r="K202" s="44">
        <f t="shared" si="11"/>
        <v>0</v>
      </c>
      <c r="L202" s="45" t="s">
        <v>32</v>
      </c>
      <c r="M202" s="52">
        <v>1250</v>
      </c>
    </row>
    <row r="203" spans="2:13" ht="60">
      <c r="B203" s="28" t="s">
        <v>35</v>
      </c>
      <c r="C203" s="61">
        <v>196</v>
      </c>
      <c r="D203" s="61" t="s">
        <v>156</v>
      </c>
      <c r="E203" s="61" t="s">
        <v>156</v>
      </c>
      <c r="F203" s="59" t="s">
        <v>33</v>
      </c>
      <c r="G203" s="42">
        <v>20</v>
      </c>
      <c r="H203" s="43"/>
      <c r="I203" s="43"/>
      <c r="J203" s="44">
        <f t="shared" si="10"/>
        <v>0</v>
      </c>
      <c r="K203" s="44">
        <f t="shared" si="11"/>
        <v>0</v>
      </c>
      <c r="L203" s="45" t="s">
        <v>32</v>
      </c>
      <c r="M203" s="52">
        <v>1666.6666666666667</v>
      </c>
    </row>
    <row r="204" spans="2:13" ht="60">
      <c r="B204" s="28" t="s">
        <v>35</v>
      </c>
      <c r="C204" s="61">
        <v>197</v>
      </c>
      <c r="D204" s="61" t="s">
        <v>156</v>
      </c>
      <c r="E204" s="61" t="s">
        <v>156</v>
      </c>
      <c r="F204" s="59" t="s">
        <v>33</v>
      </c>
      <c r="G204" s="42">
        <v>200</v>
      </c>
      <c r="H204" s="43"/>
      <c r="I204" s="43"/>
      <c r="J204" s="44">
        <f t="shared" si="10"/>
        <v>0</v>
      </c>
      <c r="K204" s="44">
        <f t="shared" si="11"/>
        <v>0</v>
      </c>
      <c r="L204" s="45" t="s">
        <v>32</v>
      </c>
      <c r="M204" s="52">
        <v>20000</v>
      </c>
    </row>
    <row r="205" spans="2:13" ht="60">
      <c r="B205" s="28" t="s">
        <v>35</v>
      </c>
      <c r="C205" s="61">
        <v>198</v>
      </c>
      <c r="D205" s="61" t="s">
        <v>156</v>
      </c>
      <c r="E205" s="61" t="s">
        <v>156</v>
      </c>
      <c r="F205" s="59" t="s">
        <v>33</v>
      </c>
      <c r="G205" s="42">
        <v>2</v>
      </c>
      <c r="H205" s="43"/>
      <c r="I205" s="43"/>
      <c r="J205" s="44">
        <f t="shared" si="10"/>
        <v>0</v>
      </c>
      <c r="K205" s="44">
        <f t="shared" si="11"/>
        <v>0</v>
      </c>
      <c r="L205" s="45" t="s">
        <v>32</v>
      </c>
      <c r="M205" s="52">
        <v>11666.666666666668</v>
      </c>
    </row>
    <row r="206" spans="2:13" ht="60">
      <c r="B206" s="28" t="s">
        <v>35</v>
      </c>
      <c r="C206" s="61">
        <v>199</v>
      </c>
      <c r="D206" s="61" t="s">
        <v>157</v>
      </c>
      <c r="E206" s="61" t="s">
        <v>157</v>
      </c>
      <c r="F206" s="59" t="s">
        <v>33</v>
      </c>
      <c r="G206" s="42">
        <v>4</v>
      </c>
      <c r="H206" s="43"/>
      <c r="I206" s="43"/>
      <c r="J206" s="44">
        <f t="shared" si="10"/>
        <v>0</v>
      </c>
      <c r="K206" s="44">
        <f t="shared" si="11"/>
        <v>0</v>
      </c>
      <c r="L206" s="45" t="s">
        <v>32</v>
      </c>
      <c r="M206" s="52">
        <v>2400</v>
      </c>
    </row>
    <row r="207" spans="2:13" ht="60">
      <c r="B207" s="28" t="s">
        <v>35</v>
      </c>
      <c r="C207" s="61">
        <v>200</v>
      </c>
      <c r="D207" s="61" t="s">
        <v>158</v>
      </c>
      <c r="E207" s="61" t="s">
        <v>158</v>
      </c>
      <c r="F207" s="59" t="s">
        <v>33</v>
      </c>
      <c r="G207" s="42">
        <v>2</v>
      </c>
      <c r="H207" s="43"/>
      <c r="I207" s="43"/>
      <c r="J207" s="44">
        <f t="shared" si="10"/>
        <v>0</v>
      </c>
      <c r="K207" s="44">
        <f t="shared" si="11"/>
        <v>0</v>
      </c>
      <c r="L207" s="45" t="s">
        <v>32</v>
      </c>
      <c r="M207" s="52">
        <v>1200</v>
      </c>
    </row>
    <row r="208" spans="2:13" ht="60">
      <c r="B208" s="28" t="s">
        <v>35</v>
      </c>
      <c r="C208" s="61">
        <v>201</v>
      </c>
      <c r="D208" s="61" t="s">
        <v>159</v>
      </c>
      <c r="E208" s="61" t="s">
        <v>159</v>
      </c>
      <c r="F208" s="59" t="s">
        <v>33</v>
      </c>
      <c r="G208" s="42">
        <v>2</v>
      </c>
      <c r="H208" s="43"/>
      <c r="I208" s="43"/>
      <c r="J208" s="44">
        <f t="shared" si="10"/>
        <v>0</v>
      </c>
      <c r="K208" s="44">
        <f t="shared" si="11"/>
        <v>0</v>
      </c>
      <c r="L208" s="45" t="s">
        <v>32</v>
      </c>
      <c r="M208" s="52">
        <v>1200</v>
      </c>
    </row>
    <row r="209" spans="2:13" ht="60">
      <c r="B209" s="28" t="s">
        <v>35</v>
      </c>
      <c r="C209" s="61">
        <v>202</v>
      </c>
      <c r="D209" s="61" t="s">
        <v>160</v>
      </c>
      <c r="E209" s="61" t="s">
        <v>160</v>
      </c>
      <c r="F209" s="59" t="s">
        <v>33</v>
      </c>
      <c r="G209" s="42">
        <v>2</v>
      </c>
      <c r="H209" s="43"/>
      <c r="I209" s="43"/>
      <c r="J209" s="44">
        <f t="shared" si="10"/>
        <v>0</v>
      </c>
      <c r="K209" s="44">
        <f t="shared" si="11"/>
        <v>0</v>
      </c>
      <c r="L209" s="45" t="s">
        <v>32</v>
      </c>
      <c r="M209" s="52">
        <v>1433.3333333333335</v>
      </c>
    </row>
    <row r="210" spans="2:13" ht="60">
      <c r="B210" s="28" t="s">
        <v>35</v>
      </c>
      <c r="C210" s="61">
        <v>203</v>
      </c>
      <c r="D210" s="61" t="s">
        <v>161</v>
      </c>
      <c r="E210" s="61" t="s">
        <v>161</v>
      </c>
      <c r="F210" s="59" t="s">
        <v>33</v>
      </c>
      <c r="G210" s="42">
        <v>2</v>
      </c>
      <c r="H210" s="43"/>
      <c r="I210" s="43"/>
      <c r="J210" s="44">
        <f t="shared" si="10"/>
        <v>0</v>
      </c>
      <c r="K210" s="44">
        <f t="shared" si="11"/>
        <v>0</v>
      </c>
      <c r="L210" s="45" t="s">
        <v>32</v>
      </c>
      <c r="M210" s="52">
        <v>1200</v>
      </c>
    </row>
    <row r="211" spans="2:13" ht="60">
      <c r="B211" s="28" t="s">
        <v>35</v>
      </c>
      <c r="C211" s="61">
        <v>204</v>
      </c>
      <c r="D211" s="61" t="s">
        <v>162</v>
      </c>
      <c r="E211" s="61" t="s">
        <v>162</v>
      </c>
      <c r="F211" s="59" t="s">
        <v>33</v>
      </c>
      <c r="G211" s="42">
        <v>1</v>
      </c>
      <c r="H211" s="43"/>
      <c r="I211" s="43"/>
      <c r="J211" s="44">
        <f t="shared" si="10"/>
        <v>0</v>
      </c>
      <c r="K211" s="44">
        <f t="shared" si="11"/>
        <v>0</v>
      </c>
      <c r="L211" s="45" t="s">
        <v>32</v>
      </c>
      <c r="M211" s="52">
        <v>1750</v>
      </c>
    </row>
    <row r="212" spans="2:13" ht="60">
      <c r="B212" s="28" t="s">
        <v>35</v>
      </c>
      <c r="C212" s="61">
        <v>205</v>
      </c>
      <c r="D212" s="61" t="s">
        <v>163</v>
      </c>
      <c r="E212" s="61" t="s">
        <v>163</v>
      </c>
      <c r="F212" s="59" t="s">
        <v>33</v>
      </c>
      <c r="G212" s="42">
        <v>2</v>
      </c>
      <c r="H212" s="43"/>
      <c r="I212" s="43"/>
      <c r="J212" s="44">
        <f t="shared" si="10"/>
        <v>0</v>
      </c>
      <c r="K212" s="44">
        <f t="shared" si="11"/>
        <v>0</v>
      </c>
      <c r="L212" s="45" t="s">
        <v>32</v>
      </c>
      <c r="M212" s="52">
        <v>2666.666666666667</v>
      </c>
    </row>
    <row r="213" spans="2:13" ht="60">
      <c r="B213" s="28" t="s">
        <v>35</v>
      </c>
      <c r="C213" s="61">
        <v>206</v>
      </c>
      <c r="D213" s="61" t="s">
        <v>164</v>
      </c>
      <c r="E213" s="61" t="s">
        <v>164</v>
      </c>
      <c r="F213" s="59" t="s">
        <v>33</v>
      </c>
      <c r="G213" s="42">
        <v>6</v>
      </c>
      <c r="H213" s="43"/>
      <c r="I213" s="43"/>
      <c r="J213" s="44">
        <f t="shared" si="10"/>
        <v>0</v>
      </c>
      <c r="K213" s="44">
        <f t="shared" si="11"/>
        <v>0</v>
      </c>
      <c r="L213" s="45" t="s">
        <v>32</v>
      </c>
      <c r="M213" s="52">
        <v>8000</v>
      </c>
    </row>
    <row r="214" spans="2:13" ht="60">
      <c r="B214" s="28" t="s">
        <v>35</v>
      </c>
      <c r="C214" s="61">
        <v>207</v>
      </c>
      <c r="D214" s="61" t="s">
        <v>164</v>
      </c>
      <c r="E214" s="61" t="s">
        <v>164</v>
      </c>
      <c r="F214" s="59" t="s">
        <v>33</v>
      </c>
      <c r="G214" s="42">
        <v>1</v>
      </c>
      <c r="H214" s="43"/>
      <c r="I214" s="43"/>
      <c r="J214" s="44">
        <f t="shared" si="10"/>
        <v>0</v>
      </c>
      <c r="K214" s="44">
        <f t="shared" si="11"/>
        <v>0</v>
      </c>
      <c r="L214" s="45" t="s">
        <v>32</v>
      </c>
      <c r="M214" s="52">
        <v>1333.3333333333335</v>
      </c>
    </row>
    <row r="215" spans="2:13" ht="60">
      <c r="B215" s="28" t="s">
        <v>35</v>
      </c>
      <c r="C215" s="61">
        <v>208</v>
      </c>
      <c r="D215" s="61" t="s">
        <v>165</v>
      </c>
      <c r="E215" s="61" t="s">
        <v>165</v>
      </c>
      <c r="F215" s="59" t="s">
        <v>33</v>
      </c>
      <c r="G215" s="42">
        <v>100</v>
      </c>
      <c r="H215" s="43"/>
      <c r="I215" s="43"/>
      <c r="J215" s="44">
        <f t="shared" si="10"/>
        <v>0</v>
      </c>
      <c r="K215" s="44">
        <f t="shared" si="11"/>
        <v>0</v>
      </c>
      <c r="L215" s="45" t="s">
        <v>32</v>
      </c>
      <c r="M215" s="52">
        <v>2916.666666666667</v>
      </c>
    </row>
    <row r="216" spans="2:13" ht="60">
      <c r="B216" s="28" t="s">
        <v>35</v>
      </c>
      <c r="C216" s="61">
        <v>209</v>
      </c>
      <c r="D216" s="61" t="s">
        <v>166</v>
      </c>
      <c r="E216" s="61" t="s">
        <v>166</v>
      </c>
      <c r="F216" s="59" t="s">
        <v>33</v>
      </c>
      <c r="G216" s="42">
        <v>6</v>
      </c>
      <c r="H216" s="43"/>
      <c r="I216" s="43"/>
      <c r="J216" s="44">
        <f t="shared" si="10"/>
        <v>0</v>
      </c>
      <c r="K216" s="44">
        <f t="shared" si="11"/>
        <v>0</v>
      </c>
      <c r="L216" s="45" t="s">
        <v>32</v>
      </c>
      <c r="M216" s="52">
        <v>4320</v>
      </c>
    </row>
    <row r="217" spans="2:13" ht="60">
      <c r="B217" s="28" t="s">
        <v>35</v>
      </c>
      <c r="C217" s="61">
        <v>210</v>
      </c>
      <c r="D217" s="61" t="s">
        <v>167</v>
      </c>
      <c r="E217" s="61" t="s">
        <v>167</v>
      </c>
      <c r="F217" s="59" t="s">
        <v>33</v>
      </c>
      <c r="G217" s="42">
        <v>2</v>
      </c>
      <c r="H217" s="43"/>
      <c r="I217" s="43"/>
      <c r="J217" s="44">
        <f t="shared" si="10"/>
        <v>0</v>
      </c>
      <c r="K217" s="44">
        <f t="shared" si="11"/>
        <v>0</v>
      </c>
      <c r="L217" s="45" t="s">
        <v>32</v>
      </c>
      <c r="M217" s="52">
        <v>1950</v>
      </c>
    </row>
    <row r="218" spans="2:13" ht="60">
      <c r="B218" s="28" t="s">
        <v>35</v>
      </c>
      <c r="C218" s="61">
        <v>211</v>
      </c>
      <c r="D218" s="61" t="s">
        <v>168</v>
      </c>
      <c r="E218" s="61" t="s">
        <v>168</v>
      </c>
      <c r="F218" s="59" t="s">
        <v>33</v>
      </c>
      <c r="G218" s="42">
        <v>25</v>
      </c>
      <c r="H218" s="43"/>
      <c r="I218" s="43"/>
      <c r="J218" s="44">
        <f t="shared" si="10"/>
        <v>0</v>
      </c>
      <c r="K218" s="44">
        <f t="shared" si="11"/>
        <v>0</v>
      </c>
      <c r="L218" s="45" t="s">
        <v>32</v>
      </c>
      <c r="M218" s="52">
        <v>3750</v>
      </c>
    </row>
    <row r="219" spans="2:13" ht="60">
      <c r="B219" s="28" t="s">
        <v>35</v>
      </c>
      <c r="C219" s="61">
        <v>212</v>
      </c>
      <c r="D219" s="61" t="s">
        <v>168</v>
      </c>
      <c r="E219" s="61" t="s">
        <v>168</v>
      </c>
      <c r="F219" s="59" t="s">
        <v>33</v>
      </c>
      <c r="G219" s="42">
        <v>4</v>
      </c>
      <c r="H219" s="43"/>
      <c r="I219" s="43"/>
      <c r="J219" s="44">
        <f t="shared" si="10"/>
        <v>0</v>
      </c>
      <c r="K219" s="44">
        <f t="shared" si="11"/>
        <v>0</v>
      </c>
      <c r="L219" s="45" t="s">
        <v>32</v>
      </c>
      <c r="M219" s="52">
        <v>1600</v>
      </c>
    </row>
    <row r="220" spans="2:13" ht="60">
      <c r="B220" s="28" t="s">
        <v>35</v>
      </c>
      <c r="C220" s="61">
        <v>213</v>
      </c>
      <c r="D220" s="61" t="s">
        <v>168</v>
      </c>
      <c r="E220" s="61" t="s">
        <v>168</v>
      </c>
      <c r="F220" s="59" t="s">
        <v>33</v>
      </c>
      <c r="G220" s="42">
        <v>25</v>
      </c>
      <c r="H220" s="43"/>
      <c r="I220" s="43"/>
      <c r="J220" s="44">
        <f t="shared" si="10"/>
        <v>0</v>
      </c>
      <c r="K220" s="44">
        <f t="shared" si="11"/>
        <v>0</v>
      </c>
      <c r="L220" s="45" t="s">
        <v>32</v>
      </c>
      <c r="M220" s="52">
        <v>3750</v>
      </c>
    </row>
    <row r="221" spans="2:13" ht="60">
      <c r="B221" s="28" t="s">
        <v>35</v>
      </c>
      <c r="C221" s="61">
        <v>214</v>
      </c>
      <c r="D221" s="61" t="s">
        <v>168</v>
      </c>
      <c r="E221" s="61" t="s">
        <v>168</v>
      </c>
      <c r="F221" s="59" t="s">
        <v>33</v>
      </c>
      <c r="G221" s="42">
        <v>4</v>
      </c>
      <c r="H221" s="43"/>
      <c r="I221" s="43"/>
      <c r="J221" s="44">
        <f t="shared" si="10"/>
        <v>0</v>
      </c>
      <c r="K221" s="44">
        <f t="shared" si="11"/>
        <v>0</v>
      </c>
      <c r="L221" s="45" t="s">
        <v>32</v>
      </c>
      <c r="M221" s="52">
        <v>1600</v>
      </c>
    </row>
    <row r="222" spans="2:13" ht="60">
      <c r="B222" s="28" t="s">
        <v>35</v>
      </c>
      <c r="C222" s="61">
        <v>215</v>
      </c>
      <c r="D222" s="61" t="s">
        <v>169</v>
      </c>
      <c r="E222" s="61" t="s">
        <v>169</v>
      </c>
      <c r="F222" s="59" t="s">
        <v>33</v>
      </c>
      <c r="G222" s="42">
        <v>1</v>
      </c>
      <c r="H222" s="43"/>
      <c r="I222" s="43"/>
      <c r="J222" s="44">
        <f t="shared" si="10"/>
        <v>0</v>
      </c>
      <c r="K222" s="44">
        <f t="shared" si="11"/>
        <v>0</v>
      </c>
      <c r="L222" s="45" t="s">
        <v>32</v>
      </c>
      <c r="M222" s="52">
        <v>6250</v>
      </c>
    </row>
    <row r="223" spans="2:13" ht="60">
      <c r="B223" s="28" t="s">
        <v>35</v>
      </c>
      <c r="C223" s="61">
        <v>216</v>
      </c>
      <c r="D223" s="61" t="s">
        <v>169</v>
      </c>
      <c r="E223" s="61" t="s">
        <v>169</v>
      </c>
      <c r="F223" s="59" t="s">
        <v>33</v>
      </c>
      <c r="G223" s="42">
        <v>1</v>
      </c>
      <c r="H223" s="43"/>
      <c r="I223" s="43"/>
      <c r="J223" s="44">
        <f t="shared" si="10"/>
        <v>0</v>
      </c>
      <c r="K223" s="44">
        <f t="shared" si="11"/>
        <v>0</v>
      </c>
      <c r="L223" s="45" t="s">
        <v>32</v>
      </c>
      <c r="M223" s="52">
        <v>2083.3333333333335</v>
      </c>
    </row>
    <row r="224" spans="2:13" ht="60">
      <c r="B224" s="28" t="s">
        <v>35</v>
      </c>
      <c r="C224" s="61">
        <v>217</v>
      </c>
      <c r="D224" s="61" t="s">
        <v>169</v>
      </c>
      <c r="E224" s="61" t="s">
        <v>169</v>
      </c>
      <c r="F224" s="59" t="s">
        <v>33</v>
      </c>
      <c r="G224" s="42">
        <v>2</v>
      </c>
      <c r="H224" s="43"/>
      <c r="I224" s="43"/>
      <c r="J224" s="44">
        <f t="shared" ref="J224:J287" si="12">H224*G224</f>
        <v>0</v>
      </c>
      <c r="K224" s="44">
        <f t="shared" ref="K224:K287" si="13">I224*G224</f>
        <v>0</v>
      </c>
      <c r="L224" s="45" t="s">
        <v>32</v>
      </c>
      <c r="M224" s="52">
        <v>16666.666666666668</v>
      </c>
    </row>
    <row r="225" spans="2:13" ht="60">
      <c r="B225" s="28" t="s">
        <v>35</v>
      </c>
      <c r="C225" s="61">
        <v>218</v>
      </c>
      <c r="D225" s="61" t="s">
        <v>169</v>
      </c>
      <c r="E225" s="61" t="s">
        <v>169</v>
      </c>
      <c r="F225" s="59" t="s">
        <v>33</v>
      </c>
      <c r="G225" s="42">
        <v>1</v>
      </c>
      <c r="H225" s="43"/>
      <c r="I225" s="43"/>
      <c r="J225" s="44">
        <f t="shared" si="12"/>
        <v>0</v>
      </c>
      <c r="K225" s="44">
        <f t="shared" si="13"/>
        <v>0</v>
      </c>
      <c r="L225" s="45" t="s">
        <v>32</v>
      </c>
      <c r="M225" s="52">
        <v>10416.666666666668</v>
      </c>
    </row>
    <row r="226" spans="2:13" ht="60">
      <c r="B226" s="28" t="s">
        <v>35</v>
      </c>
      <c r="C226" s="61">
        <v>219</v>
      </c>
      <c r="D226" s="61" t="s">
        <v>170</v>
      </c>
      <c r="E226" s="61" t="s">
        <v>170</v>
      </c>
      <c r="F226" s="59" t="s">
        <v>33</v>
      </c>
      <c r="G226" s="42">
        <v>2</v>
      </c>
      <c r="H226" s="43"/>
      <c r="I226" s="43"/>
      <c r="J226" s="44">
        <f t="shared" si="12"/>
        <v>0</v>
      </c>
      <c r="K226" s="44">
        <f t="shared" si="13"/>
        <v>0</v>
      </c>
      <c r="L226" s="45" t="s">
        <v>32</v>
      </c>
      <c r="M226" s="52">
        <v>166.66666666666669</v>
      </c>
    </row>
    <row r="227" spans="2:13" ht="60">
      <c r="B227" s="28" t="s">
        <v>35</v>
      </c>
      <c r="C227" s="61">
        <v>220</v>
      </c>
      <c r="D227" s="61" t="s">
        <v>171</v>
      </c>
      <c r="E227" s="61" t="s">
        <v>171</v>
      </c>
      <c r="F227" s="59" t="s">
        <v>33</v>
      </c>
      <c r="G227" s="42">
        <v>2</v>
      </c>
      <c r="H227" s="43"/>
      <c r="I227" s="43"/>
      <c r="J227" s="44">
        <f t="shared" si="12"/>
        <v>0</v>
      </c>
      <c r="K227" s="44">
        <f t="shared" si="13"/>
        <v>0</v>
      </c>
      <c r="L227" s="45" t="s">
        <v>32</v>
      </c>
      <c r="M227" s="52">
        <v>166.66666666666669</v>
      </c>
    </row>
    <row r="228" spans="2:13" ht="60">
      <c r="B228" s="28" t="s">
        <v>35</v>
      </c>
      <c r="C228" s="61">
        <v>221</v>
      </c>
      <c r="D228" s="61" t="s">
        <v>172</v>
      </c>
      <c r="E228" s="61" t="s">
        <v>172</v>
      </c>
      <c r="F228" s="59" t="s">
        <v>33</v>
      </c>
      <c r="G228" s="42">
        <v>6</v>
      </c>
      <c r="H228" s="43"/>
      <c r="I228" s="43"/>
      <c r="J228" s="44">
        <f t="shared" si="12"/>
        <v>0</v>
      </c>
      <c r="K228" s="44">
        <f t="shared" si="13"/>
        <v>0</v>
      </c>
      <c r="L228" s="45" t="s">
        <v>32</v>
      </c>
      <c r="M228" s="52">
        <v>500</v>
      </c>
    </row>
    <row r="229" spans="2:13" ht="60">
      <c r="B229" s="28" t="s">
        <v>35</v>
      </c>
      <c r="C229" s="61">
        <v>222</v>
      </c>
      <c r="D229" s="61" t="s">
        <v>173</v>
      </c>
      <c r="E229" s="61" t="s">
        <v>173</v>
      </c>
      <c r="F229" s="59" t="s">
        <v>33</v>
      </c>
      <c r="G229" s="42">
        <v>2</v>
      </c>
      <c r="H229" s="43"/>
      <c r="I229" s="43"/>
      <c r="J229" s="44">
        <f t="shared" si="12"/>
        <v>0</v>
      </c>
      <c r="K229" s="44">
        <f t="shared" si="13"/>
        <v>0</v>
      </c>
      <c r="L229" s="45" t="s">
        <v>32</v>
      </c>
      <c r="M229" s="52">
        <v>4800</v>
      </c>
    </row>
    <row r="230" spans="2:13" ht="60">
      <c r="B230" s="28" t="s">
        <v>35</v>
      </c>
      <c r="C230" s="61">
        <v>223</v>
      </c>
      <c r="D230" s="61" t="s">
        <v>174</v>
      </c>
      <c r="E230" s="61" t="s">
        <v>174</v>
      </c>
      <c r="F230" s="59" t="s">
        <v>33</v>
      </c>
      <c r="G230" s="42">
        <v>2</v>
      </c>
      <c r="H230" s="43"/>
      <c r="I230" s="43"/>
      <c r="J230" s="44">
        <f t="shared" si="12"/>
        <v>0</v>
      </c>
      <c r="K230" s="44">
        <f t="shared" si="13"/>
        <v>0</v>
      </c>
      <c r="L230" s="45" t="s">
        <v>32</v>
      </c>
      <c r="M230" s="52">
        <v>2500</v>
      </c>
    </row>
    <row r="231" spans="2:13" ht="60">
      <c r="B231" s="28" t="s">
        <v>35</v>
      </c>
      <c r="C231" s="61">
        <v>224</v>
      </c>
      <c r="D231" s="61" t="s">
        <v>175</v>
      </c>
      <c r="E231" s="61" t="s">
        <v>175</v>
      </c>
      <c r="F231" s="59" t="s">
        <v>33</v>
      </c>
      <c r="G231" s="42">
        <v>2</v>
      </c>
      <c r="H231" s="43"/>
      <c r="I231" s="43"/>
      <c r="J231" s="44">
        <f t="shared" si="12"/>
        <v>0</v>
      </c>
      <c r="K231" s="44">
        <f t="shared" si="13"/>
        <v>0</v>
      </c>
      <c r="L231" s="45" t="s">
        <v>32</v>
      </c>
      <c r="M231" s="52">
        <v>10000</v>
      </c>
    </row>
    <row r="232" spans="2:13" ht="60">
      <c r="B232" s="28" t="s">
        <v>35</v>
      </c>
      <c r="C232" s="61">
        <v>225</v>
      </c>
      <c r="D232" s="61" t="s">
        <v>176</v>
      </c>
      <c r="E232" s="61" t="s">
        <v>176</v>
      </c>
      <c r="F232" s="59" t="s">
        <v>36</v>
      </c>
      <c r="G232" s="42">
        <v>17</v>
      </c>
      <c r="H232" s="43"/>
      <c r="I232" s="43"/>
      <c r="J232" s="44">
        <f t="shared" si="12"/>
        <v>0</v>
      </c>
      <c r="K232" s="44">
        <f t="shared" si="13"/>
        <v>0</v>
      </c>
      <c r="L232" s="45" t="s">
        <v>32</v>
      </c>
      <c r="M232" s="52">
        <v>34000</v>
      </c>
    </row>
    <row r="233" spans="2:13" ht="60">
      <c r="B233" s="28" t="s">
        <v>35</v>
      </c>
      <c r="C233" s="61">
        <v>226</v>
      </c>
      <c r="D233" s="61" t="s">
        <v>177</v>
      </c>
      <c r="E233" s="61" t="s">
        <v>177</v>
      </c>
      <c r="F233" s="59" t="s">
        <v>33</v>
      </c>
      <c r="G233" s="42">
        <v>1</v>
      </c>
      <c r="H233" s="43"/>
      <c r="I233" s="43"/>
      <c r="J233" s="44">
        <f t="shared" si="12"/>
        <v>0</v>
      </c>
      <c r="K233" s="44">
        <f t="shared" si="13"/>
        <v>0</v>
      </c>
      <c r="L233" s="45" t="s">
        <v>32</v>
      </c>
      <c r="M233" s="52">
        <v>2500</v>
      </c>
    </row>
    <row r="234" spans="2:13" ht="60">
      <c r="B234" s="28" t="s">
        <v>35</v>
      </c>
      <c r="C234" s="61">
        <v>227</v>
      </c>
      <c r="D234" s="61" t="s">
        <v>178</v>
      </c>
      <c r="E234" s="61" t="s">
        <v>178</v>
      </c>
      <c r="F234" s="59" t="s">
        <v>33</v>
      </c>
      <c r="G234" s="42">
        <v>1</v>
      </c>
      <c r="H234" s="43"/>
      <c r="I234" s="43"/>
      <c r="J234" s="44">
        <f t="shared" si="12"/>
        <v>0</v>
      </c>
      <c r="K234" s="44">
        <f t="shared" si="13"/>
        <v>0</v>
      </c>
      <c r="L234" s="45" t="s">
        <v>32</v>
      </c>
      <c r="M234" s="52">
        <v>583.33333333333337</v>
      </c>
    </row>
    <row r="235" spans="2:13" ht="60">
      <c r="B235" s="28" t="s">
        <v>35</v>
      </c>
      <c r="C235" s="61">
        <v>228</v>
      </c>
      <c r="D235" s="61" t="s">
        <v>179</v>
      </c>
      <c r="E235" s="61" t="s">
        <v>179</v>
      </c>
      <c r="F235" s="59" t="s">
        <v>33</v>
      </c>
      <c r="G235" s="42">
        <v>2</v>
      </c>
      <c r="H235" s="43"/>
      <c r="I235" s="43"/>
      <c r="J235" s="44">
        <f t="shared" si="12"/>
        <v>0</v>
      </c>
      <c r="K235" s="44">
        <f t="shared" si="13"/>
        <v>0</v>
      </c>
      <c r="L235" s="45" t="s">
        <v>32</v>
      </c>
      <c r="M235" s="52">
        <v>833.33333333333337</v>
      </c>
    </row>
    <row r="236" spans="2:13" ht="60">
      <c r="B236" s="28" t="s">
        <v>35</v>
      </c>
      <c r="C236" s="61">
        <v>229</v>
      </c>
      <c r="D236" s="61" t="s">
        <v>180</v>
      </c>
      <c r="E236" s="61" t="s">
        <v>180</v>
      </c>
      <c r="F236" s="59" t="s">
        <v>33</v>
      </c>
      <c r="G236" s="42">
        <v>2</v>
      </c>
      <c r="H236" s="43"/>
      <c r="I236" s="43"/>
      <c r="J236" s="44">
        <f t="shared" si="12"/>
        <v>0</v>
      </c>
      <c r="K236" s="44">
        <f t="shared" si="13"/>
        <v>0</v>
      </c>
      <c r="L236" s="45" t="s">
        <v>32</v>
      </c>
      <c r="M236" s="52">
        <v>500</v>
      </c>
    </row>
    <row r="237" spans="2:13" ht="60">
      <c r="B237" s="28" t="s">
        <v>35</v>
      </c>
      <c r="C237" s="61">
        <v>230</v>
      </c>
      <c r="D237" s="61" t="s">
        <v>181</v>
      </c>
      <c r="E237" s="61" t="s">
        <v>181</v>
      </c>
      <c r="F237" s="59" t="s">
        <v>33</v>
      </c>
      <c r="G237" s="42">
        <v>1</v>
      </c>
      <c r="H237" s="43"/>
      <c r="I237" s="43"/>
      <c r="J237" s="44">
        <f t="shared" si="12"/>
        <v>0</v>
      </c>
      <c r="K237" s="44">
        <f t="shared" si="13"/>
        <v>0</v>
      </c>
      <c r="L237" s="45" t="s">
        <v>32</v>
      </c>
      <c r="M237" s="52">
        <v>4025</v>
      </c>
    </row>
    <row r="238" spans="2:13" ht="60">
      <c r="B238" s="28" t="s">
        <v>35</v>
      </c>
      <c r="C238" s="61">
        <v>231</v>
      </c>
      <c r="D238" s="61" t="s">
        <v>182</v>
      </c>
      <c r="E238" s="61" t="s">
        <v>182</v>
      </c>
      <c r="F238" s="59" t="s">
        <v>33</v>
      </c>
      <c r="G238" s="42">
        <v>10</v>
      </c>
      <c r="H238" s="43"/>
      <c r="I238" s="43"/>
      <c r="J238" s="44">
        <f t="shared" si="12"/>
        <v>0</v>
      </c>
      <c r="K238" s="44">
        <f t="shared" si="13"/>
        <v>0</v>
      </c>
      <c r="L238" s="45" t="s">
        <v>32</v>
      </c>
      <c r="M238" s="52">
        <v>33333.333333333336</v>
      </c>
    </row>
    <row r="239" spans="2:13" ht="60">
      <c r="B239" s="28" t="s">
        <v>35</v>
      </c>
      <c r="C239" s="61">
        <v>232</v>
      </c>
      <c r="D239" s="61" t="s">
        <v>182</v>
      </c>
      <c r="E239" s="61" t="s">
        <v>182</v>
      </c>
      <c r="F239" s="59" t="s">
        <v>33</v>
      </c>
      <c r="G239" s="42">
        <v>10</v>
      </c>
      <c r="H239" s="43"/>
      <c r="I239" s="43"/>
      <c r="J239" s="44">
        <f t="shared" si="12"/>
        <v>0</v>
      </c>
      <c r="K239" s="44">
        <f t="shared" si="13"/>
        <v>0</v>
      </c>
      <c r="L239" s="45" t="s">
        <v>32</v>
      </c>
      <c r="M239" s="52">
        <v>33333.333333333336</v>
      </c>
    </row>
    <row r="240" spans="2:13" ht="60">
      <c r="B240" s="28" t="s">
        <v>35</v>
      </c>
      <c r="C240" s="61">
        <v>233</v>
      </c>
      <c r="D240" s="61" t="s">
        <v>183</v>
      </c>
      <c r="E240" s="61" t="s">
        <v>183</v>
      </c>
      <c r="F240" s="59" t="s">
        <v>33</v>
      </c>
      <c r="G240" s="42">
        <v>2</v>
      </c>
      <c r="H240" s="43"/>
      <c r="I240" s="43"/>
      <c r="J240" s="44">
        <f t="shared" si="12"/>
        <v>0</v>
      </c>
      <c r="K240" s="44">
        <f t="shared" si="13"/>
        <v>0</v>
      </c>
      <c r="L240" s="45" t="s">
        <v>32</v>
      </c>
      <c r="M240" s="52">
        <v>11500</v>
      </c>
    </row>
    <row r="241" spans="2:13" ht="60">
      <c r="B241" s="28" t="s">
        <v>35</v>
      </c>
      <c r="C241" s="61">
        <v>234</v>
      </c>
      <c r="D241" s="61" t="s">
        <v>184</v>
      </c>
      <c r="E241" s="61" t="s">
        <v>184</v>
      </c>
      <c r="F241" s="59" t="s">
        <v>33</v>
      </c>
      <c r="G241" s="42">
        <v>1</v>
      </c>
      <c r="H241" s="43"/>
      <c r="I241" s="43"/>
      <c r="J241" s="44">
        <f t="shared" si="12"/>
        <v>0</v>
      </c>
      <c r="K241" s="44">
        <f t="shared" si="13"/>
        <v>0</v>
      </c>
      <c r="L241" s="45" t="s">
        <v>32</v>
      </c>
      <c r="M241" s="52">
        <v>833.33333333333337</v>
      </c>
    </row>
    <row r="242" spans="2:13" ht="60">
      <c r="B242" s="28" t="s">
        <v>35</v>
      </c>
      <c r="C242" s="61">
        <v>235</v>
      </c>
      <c r="D242" s="61" t="s">
        <v>185</v>
      </c>
      <c r="E242" s="61" t="s">
        <v>185</v>
      </c>
      <c r="F242" s="59" t="s">
        <v>33</v>
      </c>
      <c r="G242" s="42">
        <v>1</v>
      </c>
      <c r="H242" s="43"/>
      <c r="I242" s="43"/>
      <c r="J242" s="44">
        <f t="shared" si="12"/>
        <v>0</v>
      </c>
      <c r="K242" s="44">
        <f t="shared" si="13"/>
        <v>0</v>
      </c>
      <c r="L242" s="45" t="s">
        <v>32</v>
      </c>
      <c r="M242" s="52">
        <v>833.33333333333337</v>
      </c>
    </row>
    <row r="243" spans="2:13" ht="60">
      <c r="B243" s="28" t="s">
        <v>35</v>
      </c>
      <c r="C243" s="61">
        <v>236</v>
      </c>
      <c r="D243" s="61" t="s">
        <v>186</v>
      </c>
      <c r="E243" s="61" t="s">
        <v>186</v>
      </c>
      <c r="F243" s="59" t="s">
        <v>33</v>
      </c>
      <c r="G243" s="42">
        <v>1</v>
      </c>
      <c r="H243" s="43"/>
      <c r="I243" s="43"/>
      <c r="J243" s="44">
        <f t="shared" si="12"/>
        <v>0</v>
      </c>
      <c r="K243" s="44">
        <f t="shared" si="13"/>
        <v>0</v>
      </c>
      <c r="L243" s="45" t="s">
        <v>32</v>
      </c>
      <c r="M243" s="52">
        <v>833.33333333333337</v>
      </c>
    </row>
    <row r="244" spans="2:13" ht="60">
      <c r="B244" s="28" t="s">
        <v>35</v>
      </c>
      <c r="C244" s="61">
        <v>237</v>
      </c>
      <c r="D244" s="61" t="s">
        <v>187</v>
      </c>
      <c r="E244" s="61" t="s">
        <v>187</v>
      </c>
      <c r="F244" s="59" t="s">
        <v>33</v>
      </c>
      <c r="G244" s="42">
        <v>2</v>
      </c>
      <c r="H244" s="43"/>
      <c r="I244" s="43"/>
      <c r="J244" s="44">
        <f t="shared" si="12"/>
        <v>0</v>
      </c>
      <c r="K244" s="44">
        <f t="shared" si="13"/>
        <v>0</v>
      </c>
      <c r="L244" s="45" t="s">
        <v>32</v>
      </c>
      <c r="M244" s="52">
        <v>575</v>
      </c>
    </row>
    <row r="245" spans="2:13" ht="60">
      <c r="B245" s="28" t="s">
        <v>35</v>
      </c>
      <c r="C245" s="61">
        <v>238</v>
      </c>
      <c r="D245" s="61" t="s">
        <v>188</v>
      </c>
      <c r="E245" s="61" t="s">
        <v>188</v>
      </c>
      <c r="F245" s="59" t="s">
        <v>33</v>
      </c>
      <c r="G245" s="42">
        <v>10</v>
      </c>
      <c r="H245" s="43"/>
      <c r="I245" s="43"/>
      <c r="J245" s="44">
        <f t="shared" si="12"/>
        <v>0</v>
      </c>
      <c r="K245" s="44">
        <f t="shared" si="13"/>
        <v>0</v>
      </c>
      <c r="L245" s="45" t="s">
        <v>32</v>
      </c>
      <c r="M245" s="52">
        <v>3000</v>
      </c>
    </row>
    <row r="246" spans="2:13" ht="60">
      <c r="B246" s="28" t="s">
        <v>35</v>
      </c>
      <c r="C246" s="61">
        <v>239</v>
      </c>
      <c r="D246" s="61" t="s">
        <v>189</v>
      </c>
      <c r="E246" s="61" t="s">
        <v>189</v>
      </c>
      <c r="F246" s="59" t="s">
        <v>33</v>
      </c>
      <c r="G246" s="42">
        <v>6</v>
      </c>
      <c r="H246" s="43"/>
      <c r="I246" s="43"/>
      <c r="J246" s="44">
        <f t="shared" si="12"/>
        <v>0</v>
      </c>
      <c r="K246" s="44">
        <f t="shared" si="13"/>
        <v>0</v>
      </c>
      <c r="L246" s="45" t="s">
        <v>32</v>
      </c>
      <c r="M246" s="52">
        <v>1800</v>
      </c>
    </row>
    <row r="247" spans="2:13" ht="60">
      <c r="B247" s="28" t="s">
        <v>35</v>
      </c>
      <c r="C247" s="61">
        <v>240</v>
      </c>
      <c r="D247" s="61" t="s">
        <v>190</v>
      </c>
      <c r="E247" s="61" t="s">
        <v>190</v>
      </c>
      <c r="F247" s="59" t="s">
        <v>33</v>
      </c>
      <c r="G247" s="42">
        <v>2</v>
      </c>
      <c r="H247" s="43"/>
      <c r="I247" s="43"/>
      <c r="J247" s="44">
        <f t="shared" si="12"/>
        <v>0</v>
      </c>
      <c r="K247" s="44">
        <f t="shared" si="13"/>
        <v>0</v>
      </c>
      <c r="L247" s="45" t="s">
        <v>32</v>
      </c>
      <c r="M247" s="52">
        <v>2083.3333333333335</v>
      </c>
    </row>
    <row r="248" spans="2:13" ht="105">
      <c r="B248" s="28" t="s">
        <v>35</v>
      </c>
      <c r="C248" s="61">
        <v>241</v>
      </c>
      <c r="D248" s="61" t="s">
        <v>191</v>
      </c>
      <c r="E248" s="61" t="s">
        <v>191</v>
      </c>
      <c r="F248" s="59" t="s">
        <v>33</v>
      </c>
      <c r="G248" s="42">
        <v>3</v>
      </c>
      <c r="H248" s="43"/>
      <c r="I248" s="43"/>
      <c r="J248" s="44">
        <f t="shared" si="12"/>
        <v>0</v>
      </c>
      <c r="K248" s="44">
        <f t="shared" si="13"/>
        <v>0</v>
      </c>
      <c r="L248" s="45" t="s">
        <v>32</v>
      </c>
      <c r="M248" s="52">
        <v>4725</v>
      </c>
    </row>
    <row r="249" spans="2:13" ht="60">
      <c r="B249" s="28" t="s">
        <v>35</v>
      </c>
      <c r="C249" s="61">
        <v>242</v>
      </c>
      <c r="D249" s="61" t="s">
        <v>192</v>
      </c>
      <c r="E249" s="61" t="s">
        <v>192</v>
      </c>
      <c r="F249" s="59" t="s">
        <v>33</v>
      </c>
      <c r="G249" s="42">
        <v>1</v>
      </c>
      <c r="H249" s="43"/>
      <c r="I249" s="43"/>
      <c r="J249" s="44">
        <f t="shared" si="12"/>
        <v>0</v>
      </c>
      <c r="K249" s="44">
        <f t="shared" si="13"/>
        <v>0</v>
      </c>
      <c r="L249" s="45" t="s">
        <v>32</v>
      </c>
      <c r="M249" s="52">
        <v>6250</v>
      </c>
    </row>
    <row r="250" spans="2:13" ht="60">
      <c r="B250" s="28" t="s">
        <v>35</v>
      </c>
      <c r="C250" s="61">
        <v>243</v>
      </c>
      <c r="D250" s="61" t="s">
        <v>192</v>
      </c>
      <c r="E250" s="61" t="s">
        <v>192</v>
      </c>
      <c r="F250" s="59" t="s">
        <v>33</v>
      </c>
      <c r="G250" s="42">
        <v>2</v>
      </c>
      <c r="H250" s="43"/>
      <c r="I250" s="43"/>
      <c r="J250" s="44">
        <f t="shared" si="12"/>
        <v>0</v>
      </c>
      <c r="K250" s="44">
        <f t="shared" si="13"/>
        <v>0</v>
      </c>
      <c r="L250" s="45" t="s">
        <v>32</v>
      </c>
      <c r="M250" s="52">
        <v>8333.3333333333339</v>
      </c>
    </row>
    <row r="251" spans="2:13" ht="60">
      <c r="B251" s="28" t="s">
        <v>35</v>
      </c>
      <c r="C251" s="61">
        <v>244</v>
      </c>
      <c r="D251" s="61" t="s">
        <v>192</v>
      </c>
      <c r="E251" s="61" t="s">
        <v>192</v>
      </c>
      <c r="F251" s="59" t="s">
        <v>33</v>
      </c>
      <c r="G251" s="42">
        <v>2</v>
      </c>
      <c r="H251" s="43"/>
      <c r="I251" s="43"/>
      <c r="J251" s="44">
        <f t="shared" si="12"/>
        <v>0</v>
      </c>
      <c r="K251" s="44">
        <f t="shared" si="13"/>
        <v>0</v>
      </c>
      <c r="L251" s="45" t="s">
        <v>32</v>
      </c>
      <c r="M251" s="52">
        <v>15000</v>
      </c>
    </row>
    <row r="252" spans="2:13" ht="60">
      <c r="B252" s="28" t="s">
        <v>35</v>
      </c>
      <c r="C252" s="61">
        <v>245</v>
      </c>
      <c r="D252" s="61" t="s">
        <v>193</v>
      </c>
      <c r="E252" s="61" t="s">
        <v>193</v>
      </c>
      <c r="F252" s="59" t="s">
        <v>36</v>
      </c>
      <c r="G252" s="42">
        <v>4</v>
      </c>
      <c r="H252" s="43"/>
      <c r="I252" s="43"/>
      <c r="J252" s="44">
        <f t="shared" si="12"/>
        <v>0</v>
      </c>
      <c r="K252" s="44">
        <f t="shared" si="13"/>
        <v>0</v>
      </c>
      <c r="L252" s="45" t="s">
        <v>32</v>
      </c>
      <c r="M252" s="52">
        <v>26400</v>
      </c>
    </row>
    <row r="253" spans="2:13" ht="60">
      <c r="B253" s="28" t="s">
        <v>35</v>
      </c>
      <c r="C253" s="61">
        <v>246</v>
      </c>
      <c r="D253" s="61" t="s">
        <v>194</v>
      </c>
      <c r="E253" s="61" t="s">
        <v>194</v>
      </c>
      <c r="F253" s="59" t="s">
        <v>33</v>
      </c>
      <c r="G253" s="42">
        <v>2</v>
      </c>
      <c r="H253" s="43"/>
      <c r="I253" s="43"/>
      <c r="J253" s="44">
        <f t="shared" si="12"/>
        <v>0</v>
      </c>
      <c r="K253" s="44">
        <f t="shared" si="13"/>
        <v>0</v>
      </c>
      <c r="L253" s="45" t="s">
        <v>32</v>
      </c>
      <c r="M253" s="52">
        <v>5750</v>
      </c>
    </row>
    <row r="254" spans="2:13" ht="60">
      <c r="B254" s="28" t="s">
        <v>35</v>
      </c>
      <c r="C254" s="61">
        <v>247</v>
      </c>
      <c r="D254" s="61" t="s">
        <v>195</v>
      </c>
      <c r="E254" s="61" t="s">
        <v>195</v>
      </c>
      <c r="F254" s="59" t="s">
        <v>33</v>
      </c>
      <c r="G254" s="42">
        <v>2</v>
      </c>
      <c r="H254" s="43"/>
      <c r="I254" s="43"/>
      <c r="J254" s="44">
        <f t="shared" si="12"/>
        <v>0</v>
      </c>
      <c r="K254" s="44">
        <f t="shared" si="13"/>
        <v>0</v>
      </c>
      <c r="L254" s="45" t="s">
        <v>32</v>
      </c>
      <c r="M254" s="52">
        <v>6900</v>
      </c>
    </row>
    <row r="255" spans="2:13" ht="60">
      <c r="B255" s="28" t="s">
        <v>35</v>
      </c>
      <c r="C255" s="61">
        <v>248</v>
      </c>
      <c r="D255" s="61" t="s">
        <v>196</v>
      </c>
      <c r="E255" s="61" t="s">
        <v>196</v>
      </c>
      <c r="F255" s="59" t="s">
        <v>33</v>
      </c>
      <c r="G255" s="42">
        <v>6</v>
      </c>
      <c r="H255" s="43"/>
      <c r="I255" s="43"/>
      <c r="J255" s="44">
        <f t="shared" si="12"/>
        <v>0</v>
      </c>
      <c r="K255" s="44">
        <f t="shared" si="13"/>
        <v>0</v>
      </c>
      <c r="L255" s="45" t="s">
        <v>32</v>
      </c>
      <c r="M255" s="52">
        <v>10000</v>
      </c>
    </row>
    <row r="256" spans="2:13" ht="60">
      <c r="B256" s="28" t="s">
        <v>35</v>
      </c>
      <c r="C256" s="61">
        <v>249</v>
      </c>
      <c r="D256" s="61" t="s">
        <v>197</v>
      </c>
      <c r="E256" s="61" t="s">
        <v>197</v>
      </c>
      <c r="F256" s="59" t="s">
        <v>33</v>
      </c>
      <c r="G256" s="42">
        <v>2</v>
      </c>
      <c r="H256" s="43"/>
      <c r="I256" s="43"/>
      <c r="J256" s="44">
        <f t="shared" si="12"/>
        <v>0</v>
      </c>
      <c r="K256" s="44">
        <f t="shared" si="13"/>
        <v>0</v>
      </c>
      <c r="L256" s="45" t="s">
        <v>32</v>
      </c>
      <c r="M256" s="52">
        <v>3333.3333333333335</v>
      </c>
    </row>
    <row r="257" spans="2:13" ht="60">
      <c r="B257" s="28" t="s">
        <v>35</v>
      </c>
      <c r="C257" s="61">
        <v>250</v>
      </c>
      <c r="D257" s="61" t="s">
        <v>198</v>
      </c>
      <c r="E257" s="61" t="s">
        <v>198</v>
      </c>
      <c r="F257" s="59" t="s">
        <v>33</v>
      </c>
      <c r="G257" s="42">
        <v>2</v>
      </c>
      <c r="H257" s="43"/>
      <c r="I257" s="43"/>
      <c r="J257" s="44">
        <f t="shared" si="12"/>
        <v>0</v>
      </c>
      <c r="K257" s="44">
        <f t="shared" si="13"/>
        <v>0</v>
      </c>
      <c r="L257" s="45" t="s">
        <v>32</v>
      </c>
      <c r="M257" s="52">
        <v>10000</v>
      </c>
    </row>
    <row r="258" spans="2:13" ht="60">
      <c r="B258" s="28" t="s">
        <v>35</v>
      </c>
      <c r="C258" s="61">
        <v>251</v>
      </c>
      <c r="D258" s="61" t="s">
        <v>199</v>
      </c>
      <c r="E258" s="61" t="s">
        <v>199</v>
      </c>
      <c r="F258" s="59" t="s">
        <v>33</v>
      </c>
      <c r="G258" s="42">
        <v>4</v>
      </c>
      <c r="H258" s="43"/>
      <c r="I258" s="43"/>
      <c r="J258" s="44">
        <f t="shared" si="12"/>
        <v>0</v>
      </c>
      <c r="K258" s="44">
        <f t="shared" si="13"/>
        <v>0</v>
      </c>
      <c r="L258" s="45" t="s">
        <v>32</v>
      </c>
      <c r="M258" s="52">
        <v>20000</v>
      </c>
    </row>
    <row r="259" spans="2:13" ht="60">
      <c r="B259" s="28" t="s">
        <v>35</v>
      </c>
      <c r="C259" s="61">
        <v>252</v>
      </c>
      <c r="D259" s="61" t="s">
        <v>200</v>
      </c>
      <c r="E259" s="61" t="s">
        <v>200</v>
      </c>
      <c r="F259" s="59" t="s">
        <v>33</v>
      </c>
      <c r="G259" s="42">
        <v>10</v>
      </c>
      <c r="H259" s="43"/>
      <c r="I259" s="43"/>
      <c r="J259" s="44">
        <f t="shared" si="12"/>
        <v>0</v>
      </c>
      <c r="K259" s="44">
        <f t="shared" si="13"/>
        <v>0</v>
      </c>
      <c r="L259" s="45" t="s">
        <v>32</v>
      </c>
      <c r="M259" s="52">
        <v>300</v>
      </c>
    </row>
    <row r="260" spans="2:13" ht="60">
      <c r="B260" s="28" t="s">
        <v>35</v>
      </c>
      <c r="C260" s="61">
        <v>253</v>
      </c>
      <c r="D260" s="61" t="s">
        <v>201</v>
      </c>
      <c r="E260" s="61" t="s">
        <v>201</v>
      </c>
      <c r="F260" s="59" t="s">
        <v>33</v>
      </c>
      <c r="G260" s="42">
        <v>4</v>
      </c>
      <c r="H260" s="43"/>
      <c r="I260" s="43"/>
      <c r="J260" s="44">
        <f t="shared" si="12"/>
        <v>0</v>
      </c>
      <c r="K260" s="44">
        <f t="shared" si="13"/>
        <v>0</v>
      </c>
      <c r="L260" s="45" t="s">
        <v>32</v>
      </c>
      <c r="M260" s="52">
        <v>3000</v>
      </c>
    </row>
    <row r="261" spans="2:13" ht="60">
      <c r="B261" s="28" t="s">
        <v>35</v>
      </c>
      <c r="C261" s="61">
        <v>254</v>
      </c>
      <c r="D261" s="61" t="s">
        <v>202</v>
      </c>
      <c r="E261" s="61" t="s">
        <v>202</v>
      </c>
      <c r="F261" s="59" t="s">
        <v>33</v>
      </c>
      <c r="G261" s="42">
        <v>15</v>
      </c>
      <c r="H261" s="43"/>
      <c r="I261" s="43"/>
      <c r="J261" s="44">
        <f t="shared" si="12"/>
        <v>0</v>
      </c>
      <c r="K261" s="44">
        <f t="shared" si="13"/>
        <v>0</v>
      </c>
      <c r="L261" s="45" t="s">
        <v>32</v>
      </c>
      <c r="M261" s="52">
        <v>175</v>
      </c>
    </row>
    <row r="262" spans="2:13" ht="60">
      <c r="B262" s="28" t="s">
        <v>35</v>
      </c>
      <c r="C262" s="61">
        <v>255</v>
      </c>
      <c r="D262" s="61" t="s">
        <v>203</v>
      </c>
      <c r="E262" s="61" t="s">
        <v>203</v>
      </c>
      <c r="F262" s="59" t="s">
        <v>33</v>
      </c>
      <c r="G262" s="42">
        <v>20</v>
      </c>
      <c r="H262" s="43"/>
      <c r="I262" s="43"/>
      <c r="J262" s="44">
        <f t="shared" si="12"/>
        <v>0</v>
      </c>
      <c r="K262" s="44">
        <f t="shared" si="13"/>
        <v>0</v>
      </c>
      <c r="L262" s="45" t="s">
        <v>32</v>
      </c>
      <c r="M262" s="52">
        <v>233.33333333333334</v>
      </c>
    </row>
    <row r="263" spans="2:13" ht="60">
      <c r="B263" s="28" t="s">
        <v>35</v>
      </c>
      <c r="C263" s="61">
        <v>256</v>
      </c>
      <c r="D263" s="61" t="s">
        <v>203</v>
      </c>
      <c r="E263" s="61" t="s">
        <v>203</v>
      </c>
      <c r="F263" s="59" t="s">
        <v>33</v>
      </c>
      <c r="G263" s="42">
        <v>60</v>
      </c>
      <c r="H263" s="43"/>
      <c r="I263" s="43"/>
      <c r="J263" s="44">
        <f t="shared" si="12"/>
        <v>0</v>
      </c>
      <c r="K263" s="44">
        <f t="shared" si="13"/>
        <v>0</v>
      </c>
      <c r="L263" s="45" t="s">
        <v>32</v>
      </c>
      <c r="M263" s="52">
        <v>700</v>
      </c>
    </row>
    <row r="264" spans="2:13" ht="60">
      <c r="B264" s="28" t="s">
        <v>35</v>
      </c>
      <c r="C264" s="61">
        <v>257</v>
      </c>
      <c r="D264" s="61" t="s">
        <v>203</v>
      </c>
      <c r="E264" s="61" t="s">
        <v>203</v>
      </c>
      <c r="F264" s="59" t="s">
        <v>33</v>
      </c>
      <c r="G264" s="42">
        <v>10</v>
      </c>
      <c r="H264" s="43"/>
      <c r="I264" s="43"/>
      <c r="J264" s="44">
        <f t="shared" si="12"/>
        <v>0</v>
      </c>
      <c r="K264" s="44">
        <f t="shared" si="13"/>
        <v>0</v>
      </c>
      <c r="L264" s="45" t="s">
        <v>32</v>
      </c>
      <c r="M264" s="52">
        <v>116.66666666666667</v>
      </c>
    </row>
    <row r="265" spans="2:13" ht="60">
      <c r="B265" s="28" t="s">
        <v>35</v>
      </c>
      <c r="C265" s="61">
        <v>258</v>
      </c>
      <c r="D265" s="61" t="s">
        <v>203</v>
      </c>
      <c r="E265" s="61" t="s">
        <v>203</v>
      </c>
      <c r="F265" s="59" t="s">
        <v>33</v>
      </c>
      <c r="G265" s="42">
        <v>40</v>
      </c>
      <c r="H265" s="43"/>
      <c r="I265" s="43"/>
      <c r="J265" s="44">
        <f t="shared" si="12"/>
        <v>0</v>
      </c>
      <c r="K265" s="44">
        <f t="shared" si="13"/>
        <v>0</v>
      </c>
      <c r="L265" s="45" t="s">
        <v>32</v>
      </c>
      <c r="M265" s="52">
        <v>466.66666666666669</v>
      </c>
    </row>
    <row r="266" spans="2:13" ht="60">
      <c r="B266" s="28" t="s">
        <v>35</v>
      </c>
      <c r="C266" s="61">
        <v>259</v>
      </c>
      <c r="D266" s="61" t="s">
        <v>204</v>
      </c>
      <c r="E266" s="61" t="s">
        <v>204</v>
      </c>
      <c r="F266" s="59" t="s">
        <v>33</v>
      </c>
      <c r="G266" s="42">
        <v>5</v>
      </c>
      <c r="H266" s="43"/>
      <c r="I266" s="43"/>
      <c r="J266" s="44">
        <f t="shared" si="12"/>
        <v>0</v>
      </c>
      <c r="K266" s="44">
        <f t="shared" si="13"/>
        <v>0</v>
      </c>
      <c r="L266" s="45" t="s">
        <v>32</v>
      </c>
      <c r="M266" s="52">
        <v>12500</v>
      </c>
    </row>
    <row r="267" spans="2:13" ht="60">
      <c r="B267" s="28" t="s">
        <v>35</v>
      </c>
      <c r="C267" s="61">
        <v>260</v>
      </c>
      <c r="D267" s="61" t="s">
        <v>205</v>
      </c>
      <c r="E267" s="61" t="s">
        <v>205</v>
      </c>
      <c r="F267" s="59" t="s">
        <v>33</v>
      </c>
      <c r="G267" s="42">
        <v>1</v>
      </c>
      <c r="H267" s="43"/>
      <c r="I267" s="43"/>
      <c r="J267" s="44">
        <f t="shared" si="12"/>
        <v>0</v>
      </c>
      <c r="K267" s="44">
        <f t="shared" si="13"/>
        <v>0</v>
      </c>
      <c r="L267" s="45" t="s">
        <v>32</v>
      </c>
      <c r="M267" s="52">
        <v>7500</v>
      </c>
    </row>
    <row r="268" spans="2:13" ht="60">
      <c r="B268" s="28" t="s">
        <v>35</v>
      </c>
      <c r="C268" s="61">
        <v>261</v>
      </c>
      <c r="D268" s="61" t="s">
        <v>205</v>
      </c>
      <c r="E268" s="61" t="s">
        <v>205</v>
      </c>
      <c r="F268" s="59" t="s">
        <v>33</v>
      </c>
      <c r="G268" s="42">
        <v>1</v>
      </c>
      <c r="H268" s="43"/>
      <c r="I268" s="43"/>
      <c r="J268" s="44">
        <f t="shared" si="12"/>
        <v>0</v>
      </c>
      <c r="K268" s="44">
        <f t="shared" si="13"/>
        <v>0</v>
      </c>
      <c r="L268" s="45" t="s">
        <v>32</v>
      </c>
      <c r="M268" s="52">
        <v>4666.666666666667</v>
      </c>
    </row>
    <row r="269" spans="2:13" ht="60">
      <c r="B269" s="28" t="s">
        <v>35</v>
      </c>
      <c r="C269" s="61">
        <v>262</v>
      </c>
      <c r="D269" s="61" t="s">
        <v>206</v>
      </c>
      <c r="E269" s="61" t="s">
        <v>206</v>
      </c>
      <c r="F269" s="59" t="s">
        <v>33</v>
      </c>
      <c r="G269" s="42">
        <v>3</v>
      </c>
      <c r="H269" s="43"/>
      <c r="I269" s="43"/>
      <c r="J269" s="44">
        <f t="shared" si="12"/>
        <v>0</v>
      </c>
      <c r="K269" s="44">
        <f t="shared" si="13"/>
        <v>0</v>
      </c>
      <c r="L269" s="45" t="s">
        <v>32</v>
      </c>
      <c r="M269" s="52">
        <v>22305</v>
      </c>
    </row>
    <row r="270" spans="2:13" ht="60">
      <c r="B270" s="28" t="s">
        <v>35</v>
      </c>
      <c r="C270" s="61">
        <v>263</v>
      </c>
      <c r="D270" s="61" t="s">
        <v>207</v>
      </c>
      <c r="E270" s="61" t="s">
        <v>207</v>
      </c>
      <c r="F270" s="59" t="s">
        <v>33</v>
      </c>
      <c r="G270" s="42">
        <v>5</v>
      </c>
      <c r="H270" s="43"/>
      <c r="I270" s="43"/>
      <c r="J270" s="44">
        <f t="shared" si="12"/>
        <v>0</v>
      </c>
      <c r="K270" s="44">
        <f t="shared" si="13"/>
        <v>0</v>
      </c>
      <c r="L270" s="45" t="s">
        <v>32</v>
      </c>
      <c r="M270" s="52">
        <v>5833.3333333333339</v>
      </c>
    </row>
    <row r="271" spans="2:13" ht="60">
      <c r="B271" s="28" t="s">
        <v>35</v>
      </c>
      <c r="C271" s="61">
        <v>264</v>
      </c>
      <c r="D271" s="61" t="s">
        <v>208</v>
      </c>
      <c r="E271" s="61" t="s">
        <v>208</v>
      </c>
      <c r="F271" s="59" t="s">
        <v>508</v>
      </c>
      <c r="G271" s="42">
        <v>1</v>
      </c>
      <c r="H271" s="43"/>
      <c r="I271" s="43"/>
      <c r="J271" s="44">
        <f t="shared" si="12"/>
        <v>0</v>
      </c>
      <c r="K271" s="44">
        <f t="shared" si="13"/>
        <v>0</v>
      </c>
      <c r="L271" s="45" t="s">
        <v>32</v>
      </c>
      <c r="M271" s="52">
        <v>1250</v>
      </c>
    </row>
    <row r="272" spans="2:13" ht="60">
      <c r="B272" s="28" t="s">
        <v>35</v>
      </c>
      <c r="C272" s="61">
        <v>265</v>
      </c>
      <c r="D272" s="61" t="s">
        <v>209</v>
      </c>
      <c r="E272" s="61" t="s">
        <v>209</v>
      </c>
      <c r="F272" s="59" t="s">
        <v>33</v>
      </c>
      <c r="G272" s="42">
        <v>5</v>
      </c>
      <c r="H272" s="43"/>
      <c r="I272" s="43"/>
      <c r="J272" s="44">
        <f t="shared" si="12"/>
        <v>0</v>
      </c>
      <c r="K272" s="44">
        <f t="shared" si="13"/>
        <v>0</v>
      </c>
      <c r="L272" s="45" t="s">
        <v>32</v>
      </c>
      <c r="M272" s="52">
        <v>5000</v>
      </c>
    </row>
    <row r="273" spans="2:13" ht="60">
      <c r="B273" s="28" t="s">
        <v>35</v>
      </c>
      <c r="C273" s="61">
        <v>266</v>
      </c>
      <c r="D273" s="61" t="s">
        <v>210</v>
      </c>
      <c r="E273" s="61" t="s">
        <v>210</v>
      </c>
      <c r="F273" s="59" t="s">
        <v>33</v>
      </c>
      <c r="G273" s="42">
        <v>1</v>
      </c>
      <c r="H273" s="43"/>
      <c r="I273" s="43"/>
      <c r="J273" s="44">
        <f t="shared" si="12"/>
        <v>0</v>
      </c>
      <c r="K273" s="44">
        <f t="shared" si="13"/>
        <v>0</v>
      </c>
      <c r="L273" s="45" t="s">
        <v>32</v>
      </c>
      <c r="M273" s="52">
        <v>21666.666666666668</v>
      </c>
    </row>
    <row r="274" spans="2:13" ht="60">
      <c r="B274" s="28" t="s">
        <v>35</v>
      </c>
      <c r="C274" s="61">
        <v>267</v>
      </c>
      <c r="D274" s="61" t="s">
        <v>210</v>
      </c>
      <c r="E274" s="61" t="s">
        <v>210</v>
      </c>
      <c r="F274" s="59" t="s">
        <v>36</v>
      </c>
      <c r="G274" s="42">
        <v>6</v>
      </c>
      <c r="H274" s="43"/>
      <c r="I274" s="43"/>
      <c r="J274" s="44">
        <f t="shared" si="12"/>
        <v>0</v>
      </c>
      <c r="K274" s="44">
        <f t="shared" si="13"/>
        <v>0</v>
      </c>
      <c r="L274" s="45" t="s">
        <v>32</v>
      </c>
      <c r="M274" s="52">
        <v>47610</v>
      </c>
    </row>
    <row r="275" spans="2:13" ht="60">
      <c r="B275" s="28" t="s">
        <v>35</v>
      </c>
      <c r="C275" s="61">
        <v>268</v>
      </c>
      <c r="D275" s="61" t="s">
        <v>210</v>
      </c>
      <c r="E275" s="61" t="s">
        <v>210</v>
      </c>
      <c r="F275" s="59" t="s">
        <v>36</v>
      </c>
      <c r="G275" s="42">
        <v>2</v>
      </c>
      <c r="H275" s="43"/>
      <c r="I275" s="43"/>
      <c r="J275" s="44">
        <f t="shared" si="12"/>
        <v>0</v>
      </c>
      <c r="K275" s="44">
        <f t="shared" si="13"/>
        <v>0</v>
      </c>
      <c r="L275" s="45" t="s">
        <v>32</v>
      </c>
      <c r="M275" s="52">
        <v>37000</v>
      </c>
    </row>
    <row r="276" spans="2:13" ht="60">
      <c r="B276" s="28" t="s">
        <v>35</v>
      </c>
      <c r="C276" s="61">
        <v>269</v>
      </c>
      <c r="D276" s="61" t="s">
        <v>210</v>
      </c>
      <c r="E276" s="61" t="s">
        <v>210</v>
      </c>
      <c r="F276" s="59" t="s">
        <v>36</v>
      </c>
      <c r="G276" s="42">
        <v>4</v>
      </c>
      <c r="H276" s="43"/>
      <c r="I276" s="43"/>
      <c r="J276" s="44">
        <f t="shared" si="12"/>
        <v>0</v>
      </c>
      <c r="K276" s="44">
        <f t="shared" si="13"/>
        <v>0</v>
      </c>
      <c r="L276" s="45" t="s">
        <v>32</v>
      </c>
      <c r="M276" s="52">
        <v>74000</v>
      </c>
    </row>
    <row r="277" spans="2:13" ht="60">
      <c r="B277" s="28" t="s">
        <v>35</v>
      </c>
      <c r="C277" s="61">
        <v>270</v>
      </c>
      <c r="D277" s="61" t="s">
        <v>210</v>
      </c>
      <c r="E277" s="61" t="s">
        <v>210</v>
      </c>
      <c r="F277" s="59" t="s">
        <v>36</v>
      </c>
      <c r="G277" s="42">
        <v>2</v>
      </c>
      <c r="H277" s="43"/>
      <c r="I277" s="43"/>
      <c r="J277" s="44">
        <f t="shared" si="12"/>
        <v>0</v>
      </c>
      <c r="K277" s="44">
        <f t="shared" si="13"/>
        <v>0</v>
      </c>
      <c r="L277" s="45" t="s">
        <v>32</v>
      </c>
      <c r="M277" s="52">
        <v>7400</v>
      </c>
    </row>
    <row r="278" spans="2:13" ht="60">
      <c r="B278" s="28" t="s">
        <v>35</v>
      </c>
      <c r="C278" s="61">
        <v>271</v>
      </c>
      <c r="D278" s="61" t="s">
        <v>210</v>
      </c>
      <c r="E278" s="61" t="s">
        <v>210</v>
      </c>
      <c r="F278" s="59" t="s">
        <v>36</v>
      </c>
      <c r="G278" s="42">
        <v>13</v>
      </c>
      <c r="H278" s="43"/>
      <c r="I278" s="43"/>
      <c r="J278" s="44">
        <f t="shared" si="12"/>
        <v>0</v>
      </c>
      <c r="K278" s="44">
        <f t="shared" si="13"/>
        <v>0</v>
      </c>
      <c r="L278" s="45" t="s">
        <v>32</v>
      </c>
      <c r="M278" s="52">
        <v>61750</v>
      </c>
    </row>
    <row r="279" spans="2:13" ht="60">
      <c r="B279" s="28" t="s">
        <v>35</v>
      </c>
      <c r="C279" s="61">
        <v>272</v>
      </c>
      <c r="D279" s="61" t="s">
        <v>210</v>
      </c>
      <c r="E279" s="61" t="s">
        <v>210</v>
      </c>
      <c r="F279" s="59" t="s">
        <v>36</v>
      </c>
      <c r="G279" s="42">
        <v>6</v>
      </c>
      <c r="H279" s="43"/>
      <c r="I279" s="43"/>
      <c r="J279" s="44">
        <f t="shared" si="12"/>
        <v>0</v>
      </c>
      <c r="K279" s="44">
        <f t="shared" si="13"/>
        <v>0</v>
      </c>
      <c r="L279" s="45" t="s">
        <v>32</v>
      </c>
      <c r="M279" s="52">
        <v>28200</v>
      </c>
    </row>
    <row r="280" spans="2:13" ht="60">
      <c r="B280" s="28" t="s">
        <v>35</v>
      </c>
      <c r="C280" s="61">
        <v>273</v>
      </c>
      <c r="D280" s="61" t="s">
        <v>210</v>
      </c>
      <c r="E280" s="61" t="s">
        <v>210</v>
      </c>
      <c r="F280" s="59" t="s">
        <v>36</v>
      </c>
      <c r="G280" s="42">
        <v>3</v>
      </c>
      <c r="H280" s="43"/>
      <c r="I280" s="43"/>
      <c r="J280" s="44">
        <f t="shared" si="12"/>
        <v>0</v>
      </c>
      <c r="K280" s="44">
        <f t="shared" si="13"/>
        <v>0</v>
      </c>
      <c r="L280" s="45" t="s">
        <v>32</v>
      </c>
      <c r="M280" s="52">
        <v>21750</v>
      </c>
    </row>
    <row r="281" spans="2:13" ht="60">
      <c r="B281" s="28" t="s">
        <v>35</v>
      </c>
      <c r="C281" s="61">
        <v>274</v>
      </c>
      <c r="D281" s="61" t="s">
        <v>210</v>
      </c>
      <c r="E281" s="61" t="s">
        <v>210</v>
      </c>
      <c r="F281" s="59" t="s">
        <v>36</v>
      </c>
      <c r="G281" s="42">
        <v>10</v>
      </c>
      <c r="H281" s="43"/>
      <c r="I281" s="43"/>
      <c r="J281" s="44">
        <f t="shared" si="12"/>
        <v>0</v>
      </c>
      <c r="K281" s="44">
        <f t="shared" si="13"/>
        <v>0</v>
      </c>
      <c r="L281" s="45" t="s">
        <v>32</v>
      </c>
      <c r="M281" s="52">
        <v>76500</v>
      </c>
    </row>
    <row r="282" spans="2:13" ht="60">
      <c r="B282" s="28" t="s">
        <v>35</v>
      </c>
      <c r="C282" s="61">
        <v>275</v>
      </c>
      <c r="D282" s="61" t="s">
        <v>210</v>
      </c>
      <c r="E282" s="61" t="s">
        <v>210</v>
      </c>
      <c r="F282" s="59" t="s">
        <v>36</v>
      </c>
      <c r="G282" s="42">
        <v>2</v>
      </c>
      <c r="H282" s="43"/>
      <c r="I282" s="43"/>
      <c r="J282" s="44">
        <f t="shared" si="12"/>
        <v>0</v>
      </c>
      <c r="K282" s="44">
        <f t="shared" si="13"/>
        <v>0</v>
      </c>
      <c r="L282" s="45" t="s">
        <v>32</v>
      </c>
      <c r="M282" s="52">
        <v>20600</v>
      </c>
    </row>
    <row r="283" spans="2:13" ht="60">
      <c r="B283" s="28" t="s">
        <v>35</v>
      </c>
      <c r="C283" s="61">
        <v>276</v>
      </c>
      <c r="D283" s="61" t="s">
        <v>210</v>
      </c>
      <c r="E283" s="61" t="s">
        <v>210</v>
      </c>
      <c r="F283" s="59" t="s">
        <v>36</v>
      </c>
      <c r="G283" s="42">
        <v>9</v>
      </c>
      <c r="H283" s="43"/>
      <c r="I283" s="43"/>
      <c r="J283" s="44">
        <f t="shared" si="12"/>
        <v>0</v>
      </c>
      <c r="K283" s="44">
        <f t="shared" si="13"/>
        <v>0</v>
      </c>
      <c r="L283" s="45" t="s">
        <v>32</v>
      </c>
      <c r="M283" s="52">
        <v>117450</v>
      </c>
    </row>
    <row r="284" spans="2:13" ht="60">
      <c r="B284" s="28" t="s">
        <v>35</v>
      </c>
      <c r="C284" s="61">
        <v>277</v>
      </c>
      <c r="D284" s="61" t="s">
        <v>210</v>
      </c>
      <c r="E284" s="61" t="s">
        <v>210</v>
      </c>
      <c r="F284" s="59" t="s">
        <v>36</v>
      </c>
      <c r="G284" s="42">
        <v>1</v>
      </c>
      <c r="H284" s="43"/>
      <c r="I284" s="43"/>
      <c r="J284" s="44">
        <f t="shared" si="12"/>
        <v>0</v>
      </c>
      <c r="K284" s="44">
        <f t="shared" si="13"/>
        <v>0</v>
      </c>
      <c r="L284" s="45" t="s">
        <v>32</v>
      </c>
      <c r="M284" s="52">
        <v>19400</v>
      </c>
    </row>
    <row r="285" spans="2:13" ht="60">
      <c r="B285" s="28" t="s">
        <v>35</v>
      </c>
      <c r="C285" s="61">
        <v>278</v>
      </c>
      <c r="D285" s="61" t="s">
        <v>210</v>
      </c>
      <c r="E285" s="61" t="s">
        <v>210</v>
      </c>
      <c r="F285" s="59" t="s">
        <v>36</v>
      </c>
      <c r="G285" s="42">
        <v>1</v>
      </c>
      <c r="H285" s="43"/>
      <c r="I285" s="43"/>
      <c r="J285" s="44">
        <f t="shared" si="12"/>
        <v>0</v>
      </c>
      <c r="K285" s="44">
        <f t="shared" si="13"/>
        <v>0</v>
      </c>
      <c r="L285" s="45" t="s">
        <v>32</v>
      </c>
      <c r="M285" s="52">
        <v>17000</v>
      </c>
    </row>
    <row r="286" spans="2:13" ht="60">
      <c r="B286" s="28" t="s">
        <v>35</v>
      </c>
      <c r="C286" s="61">
        <v>279</v>
      </c>
      <c r="D286" s="61" t="s">
        <v>211</v>
      </c>
      <c r="E286" s="61" t="s">
        <v>211</v>
      </c>
      <c r="F286" s="59" t="s">
        <v>33</v>
      </c>
      <c r="G286" s="42">
        <v>1</v>
      </c>
      <c r="H286" s="43"/>
      <c r="I286" s="43"/>
      <c r="J286" s="44">
        <f t="shared" si="12"/>
        <v>0</v>
      </c>
      <c r="K286" s="44">
        <f t="shared" si="13"/>
        <v>0</v>
      </c>
      <c r="L286" s="45" t="s">
        <v>32</v>
      </c>
      <c r="M286" s="52">
        <v>19000</v>
      </c>
    </row>
    <row r="287" spans="2:13" ht="60">
      <c r="B287" s="28" t="s">
        <v>35</v>
      </c>
      <c r="C287" s="61">
        <v>280</v>
      </c>
      <c r="D287" s="61" t="s">
        <v>212</v>
      </c>
      <c r="E287" s="61" t="s">
        <v>212</v>
      </c>
      <c r="F287" s="59" t="s">
        <v>33</v>
      </c>
      <c r="G287" s="42">
        <v>1</v>
      </c>
      <c r="H287" s="43"/>
      <c r="I287" s="43"/>
      <c r="J287" s="44">
        <f t="shared" si="12"/>
        <v>0</v>
      </c>
      <c r="K287" s="44">
        <f t="shared" si="13"/>
        <v>0</v>
      </c>
      <c r="L287" s="45" t="s">
        <v>32</v>
      </c>
      <c r="M287" s="52">
        <v>10250</v>
      </c>
    </row>
    <row r="288" spans="2:13" ht="60">
      <c r="B288" s="28" t="s">
        <v>35</v>
      </c>
      <c r="C288" s="61">
        <v>281</v>
      </c>
      <c r="D288" s="61" t="s">
        <v>212</v>
      </c>
      <c r="E288" s="61" t="s">
        <v>212</v>
      </c>
      <c r="F288" s="59" t="s">
        <v>33</v>
      </c>
      <c r="G288" s="42">
        <v>1</v>
      </c>
      <c r="H288" s="43"/>
      <c r="I288" s="43"/>
      <c r="J288" s="44">
        <f t="shared" ref="J288:J297" si="14">H288*G288</f>
        <v>0</v>
      </c>
      <c r="K288" s="44">
        <f t="shared" ref="K288:K297" si="15">I288*G288</f>
        <v>0</v>
      </c>
      <c r="L288" s="45" t="s">
        <v>32</v>
      </c>
      <c r="M288" s="52">
        <v>19500</v>
      </c>
    </row>
    <row r="289" spans="2:13" ht="60">
      <c r="B289" s="28" t="s">
        <v>35</v>
      </c>
      <c r="C289" s="61">
        <v>282</v>
      </c>
      <c r="D289" s="61" t="s">
        <v>212</v>
      </c>
      <c r="E289" s="61" t="s">
        <v>212</v>
      </c>
      <c r="F289" s="59" t="s">
        <v>33</v>
      </c>
      <c r="G289" s="42">
        <v>3</v>
      </c>
      <c r="H289" s="43"/>
      <c r="I289" s="43"/>
      <c r="J289" s="44">
        <f t="shared" si="14"/>
        <v>0</v>
      </c>
      <c r="K289" s="44">
        <f t="shared" si="15"/>
        <v>0</v>
      </c>
      <c r="L289" s="45" t="s">
        <v>32</v>
      </c>
      <c r="M289" s="52">
        <v>12000</v>
      </c>
    </row>
    <row r="290" spans="2:13" ht="60">
      <c r="B290" s="28" t="s">
        <v>35</v>
      </c>
      <c r="C290" s="61">
        <v>283</v>
      </c>
      <c r="D290" s="61" t="s">
        <v>212</v>
      </c>
      <c r="E290" s="61" t="s">
        <v>212</v>
      </c>
      <c r="F290" s="59" t="s">
        <v>33</v>
      </c>
      <c r="G290" s="42">
        <v>5</v>
      </c>
      <c r="H290" s="43"/>
      <c r="I290" s="43"/>
      <c r="J290" s="44">
        <f t="shared" si="14"/>
        <v>0</v>
      </c>
      <c r="K290" s="44">
        <f t="shared" si="15"/>
        <v>0</v>
      </c>
      <c r="L290" s="45" t="s">
        <v>32</v>
      </c>
      <c r="M290" s="52">
        <v>17500</v>
      </c>
    </row>
    <row r="291" spans="2:13" ht="60">
      <c r="B291" s="28" t="s">
        <v>35</v>
      </c>
      <c r="C291" s="61">
        <v>284</v>
      </c>
      <c r="D291" s="61" t="s">
        <v>213</v>
      </c>
      <c r="E291" s="61" t="s">
        <v>213</v>
      </c>
      <c r="F291" s="59" t="s">
        <v>33</v>
      </c>
      <c r="G291" s="42">
        <v>2</v>
      </c>
      <c r="H291" s="43"/>
      <c r="I291" s="43"/>
      <c r="J291" s="44">
        <f t="shared" si="14"/>
        <v>0</v>
      </c>
      <c r="K291" s="44">
        <f t="shared" si="15"/>
        <v>0</v>
      </c>
      <c r="L291" s="45" t="s">
        <v>32</v>
      </c>
      <c r="M291" s="52">
        <v>38680</v>
      </c>
    </row>
    <row r="292" spans="2:13" ht="60">
      <c r="B292" s="28" t="s">
        <v>35</v>
      </c>
      <c r="C292" s="61">
        <v>285</v>
      </c>
      <c r="D292" s="61" t="s">
        <v>214</v>
      </c>
      <c r="E292" s="61" t="s">
        <v>214</v>
      </c>
      <c r="F292" s="59" t="s">
        <v>33</v>
      </c>
      <c r="G292" s="42">
        <v>5</v>
      </c>
      <c r="H292" s="43"/>
      <c r="I292" s="43"/>
      <c r="J292" s="44">
        <f t="shared" si="14"/>
        <v>0</v>
      </c>
      <c r="K292" s="44">
        <f t="shared" si="15"/>
        <v>0</v>
      </c>
      <c r="L292" s="45" t="s">
        <v>32</v>
      </c>
      <c r="M292" s="52">
        <v>27083.333333333336</v>
      </c>
    </row>
    <row r="293" spans="2:13" ht="60">
      <c r="B293" s="28" t="s">
        <v>35</v>
      </c>
      <c r="C293" s="61">
        <v>286</v>
      </c>
      <c r="D293" s="61" t="s">
        <v>215</v>
      </c>
      <c r="E293" s="61" t="s">
        <v>215</v>
      </c>
      <c r="F293" s="59" t="s">
        <v>33</v>
      </c>
      <c r="G293" s="42">
        <v>1</v>
      </c>
      <c r="H293" s="43"/>
      <c r="I293" s="43"/>
      <c r="J293" s="44">
        <f t="shared" si="14"/>
        <v>0</v>
      </c>
      <c r="K293" s="44">
        <f t="shared" si="15"/>
        <v>0</v>
      </c>
      <c r="L293" s="45" t="s">
        <v>32</v>
      </c>
      <c r="M293" s="52">
        <v>5416.666666666667</v>
      </c>
    </row>
    <row r="294" spans="2:13" ht="60">
      <c r="B294" s="28" t="s">
        <v>35</v>
      </c>
      <c r="C294" s="61">
        <v>287</v>
      </c>
      <c r="D294" s="61" t="s">
        <v>216</v>
      </c>
      <c r="E294" s="61" t="s">
        <v>216</v>
      </c>
      <c r="F294" s="59" t="s">
        <v>33</v>
      </c>
      <c r="G294" s="42">
        <v>1</v>
      </c>
      <c r="H294" s="43"/>
      <c r="I294" s="43"/>
      <c r="J294" s="44">
        <f t="shared" si="14"/>
        <v>0</v>
      </c>
      <c r="K294" s="44">
        <f t="shared" si="15"/>
        <v>0</v>
      </c>
      <c r="L294" s="45" t="s">
        <v>32</v>
      </c>
      <c r="M294" s="52">
        <v>25000</v>
      </c>
    </row>
    <row r="295" spans="2:13" ht="60">
      <c r="B295" s="28" t="s">
        <v>35</v>
      </c>
      <c r="C295" s="61">
        <v>288</v>
      </c>
      <c r="D295" s="61" t="s">
        <v>217</v>
      </c>
      <c r="E295" s="61" t="s">
        <v>217</v>
      </c>
      <c r="F295" s="59" t="s">
        <v>33</v>
      </c>
      <c r="G295" s="42">
        <v>1</v>
      </c>
      <c r="H295" s="43"/>
      <c r="I295" s="43"/>
      <c r="J295" s="44">
        <f t="shared" si="14"/>
        <v>0</v>
      </c>
      <c r="K295" s="44">
        <f t="shared" si="15"/>
        <v>0</v>
      </c>
      <c r="L295" s="45" t="s">
        <v>32</v>
      </c>
      <c r="M295" s="52">
        <v>5000</v>
      </c>
    </row>
    <row r="296" spans="2:13" ht="60">
      <c r="B296" s="28" t="s">
        <v>35</v>
      </c>
      <c r="C296" s="61">
        <v>289</v>
      </c>
      <c r="D296" s="61" t="s">
        <v>218</v>
      </c>
      <c r="E296" s="61" t="s">
        <v>218</v>
      </c>
      <c r="F296" s="59" t="s">
        <v>33</v>
      </c>
      <c r="G296" s="42">
        <v>1</v>
      </c>
      <c r="H296" s="43"/>
      <c r="I296" s="43"/>
      <c r="J296" s="44">
        <f t="shared" si="14"/>
        <v>0</v>
      </c>
      <c r="K296" s="44">
        <f t="shared" si="15"/>
        <v>0</v>
      </c>
      <c r="L296" s="45" t="s">
        <v>32</v>
      </c>
      <c r="M296" s="52">
        <v>20900</v>
      </c>
    </row>
    <row r="297" spans="2:13" ht="60">
      <c r="B297" s="28" t="s">
        <v>35</v>
      </c>
      <c r="C297" s="61">
        <v>290</v>
      </c>
      <c r="D297" s="61" t="s">
        <v>219</v>
      </c>
      <c r="E297" s="61" t="s">
        <v>219</v>
      </c>
      <c r="F297" s="59" t="s">
        <v>508</v>
      </c>
      <c r="G297" s="42">
        <v>1</v>
      </c>
      <c r="H297" s="43"/>
      <c r="I297" s="43"/>
      <c r="J297" s="44">
        <f t="shared" si="14"/>
        <v>0</v>
      </c>
      <c r="K297" s="44">
        <f t="shared" si="15"/>
        <v>0</v>
      </c>
      <c r="L297" s="45" t="s">
        <v>32</v>
      </c>
      <c r="M297" s="52">
        <v>1800</v>
      </c>
    </row>
    <row r="298" spans="2:13" s="39" customFormat="1">
      <c r="C298" s="63"/>
      <c r="E298" s="64"/>
      <c r="F298" s="37"/>
      <c r="G298" s="38" t="s">
        <v>34</v>
      </c>
      <c r="J298" s="65">
        <f>SUM(J8:J297)</f>
        <v>0</v>
      </c>
      <c r="K298" s="65">
        <f>SUM(K8:K297)</f>
        <v>0</v>
      </c>
      <c r="M298" s="53">
        <f>SUM(M8:M297)</f>
        <v>3318875.4933333341</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3" t="s">
        <v>25</v>
      </c>
      <c r="I12" s="9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2025-10-01T11:49:33Z</dcterms:modified>
</cp:coreProperties>
</file>