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115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6" i="1"/>
  <c r="H86"/>
  <c r="G70"/>
  <c r="H70"/>
  <c r="G55"/>
  <c r="H55"/>
  <c r="G22"/>
  <c r="H22"/>
  <c r="G85"/>
  <c r="G84"/>
  <c r="G83"/>
  <c r="G82"/>
  <c r="G81"/>
  <c r="G80"/>
  <c r="G79"/>
  <c r="G78"/>
  <c r="G77"/>
  <c r="G76"/>
  <c r="G75"/>
  <c r="G69"/>
  <c r="G68"/>
  <c r="G67"/>
  <c r="G66"/>
  <c r="G65"/>
  <c r="G64"/>
  <c r="G63"/>
  <c r="G62"/>
  <c r="G61"/>
  <c r="G60"/>
  <c r="G54"/>
  <c r="G53"/>
  <c r="G52"/>
  <c r="G51"/>
  <c r="G50"/>
  <c r="G49"/>
  <c r="G48"/>
  <c r="G47"/>
  <c r="G46"/>
  <c r="G45"/>
  <c r="G39"/>
  <c r="G38"/>
  <c r="H37"/>
  <c r="G37"/>
  <c r="G36"/>
  <c r="G40" s="1"/>
  <c r="G88" s="1"/>
  <c r="G35"/>
  <c r="G34"/>
  <c r="G33"/>
  <c r="G32"/>
  <c r="G31"/>
  <c r="G30"/>
  <c r="G29"/>
  <c r="G28"/>
  <c r="G27"/>
  <c r="G21"/>
  <c r="G20"/>
  <c r="G19"/>
  <c r="G18"/>
  <c r="G17"/>
  <c r="G16"/>
  <c r="G15"/>
  <c r="G14"/>
  <c r="G13"/>
  <c r="G12"/>
  <c r="G11"/>
  <c r="G10"/>
  <c r="G9"/>
  <c r="G8"/>
  <c r="F85"/>
  <c r="H85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76"/>
  <c r="H76" s="1"/>
  <c r="F75"/>
  <c r="H75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39"/>
  <c r="H39" s="1"/>
  <c r="F38"/>
  <c r="H38" s="1"/>
  <c r="F37"/>
  <c r="F36"/>
  <c r="H36" s="1"/>
  <c r="H40" s="1"/>
  <c r="H88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H7"/>
  <c r="G7"/>
  <c r="F7"/>
</calcChain>
</file>

<file path=xl/sharedStrings.xml><?xml version="1.0" encoding="utf-8"?>
<sst xmlns="http://schemas.openxmlformats.org/spreadsheetml/2006/main" count="165" uniqueCount="48">
  <si>
    <t xml:space="preserve">                                                         LOTUL 2  (Cahul)                                                                           </t>
  </si>
  <si>
    <t>Nr. d/o</t>
  </si>
  <si>
    <t>Denumirea serviciilor,pieselor,materialelor,lubrifianților</t>
  </si>
  <si>
    <t>Preţ fără TVAMDL</t>
  </si>
  <si>
    <t>Preţ cu TVA, MDL</t>
  </si>
  <si>
    <t>Suma fără TVA, MDL</t>
  </si>
  <si>
    <t>Suma cu TVA, MDL</t>
  </si>
  <si>
    <t>Schimb plăcuțe frînă față(set)</t>
  </si>
  <si>
    <t>Schimb plăcuțe frînă spate(set)</t>
  </si>
  <si>
    <t>Schimb bugii</t>
  </si>
  <si>
    <t xml:space="preserve">Schimb ulei 5w 30             </t>
  </si>
  <si>
    <t xml:space="preserve"> Schimb filtru ulei</t>
  </si>
  <si>
    <t>Schimb filtru aier</t>
  </si>
  <si>
    <t>Schimb filtru salon</t>
  </si>
  <si>
    <t>Schimb filtru combustibil</t>
  </si>
  <si>
    <t>Demontare-montare-balansare,instalare la automobil  roată R 15</t>
  </si>
  <si>
    <t>Schimb distribuție (GRM) set</t>
  </si>
  <si>
    <t>Schimb lichid frîne</t>
  </si>
  <si>
    <t>Schimb salenbloc braț față</t>
  </si>
  <si>
    <t>Schimb suport motor</t>
  </si>
  <si>
    <t>Schimb salenbloc punte spate</t>
  </si>
  <si>
    <t>Schimb parbriz</t>
  </si>
  <si>
    <t>P.2   Automobilul Dacia DUSTER  1598cm3 a.2014</t>
  </si>
  <si>
    <t xml:space="preserve">Schimb ulei 5w 40             </t>
  </si>
  <si>
    <t>Schimb filtru benzină</t>
  </si>
  <si>
    <t>Schimb bugii (set)</t>
  </si>
  <si>
    <t>Demontare-montare-balansare,instalare la automobil  roată R 16</t>
  </si>
  <si>
    <t>Schimb amortizor față (în set cu suport amortizor, rulment)</t>
  </si>
  <si>
    <t>Schimb amortizor spate (în set cu suport amortizor)</t>
  </si>
  <si>
    <t>Schimb arc amortizor spate</t>
  </si>
  <si>
    <t>P.3   IVECO 35s12V (2287 cm3)  ) a.2004</t>
  </si>
  <si>
    <t>Demontare-montare-balansare,instalare la automobil  roată R 15 C</t>
  </si>
  <si>
    <t>Plăcuțe frînă față(set)</t>
  </si>
  <si>
    <t>Schimb Bugii incandescente(set)</t>
  </si>
  <si>
    <t>Schimb lichid de frăne</t>
  </si>
  <si>
    <t>Schimb lichid de răcire</t>
  </si>
  <si>
    <t>P.4  Șevrolet aveo  (1206 cm3)  a.2011</t>
  </si>
  <si>
    <t>Preţ fără TVA MDL</t>
  </si>
  <si>
    <t>Demontare-montare-balansare,instalare la automobil  roată R 14</t>
  </si>
  <si>
    <t>Schimb arc al amortizorului spate</t>
  </si>
  <si>
    <t>Cantitatea</t>
  </si>
  <si>
    <t>P. 5 Automobilul Opel astra 1,6 (Z16XEP20KW6294)(KAI-366)   a.2007</t>
  </si>
  <si>
    <t xml:space="preserve"> serv</t>
  </si>
  <si>
    <t xml:space="preserve"> buc</t>
  </si>
  <si>
    <t>set</t>
  </si>
  <si>
    <t>TOTAL</t>
  </si>
  <si>
    <t>TOTAL GENERAL</t>
  </si>
  <si>
    <t xml:space="preserve">                                                     P. 1 Dacia Logan , a.2014  1461 cm3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</si>
</sst>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indent="5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indent="5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indent="5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left" indent="5"/>
    </xf>
    <xf numFmtId="0" fontId="4" fillId="0" borderId="4" xfId="0" applyFont="1" applyBorder="1"/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4"/>
  <sheetViews>
    <sheetView tabSelected="1" view="pageBreakPreview" topLeftCell="A41" zoomScaleSheetLayoutView="100" workbookViewId="0">
      <selection activeCell="C37" sqref="C37"/>
    </sheetView>
  </sheetViews>
  <sheetFormatPr defaultRowHeight="15"/>
  <cols>
    <col min="2" max="2" width="38.140625" customWidth="1"/>
    <col min="3" max="3" width="11.28515625" customWidth="1"/>
    <col min="4" max="4" width="18.42578125" customWidth="1"/>
    <col min="5" max="5" width="16.42578125" customWidth="1"/>
    <col min="6" max="6" width="14" customWidth="1"/>
    <col min="7" max="7" width="14.28515625" customWidth="1"/>
    <col min="8" max="8" width="13.85546875" customWidth="1"/>
  </cols>
  <sheetData>
    <row r="2" spans="1:8" ht="20.25">
      <c r="A2" s="3"/>
      <c r="B2" s="3"/>
      <c r="C2" s="3"/>
      <c r="D2" s="3"/>
      <c r="E2" s="3"/>
      <c r="F2" s="3"/>
      <c r="G2" s="3"/>
      <c r="H2" s="3"/>
    </row>
    <row r="3" spans="1:8" ht="20.25">
      <c r="A3" s="4" t="s">
        <v>0</v>
      </c>
      <c r="B3" s="5"/>
      <c r="C3" s="5"/>
      <c r="D3" s="5"/>
      <c r="E3" s="6"/>
      <c r="F3" s="6"/>
      <c r="G3" s="6"/>
      <c r="H3" s="3"/>
    </row>
    <row r="4" spans="1:8" ht="20.25">
      <c r="A4" s="32" t="s">
        <v>47</v>
      </c>
      <c r="B4" s="32"/>
      <c r="C4" s="32"/>
      <c r="D4" s="32"/>
      <c r="E4" s="32"/>
      <c r="F4" s="32"/>
      <c r="G4" s="32"/>
      <c r="H4" s="3"/>
    </row>
    <row r="5" spans="1:8" ht="21" thickBot="1">
      <c r="A5" s="7"/>
      <c r="B5" s="3"/>
      <c r="C5" s="3"/>
      <c r="D5" s="3"/>
      <c r="E5" s="3"/>
      <c r="F5" s="3"/>
      <c r="G5" s="3"/>
      <c r="H5" s="3"/>
    </row>
    <row r="6" spans="1:8" ht="60.75" customHeight="1">
      <c r="A6" s="8" t="s">
        <v>1</v>
      </c>
      <c r="B6" s="8" t="s">
        <v>2</v>
      </c>
      <c r="C6" s="33" t="s">
        <v>40</v>
      </c>
      <c r="D6" s="34"/>
      <c r="E6" s="8" t="s">
        <v>3</v>
      </c>
      <c r="F6" s="8" t="s">
        <v>4</v>
      </c>
      <c r="G6" s="8" t="s">
        <v>5</v>
      </c>
      <c r="H6" s="8" t="s">
        <v>6</v>
      </c>
    </row>
    <row r="7" spans="1:8" ht="22.5" customHeight="1">
      <c r="A7" s="9">
        <v>1</v>
      </c>
      <c r="B7" s="10" t="s">
        <v>7</v>
      </c>
      <c r="C7" s="10">
        <v>1</v>
      </c>
      <c r="D7" s="9" t="s">
        <v>42</v>
      </c>
      <c r="E7" s="11">
        <v>300</v>
      </c>
      <c r="F7" s="11">
        <f>E7*1.2</f>
        <v>360</v>
      </c>
      <c r="G7" s="11">
        <f>C7*E7</f>
        <v>300</v>
      </c>
      <c r="H7" s="11">
        <f>C7*F7</f>
        <v>360</v>
      </c>
    </row>
    <row r="8" spans="1:8" ht="41.25" thickBot="1">
      <c r="A8" s="12">
        <v>2</v>
      </c>
      <c r="B8" s="13" t="s">
        <v>8</v>
      </c>
      <c r="C8" s="10">
        <v>1</v>
      </c>
      <c r="D8" s="9" t="s">
        <v>42</v>
      </c>
      <c r="E8" s="14">
        <v>450</v>
      </c>
      <c r="F8" s="11">
        <f t="shared" ref="F8:F21" si="0">E8*1.2</f>
        <v>540</v>
      </c>
      <c r="G8" s="11">
        <f t="shared" ref="G8:G21" si="1">C8*E8</f>
        <v>450</v>
      </c>
      <c r="H8" s="11">
        <f t="shared" ref="H8:H21" si="2">C8*F8</f>
        <v>540</v>
      </c>
    </row>
    <row r="9" spans="1:8" ht="21" thickBot="1">
      <c r="A9" s="12">
        <v>3</v>
      </c>
      <c r="B9" s="13" t="s">
        <v>9</v>
      </c>
      <c r="C9" s="10">
        <v>1</v>
      </c>
      <c r="D9" s="9" t="s">
        <v>42</v>
      </c>
      <c r="E9" s="14">
        <v>420</v>
      </c>
      <c r="F9" s="11">
        <f t="shared" si="0"/>
        <v>504</v>
      </c>
      <c r="G9" s="11">
        <f t="shared" si="1"/>
        <v>420</v>
      </c>
      <c r="H9" s="11">
        <f t="shared" si="2"/>
        <v>504</v>
      </c>
    </row>
    <row r="10" spans="1:8" ht="21.75" customHeight="1" thickBot="1">
      <c r="A10" s="12">
        <v>4</v>
      </c>
      <c r="B10" s="13" t="s">
        <v>10</v>
      </c>
      <c r="C10" s="10">
        <v>1</v>
      </c>
      <c r="D10" s="9" t="s">
        <v>42</v>
      </c>
      <c r="E10" s="14">
        <v>600</v>
      </c>
      <c r="F10" s="11">
        <f t="shared" si="0"/>
        <v>720</v>
      </c>
      <c r="G10" s="11">
        <f t="shared" si="1"/>
        <v>600</v>
      </c>
      <c r="H10" s="11">
        <f t="shared" si="2"/>
        <v>720</v>
      </c>
    </row>
    <row r="11" spans="1:8" ht="21" customHeight="1" thickBot="1">
      <c r="A11" s="12">
        <v>5</v>
      </c>
      <c r="B11" s="13" t="s">
        <v>11</v>
      </c>
      <c r="C11" s="10">
        <v>1</v>
      </c>
      <c r="D11" s="9" t="s">
        <v>42</v>
      </c>
      <c r="E11" s="14">
        <v>145</v>
      </c>
      <c r="F11" s="11">
        <f t="shared" si="0"/>
        <v>174</v>
      </c>
      <c r="G11" s="11">
        <f t="shared" si="1"/>
        <v>145</v>
      </c>
      <c r="H11" s="11">
        <f t="shared" si="2"/>
        <v>174</v>
      </c>
    </row>
    <row r="12" spans="1:8" ht="21.75" customHeight="1" thickBot="1">
      <c r="A12" s="12">
        <v>6</v>
      </c>
      <c r="B12" s="13" t="s">
        <v>12</v>
      </c>
      <c r="C12" s="10">
        <v>1</v>
      </c>
      <c r="D12" s="9" t="s">
        <v>42</v>
      </c>
      <c r="E12" s="14">
        <v>220</v>
      </c>
      <c r="F12" s="11">
        <f t="shared" si="0"/>
        <v>264</v>
      </c>
      <c r="G12" s="11">
        <f t="shared" si="1"/>
        <v>220</v>
      </c>
      <c r="H12" s="11">
        <f t="shared" si="2"/>
        <v>264</v>
      </c>
    </row>
    <row r="13" spans="1:8" ht="21.75" customHeight="1" thickBot="1">
      <c r="A13" s="12">
        <v>7</v>
      </c>
      <c r="B13" s="13" t="s">
        <v>13</v>
      </c>
      <c r="C13" s="10">
        <v>1</v>
      </c>
      <c r="D13" s="9" t="s">
        <v>42</v>
      </c>
      <c r="E13" s="14">
        <v>130</v>
      </c>
      <c r="F13" s="11">
        <f t="shared" si="0"/>
        <v>156</v>
      </c>
      <c r="G13" s="11">
        <f t="shared" si="1"/>
        <v>130</v>
      </c>
      <c r="H13" s="11">
        <f t="shared" si="2"/>
        <v>156</v>
      </c>
    </row>
    <row r="14" spans="1:8" ht="19.5" customHeight="1" thickBot="1">
      <c r="A14" s="12">
        <v>8</v>
      </c>
      <c r="B14" s="13" t="s">
        <v>14</v>
      </c>
      <c r="C14" s="10">
        <v>1</v>
      </c>
      <c r="D14" s="9" t="s">
        <v>42</v>
      </c>
      <c r="E14" s="14">
        <v>320</v>
      </c>
      <c r="F14" s="11">
        <f t="shared" si="0"/>
        <v>384</v>
      </c>
      <c r="G14" s="11">
        <f t="shared" si="1"/>
        <v>320</v>
      </c>
      <c r="H14" s="11">
        <f t="shared" si="2"/>
        <v>384</v>
      </c>
    </row>
    <row r="15" spans="1:8" ht="57.75" customHeight="1" thickBot="1">
      <c r="A15" s="12">
        <v>9</v>
      </c>
      <c r="B15" s="13" t="s">
        <v>15</v>
      </c>
      <c r="C15" s="13">
        <v>8</v>
      </c>
      <c r="D15" s="9" t="s">
        <v>42</v>
      </c>
      <c r="E15" s="14">
        <v>65</v>
      </c>
      <c r="F15" s="11">
        <f t="shared" si="0"/>
        <v>78</v>
      </c>
      <c r="G15" s="11">
        <f t="shared" si="1"/>
        <v>520</v>
      </c>
      <c r="H15" s="11">
        <f t="shared" si="2"/>
        <v>624</v>
      </c>
    </row>
    <row r="16" spans="1:8" ht="21" customHeight="1" thickBot="1">
      <c r="A16" s="12">
        <v>10</v>
      </c>
      <c r="B16" s="13" t="s">
        <v>16</v>
      </c>
      <c r="C16" s="10">
        <v>1</v>
      </c>
      <c r="D16" s="9" t="s">
        <v>42</v>
      </c>
      <c r="E16" s="14">
        <v>1800</v>
      </c>
      <c r="F16" s="11">
        <f t="shared" si="0"/>
        <v>2160</v>
      </c>
      <c r="G16" s="11">
        <f t="shared" si="1"/>
        <v>1800</v>
      </c>
      <c r="H16" s="11">
        <f t="shared" si="2"/>
        <v>2160</v>
      </c>
    </row>
    <row r="17" spans="1:8" ht="21" customHeight="1" thickBot="1">
      <c r="A17" s="12">
        <v>11</v>
      </c>
      <c r="B17" s="13" t="s">
        <v>17</v>
      </c>
      <c r="C17" s="10">
        <v>1</v>
      </c>
      <c r="D17" s="9" t="s">
        <v>42</v>
      </c>
      <c r="E17" s="14">
        <v>200</v>
      </c>
      <c r="F17" s="11">
        <f t="shared" si="0"/>
        <v>240</v>
      </c>
      <c r="G17" s="11">
        <f t="shared" si="1"/>
        <v>200</v>
      </c>
      <c r="H17" s="11">
        <f t="shared" si="2"/>
        <v>240</v>
      </c>
    </row>
    <row r="18" spans="1:8" ht="24" customHeight="1" thickBot="1">
      <c r="A18" s="12">
        <v>12</v>
      </c>
      <c r="B18" s="13" t="s">
        <v>18</v>
      </c>
      <c r="C18" s="13">
        <v>4</v>
      </c>
      <c r="D18" s="9" t="s">
        <v>42</v>
      </c>
      <c r="E18" s="14">
        <v>300</v>
      </c>
      <c r="F18" s="11">
        <f t="shared" si="0"/>
        <v>360</v>
      </c>
      <c r="G18" s="11">
        <f t="shared" si="1"/>
        <v>1200</v>
      </c>
      <c r="H18" s="11">
        <f t="shared" si="2"/>
        <v>1440</v>
      </c>
    </row>
    <row r="19" spans="1:8" ht="23.25" customHeight="1" thickBot="1">
      <c r="A19" s="12">
        <v>13</v>
      </c>
      <c r="B19" s="13" t="s">
        <v>19</v>
      </c>
      <c r="C19" s="10">
        <v>1</v>
      </c>
      <c r="D19" s="9" t="s">
        <v>42</v>
      </c>
      <c r="E19" s="14">
        <v>400</v>
      </c>
      <c r="F19" s="11">
        <f t="shared" si="0"/>
        <v>480</v>
      </c>
      <c r="G19" s="11">
        <f t="shared" si="1"/>
        <v>400</v>
      </c>
      <c r="H19" s="11">
        <f t="shared" si="2"/>
        <v>480</v>
      </c>
    </row>
    <row r="20" spans="1:8" ht="24.75" customHeight="1" thickBot="1">
      <c r="A20" s="12">
        <v>14</v>
      </c>
      <c r="B20" s="13" t="s">
        <v>20</v>
      </c>
      <c r="C20" s="13">
        <v>2</v>
      </c>
      <c r="D20" s="9" t="s">
        <v>42</v>
      </c>
      <c r="E20" s="14">
        <v>400</v>
      </c>
      <c r="F20" s="11">
        <f t="shared" si="0"/>
        <v>480</v>
      </c>
      <c r="G20" s="11">
        <f t="shared" si="1"/>
        <v>800</v>
      </c>
      <c r="H20" s="11">
        <f t="shared" si="2"/>
        <v>960</v>
      </c>
    </row>
    <row r="21" spans="1:8" ht="24.75" customHeight="1">
      <c r="A21" s="15">
        <v>15</v>
      </c>
      <c r="B21" s="16" t="s">
        <v>21</v>
      </c>
      <c r="C21" s="17">
        <v>1</v>
      </c>
      <c r="D21" s="18" t="s">
        <v>42</v>
      </c>
      <c r="E21" s="19">
        <v>1100</v>
      </c>
      <c r="F21" s="20">
        <f t="shared" si="0"/>
        <v>1320</v>
      </c>
      <c r="G21" s="20">
        <f t="shared" si="1"/>
        <v>1100</v>
      </c>
      <c r="H21" s="20">
        <f t="shared" si="2"/>
        <v>1320</v>
      </c>
    </row>
    <row r="22" spans="1:8" ht="28.5" customHeight="1">
      <c r="A22" s="21"/>
      <c r="B22" s="22" t="s">
        <v>45</v>
      </c>
      <c r="C22" s="22"/>
      <c r="D22" s="21"/>
      <c r="E22" s="23"/>
      <c r="F22" s="23"/>
      <c r="G22" s="23">
        <f>SUM(G7:G21)</f>
        <v>8605</v>
      </c>
      <c r="H22" s="23">
        <f>SUM(H7:H21)</f>
        <v>10326</v>
      </c>
    </row>
    <row r="23" spans="1:8" ht="20.25">
      <c r="A23" s="7"/>
      <c r="B23" s="3"/>
      <c r="C23" s="3"/>
      <c r="D23" s="3"/>
      <c r="E23" s="3"/>
      <c r="F23" s="3"/>
      <c r="G23" s="3"/>
      <c r="H23" s="3"/>
    </row>
    <row r="24" spans="1:8" ht="20.25">
      <c r="A24" s="35" t="s">
        <v>22</v>
      </c>
      <c r="B24" s="35"/>
      <c r="C24" s="35"/>
      <c r="D24" s="35"/>
      <c r="E24" s="35"/>
      <c r="F24" s="35"/>
      <c r="G24" s="35"/>
      <c r="H24" s="35"/>
    </row>
    <row r="25" spans="1:8" ht="21" thickBot="1">
      <c r="A25" s="24"/>
      <c r="B25" s="3"/>
      <c r="C25" s="3"/>
      <c r="D25" s="3"/>
      <c r="E25" s="3"/>
      <c r="F25" s="3"/>
      <c r="G25" s="3"/>
      <c r="H25" s="3"/>
    </row>
    <row r="26" spans="1:8" ht="58.5" customHeight="1">
      <c r="A26" s="8" t="s">
        <v>1</v>
      </c>
      <c r="B26" s="8" t="s">
        <v>2</v>
      </c>
      <c r="C26" s="33" t="s">
        <v>40</v>
      </c>
      <c r="D26" s="34"/>
      <c r="E26" s="8" t="s">
        <v>3</v>
      </c>
      <c r="F26" s="8" t="s">
        <v>4</v>
      </c>
      <c r="G26" s="8" t="s">
        <v>5</v>
      </c>
      <c r="H26" s="8" t="s">
        <v>6</v>
      </c>
    </row>
    <row r="27" spans="1:8" ht="20.25">
      <c r="A27" s="9">
        <v>1</v>
      </c>
      <c r="B27" s="10" t="s">
        <v>23</v>
      </c>
      <c r="C27" s="10">
        <v>1</v>
      </c>
      <c r="D27" s="9" t="s">
        <v>42</v>
      </c>
      <c r="E27" s="11">
        <v>600</v>
      </c>
      <c r="F27" s="11">
        <f t="shared" ref="F27:F39" si="3">E27*1.2</f>
        <v>720</v>
      </c>
      <c r="G27" s="11">
        <f t="shared" ref="G27:G39" si="4">C27*E27</f>
        <v>600</v>
      </c>
      <c r="H27" s="11">
        <f t="shared" ref="H27:H39" si="5">C27*F27</f>
        <v>720</v>
      </c>
    </row>
    <row r="28" spans="1:8" ht="21" thickBot="1">
      <c r="A28" s="12">
        <v>2</v>
      </c>
      <c r="B28" s="13" t="s">
        <v>11</v>
      </c>
      <c r="C28" s="10">
        <v>1</v>
      </c>
      <c r="D28" s="9" t="s">
        <v>42</v>
      </c>
      <c r="E28" s="14">
        <v>145</v>
      </c>
      <c r="F28" s="11">
        <f t="shared" si="3"/>
        <v>174</v>
      </c>
      <c r="G28" s="11">
        <f t="shared" si="4"/>
        <v>145</v>
      </c>
      <c r="H28" s="11">
        <f t="shared" si="5"/>
        <v>174</v>
      </c>
    </row>
    <row r="29" spans="1:8" ht="23.25" customHeight="1" thickBot="1">
      <c r="A29" s="12">
        <v>3</v>
      </c>
      <c r="B29" s="13" t="s">
        <v>12</v>
      </c>
      <c r="C29" s="10">
        <v>1</v>
      </c>
      <c r="D29" s="9" t="s">
        <v>42</v>
      </c>
      <c r="E29" s="14">
        <v>220</v>
      </c>
      <c r="F29" s="11">
        <f t="shared" si="3"/>
        <v>264</v>
      </c>
      <c r="G29" s="11">
        <f t="shared" si="4"/>
        <v>220</v>
      </c>
      <c r="H29" s="11">
        <f t="shared" si="5"/>
        <v>264</v>
      </c>
    </row>
    <row r="30" spans="1:8" ht="21.75" customHeight="1" thickBot="1">
      <c r="A30" s="12">
        <v>4</v>
      </c>
      <c r="B30" s="13" t="s">
        <v>13</v>
      </c>
      <c r="C30" s="10">
        <v>1</v>
      </c>
      <c r="D30" s="9" t="s">
        <v>42</v>
      </c>
      <c r="E30" s="14">
        <v>130</v>
      </c>
      <c r="F30" s="11">
        <f t="shared" si="3"/>
        <v>156</v>
      </c>
      <c r="G30" s="11">
        <f t="shared" si="4"/>
        <v>130</v>
      </c>
      <c r="H30" s="11">
        <f t="shared" si="5"/>
        <v>156</v>
      </c>
    </row>
    <row r="31" spans="1:8" ht="20.25" customHeight="1" thickBot="1">
      <c r="A31" s="12">
        <v>5</v>
      </c>
      <c r="B31" s="13" t="s">
        <v>24</v>
      </c>
      <c r="C31" s="10">
        <v>1</v>
      </c>
      <c r="D31" s="9" t="s">
        <v>42</v>
      </c>
      <c r="E31" s="14">
        <v>320</v>
      </c>
      <c r="F31" s="11">
        <f t="shared" si="3"/>
        <v>384</v>
      </c>
      <c r="G31" s="11">
        <f t="shared" si="4"/>
        <v>320</v>
      </c>
      <c r="H31" s="11">
        <f t="shared" si="5"/>
        <v>384</v>
      </c>
    </row>
    <row r="32" spans="1:8" ht="25.5" customHeight="1" thickBot="1">
      <c r="A32" s="12">
        <v>6</v>
      </c>
      <c r="B32" s="13" t="s">
        <v>7</v>
      </c>
      <c r="C32" s="10">
        <v>1</v>
      </c>
      <c r="D32" s="9" t="s">
        <v>42</v>
      </c>
      <c r="E32" s="14">
        <v>300</v>
      </c>
      <c r="F32" s="11">
        <f t="shared" si="3"/>
        <v>360</v>
      </c>
      <c r="G32" s="11">
        <f t="shared" si="4"/>
        <v>300</v>
      </c>
      <c r="H32" s="11">
        <f t="shared" si="5"/>
        <v>360</v>
      </c>
    </row>
    <row r="33" spans="1:8" ht="24.75" customHeight="1" thickBot="1">
      <c r="A33" s="12">
        <v>7</v>
      </c>
      <c r="B33" s="13" t="s">
        <v>8</v>
      </c>
      <c r="C33" s="10">
        <v>1</v>
      </c>
      <c r="D33" s="9" t="s">
        <v>42</v>
      </c>
      <c r="E33" s="14">
        <v>450</v>
      </c>
      <c r="F33" s="11">
        <f t="shared" si="3"/>
        <v>540</v>
      </c>
      <c r="G33" s="11">
        <f t="shared" si="4"/>
        <v>450</v>
      </c>
      <c r="H33" s="11">
        <f t="shared" si="5"/>
        <v>540</v>
      </c>
    </row>
    <row r="34" spans="1:8" ht="24" customHeight="1" thickBot="1">
      <c r="A34" s="12">
        <v>8</v>
      </c>
      <c r="B34" s="13" t="s">
        <v>16</v>
      </c>
      <c r="C34" s="10">
        <v>1</v>
      </c>
      <c r="D34" s="9" t="s">
        <v>42</v>
      </c>
      <c r="E34" s="14">
        <v>1800</v>
      </c>
      <c r="F34" s="11">
        <f t="shared" si="3"/>
        <v>2160</v>
      </c>
      <c r="G34" s="11">
        <f t="shared" si="4"/>
        <v>1800</v>
      </c>
      <c r="H34" s="11">
        <f t="shared" si="5"/>
        <v>2160</v>
      </c>
    </row>
    <row r="35" spans="1:8" ht="22.5" customHeight="1" thickBot="1">
      <c r="A35" s="12">
        <v>9</v>
      </c>
      <c r="B35" s="13" t="s">
        <v>25</v>
      </c>
      <c r="C35" s="10">
        <v>1</v>
      </c>
      <c r="D35" s="9" t="s">
        <v>42</v>
      </c>
      <c r="E35" s="14">
        <v>420</v>
      </c>
      <c r="F35" s="11">
        <f t="shared" si="3"/>
        <v>504</v>
      </c>
      <c r="G35" s="11">
        <f t="shared" si="4"/>
        <v>420</v>
      </c>
      <c r="H35" s="11">
        <f t="shared" si="5"/>
        <v>504</v>
      </c>
    </row>
    <row r="36" spans="1:8" ht="63.75" customHeight="1" thickBot="1">
      <c r="A36" s="12">
        <v>10</v>
      </c>
      <c r="B36" s="13" t="s">
        <v>26</v>
      </c>
      <c r="C36" s="13">
        <v>8</v>
      </c>
      <c r="D36" s="9" t="s">
        <v>42</v>
      </c>
      <c r="E36" s="14">
        <v>65</v>
      </c>
      <c r="F36" s="11">
        <f t="shared" si="3"/>
        <v>78</v>
      </c>
      <c r="G36" s="11">
        <f t="shared" si="4"/>
        <v>520</v>
      </c>
      <c r="H36" s="11">
        <f t="shared" si="5"/>
        <v>624</v>
      </c>
    </row>
    <row r="37" spans="1:8" ht="40.5" customHeight="1" thickBot="1">
      <c r="A37" s="12">
        <v>11</v>
      </c>
      <c r="B37" s="13" t="s">
        <v>27</v>
      </c>
      <c r="C37" s="13">
        <v>2</v>
      </c>
      <c r="D37" s="12" t="s">
        <v>43</v>
      </c>
      <c r="E37" s="14">
        <v>775</v>
      </c>
      <c r="F37" s="11">
        <f t="shared" si="3"/>
        <v>930</v>
      </c>
      <c r="G37" s="11">
        <f t="shared" si="4"/>
        <v>1550</v>
      </c>
      <c r="H37" s="11">
        <f t="shared" si="5"/>
        <v>1860</v>
      </c>
    </row>
    <row r="38" spans="1:8" ht="40.5" customHeight="1" thickBot="1">
      <c r="A38" s="12">
        <v>12</v>
      </c>
      <c r="B38" s="13" t="s">
        <v>28</v>
      </c>
      <c r="C38" s="13">
        <v>2</v>
      </c>
      <c r="D38" s="9" t="s">
        <v>42</v>
      </c>
      <c r="E38" s="14">
        <v>775</v>
      </c>
      <c r="F38" s="11">
        <f t="shared" si="3"/>
        <v>930</v>
      </c>
      <c r="G38" s="11">
        <f t="shared" si="4"/>
        <v>1550</v>
      </c>
      <c r="H38" s="11">
        <f t="shared" si="5"/>
        <v>1860</v>
      </c>
    </row>
    <row r="39" spans="1:8" ht="26.25" customHeight="1">
      <c r="A39" s="15">
        <v>13</v>
      </c>
      <c r="B39" s="16" t="s">
        <v>29</v>
      </c>
      <c r="C39" s="16">
        <v>2</v>
      </c>
      <c r="D39" s="18" t="s">
        <v>42</v>
      </c>
      <c r="E39" s="19">
        <v>850</v>
      </c>
      <c r="F39" s="20">
        <f t="shared" si="3"/>
        <v>1020</v>
      </c>
      <c r="G39" s="20">
        <f t="shared" si="4"/>
        <v>1700</v>
      </c>
      <c r="H39" s="20">
        <f t="shared" si="5"/>
        <v>2040</v>
      </c>
    </row>
    <row r="40" spans="1:8" ht="26.25" customHeight="1">
      <c r="A40" s="21"/>
      <c r="B40" s="22" t="s">
        <v>45</v>
      </c>
      <c r="C40" s="22"/>
      <c r="D40" s="21"/>
      <c r="E40" s="23"/>
      <c r="F40" s="23"/>
      <c r="G40" s="23">
        <f>SUM(G27:G39)</f>
        <v>9705</v>
      </c>
      <c r="H40" s="23">
        <f>SUM(H27:H39)</f>
        <v>11646</v>
      </c>
    </row>
    <row r="41" spans="1:8" ht="20.25">
      <c r="A41" s="7"/>
      <c r="B41" s="3"/>
      <c r="C41" s="3"/>
      <c r="D41" s="3"/>
      <c r="E41" s="3"/>
      <c r="F41" s="3"/>
      <c r="G41" s="3"/>
      <c r="H41" s="3"/>
    </row>
    <row r="42" spans="1:8" ht="20.25">
      <c r="A42" s="35" t="s">
        <v>30</v>
      </c>
      <c r="B42" s="35"/>
      <c r="C42" s="35"/>
      <c r="D42" s="35"/>
      <c r="E42" s="35"/>
      <c r="F42" s="35"/>
      <c r="G42" s="35"/>
      <c r="H42" s="35"/>
    </row>
    <row r="43" spans="1:8" ht="21" thickBot="1">
      <c r="A43" s="24"/>
      <c r="B43" s="3"/>
      <c r="C43" s="3"/>
      <c r="D43" s="3"/>
      <c r="E43" s="3"/>
      <c r="F43" s="3"/>
      <c r="G43" s="3"/>
      <c r="H43" s="3"/>
    </row>
    <row r="44" spans="1:8" ht="63" customHeight="1">
      <c r="A44" s="8" t="s">
        <v>1</v>
      </c>
      <c r="B44" s="8" t="s">
        <v>2</v>
      </c>
      <c r="C44" s="33" t="s">
        <v>40</v>
      </c>
      <c r="D44" s="34"/>
      <c r="E44" s="8" t="s">
        <v>3</v>
      </c>
      <c r="F44" s="8" t="s">
        <v>4</v>
      </c>
      <c r="G44" s="8" t="s">
        <v>5</v>
      </c>
      <c r="H44" s="8" t="s">
        <v>6</v>
      </c>
    </row>
    <row r="45" spans="1:8" ht="20.25">
      <c r="A45" s="9">
        <v>1</v>
      </c>
      <c r="B45" s="10" t="s">
        <v>10</v>
      </c>
      <c r="C45" s="10">
        <v>1</v>
      </c>
      <c r="D45" s="9" t="s">
        <v>42</v>
      </c>
      <c r="E45" s="11">
        <v>800</v>
      </c>
      <c r="F45" s="11">
        <f t="shared" ref="F45:F54" si="6">E45*1.2</f>
        <v>960</v>
      </c>
      <c r="G45" s="11">
        <f t="shared" ref="G45:G54" si="7">C45*E45</f>
        <v>800</v>
      </c>
      <c r="H45" s="11">
        <f t="shared" ref="H45:H54" si="8">C45*F45</f>
        <v>960</v>
      </c>
    </row>
    <row r="46" spans="1:8" ht="21" thickBot="1">
      <c r="A46" s="12">
        <v>2</v>
      </c>
      <c r="B46" s="13" t="s">
        <v>11</v>
      </c>
      <c r="C46" s="10">
        <v>1</v>
      </c>
      <c r="D46" s="9" t="s">
        <v>42</v>
      </c>
      <c r="E46" s="14">
        <v>250</v>
      </c>
      <c r="F46" s="11">
        <f t="shared" si="6"/>
        <v>300</v>
      </c>
      <c r="G46" s="11">
        <f t="shared" si="7"/>
        <v>250</v>
      </c>
      <c r="H46" s="11">
        <f t="shared" si="8"/>
        <v>300</v>
      </c>
    </row>
    <row r="47" spans="1:8" ht="22.5" customHeight="1" thickBot="1">
      <c r="A47" s="12">
        <v>3</v>
      </c>
      <c r="B47" s="13" t="s">
        <v>12</v>
      </c>
      <c r="C47" s="10">
        <v>1</v>
      </c>
      <c r="D47" s="9" t="s">
        <v>42</v>
      </c>
      <c r="E47" s="14">
        <v>260</v>
      </c>
      <c r="F47" s="11">
        <f t="shared" si="6"/>
        <v>312</v>
      </c>
      <c r="G47" s="11">
        <f t="shared" si="7"/>
        <v>260</v>
      </c>
      <c r="H47" s="11">
        <f t="shared" si="8"/>
        <v>312</v>
      </c>
    </row>
    <row r="48" spans="1:8" ht="25.5" customHeight="1" thickBot="1">
      <c r="A48" s="12">
        <v>4</v>
      </c>
      <c r="B48" s="13" t="s">
        <v>13</v>
      </c>
      <c r="C48" s="10">
        <v>1</v>
      </c>
      <c r="D48" s="9" t="s">
        <v>42</v>
      </c>
      <c r="E48" s="14">
        <v>300</v>
      </c>
      <c r="F48" s="11">
        <f t="shared" si="6"/>
        <v>360</v>
      </c>
      <c r="G48" s="11">
        <f t="shared" si="7"/>
        <v>300</v>
      </c>
      <c r="H48" s="11">
        <f t="shared" si="8"/>
        <v>360</v>
      </c>
    </row>
    <row r="49" spans="1:8" ht="27" customHeight="1" thickBot="1">
      <c r="A49" s="12">
        <v>5</v>
      </c>
      <c r="B49" s="13" t="s">
        <v>14</v>
      </c>
      <c r="C49" s="10">
        <v>1</v>
      </c>
      <c r="D49" s="9" t="s">
        <v>42</v>
      </c>
      <c r="E49" s="14">
        <v>450</v>
      </c>
      <c r="F49" s="11">
        <f t="shared" si="6"/>
        <v>540</v>
      </c>
      <c r="G49" s="11">
        <f t="shared" si="7"/>
        <v>450</v>
      </c>
      <c r="H49" s="11">
        <f t="shared" si="8"/>
        <v>540</v>
      </c>
    </row>
    <row r="50" spans="1:8" ht="62.25" customHeight="1" thickBot="1">
      <c r="A50" s="12">
        <v>6</v>
      </c>
      <c r="B50" s="13" t="s">
        <v>31</v>
      </c>
      <c r="C50" s="13">
        <v>8</v>
      </c>
      <c r="D50" s="9" t="s">
        <v>42</v>
      </c>
      <c r="E50" s="14">
        <v>65</v>
      </c>
      <c r="F50" s="11">
        <f t="shared" si="6"/>
        <v>78</v>
      </c>
      <c r="G50" s="11">
        <f t="shared" si="7"/>
        <v>520</v>
      </c>
      <c r="H50" s="11">
        <f t="shared" si="8"/>
        <v>624</v>
      </c>
    </row>
    <row r="51" spans="1:8" ht="25.5" customHeight="1" thickBot="1">
      <c r="A51" s="12">
        <v>7</v>
      </c>
      <c r="B51" s="13" t="s">
        <v>32</v>
      </c>
      <c r="C51" s="10">
        <v>1</v>
      </c>
      <c r="D51" s="12" t="s">
        <v>44</v>
      </c>
      <c r="E51" s="14">
        <v>700</v>
      </c>
      <c r="F51" s="11">
        <f t="shared" si="6"/>
        <v>840</v>
      </c>
      <c r="G51" s="11">
        <f t="shared" si="7"/>
        <v>700</v>
      </c>
      <c r="H51" s="11">
        <f t="shared" si="8"/>
        <v>840</v>
      </c>
    </row>
    <row r="52" spans="1:8" ht="24" customHeight="1" thickBot="1">
      <c r="A52" s="12">
        <v>8</v>
      </c>
      <c r="B52" s="13" t="s">
        <v>33</v>
      </c>
      <c r="C52" s="10">
        <v>1</v>
      </c>
      <c r="D52" s="9" t="s">
        <v>42</v>
      </c>
      <c r="E52" s="14">
        <v>920</v>
      </c>
      <c r="F52" s="11">
        <f t="shared" si="6"/>
        <v>1104</v>
      </c>
      <c r="G52" s="11">
        <f t="shared" si="7"/>
        <v>920</v>
      </c>
      <c r="H52" s="11">
        <f t="shared" si="8"/>
        <v>1104</v>
      </c>
    </row>
    <row r="53" spans="1:8" ht="27.75" customHeight="1" thickBot="1">
      <c r="A53" s="12">
        <v>9</v>
      </c>
      <c r="B53" s="13" t="s">
        <v>34</v>
      </c>
      <c r="C53" s="10">
        <v>1</v>
      </c>
      <c r="D53" s="9" t="s">
        <v>42</v>
      </c>
      <c r="E53" s="14">
        <v>250</v>
      </c>
      <c r="F53" s="11">
        <f t="shared" si="6"/>
        <v>300</v>
      </c>
      <c r="G53" s="11">
        <f t="shared" si="7"/>
        <v>250</v>
      </c>
      <c r="H53" s="11">
        <f t="shared" si="8"/>
        <v>300</v>
      </c>
    </row>
    <row r="54" spans="1:8" ht="24.75" customHeight="1">
      <c r="A54" s="15">
        <v>10</v>
      </c>
      <c r="B54" s="16" t="s">
        <v>35</v>
      </c>
      <c r="C54" s="17">
        <v>1</v>
      </c>
      <c r="D54" s="18" t="s">
        <v>42</v>
      </c>
      <c r="E54" s="19">
        <v>200</v>
      </c>
      <c r="F54" s="20">
        <f t="shared" si="6"/>
        <v>240</v>
      </c>
      <c r="G54" s="20">
        <f t="shared" si="7"/>
        <v>200</v>
      </c>
      <c r="H54" s="20">
        <f t="shared" si="8"/>
        <v>240</v>
      </c>
    </row>
    <row r="55" spans="1:8" ht="32.25" customHeight="1">
      <c r="A55" s="9"/>
      <c r="B55" s="22" t="s">
        <v>45</v>
      </c>
      <c r="C55" s="10"/>
      <c r="D55" s="9"/>
      <c r="E55" s="11"/>
      <c r="F55" s="11"/>
      <c r="G55" s="23">
        <f>SUM(G45:G54)</f>
        <v>4650</v>
      </c>
      <c r="H55" s="23">
        <f>SUM(H45:H54)</f>
        <v>5580</v>
      </c>
    </row>
    <row r="56" spans="1:8" ht="20.25">
      <c r="A56" s="24"/>
      <c r="B56" s="3"/>
      <c r="C56" s="3"/>
      <c r="D56" s="3"/>
      <c r="E56" s="3"/>
      <c r="F56" s="3"/>
      <c r="G56" s="3"/>
      <c r="H56" s="3"/>
    </row>
    <row r="57" spans="1:8" ht="20.25">
      <c r="A57" s="35" t="s">
        <v>36</v>
      </c>
      <c r="B57" s="35"/>
      <c r="C57" s="35"/>
      <c r="D57" s="35"/>
      <c r="E57" s="35"/>
      <c r="F57" s="35"/>
      <c r="G57" s="35"/>
      <c r="H57" s="35"/>
    </row>
    <row r="58" spans="1:8" ht="21" thickBot="1">
      <c r="A58" s="24"/>
      <c r="B58" s="3"/>
      <c r="C58" s="3"/>
      <c r="D58" s="3"/>
      <c r="E58" s="3"/>
      <c r="F58" s="3"/>
      <c r="G58" s="3"/>
      <c r="H58" s="3"/>
    </row>
    <row r="59" spans="1:8" ht="57.75" customHeight="1">
      <c r="A59" s="8" t="s">
        <v>1</v>
      </c>
      <c r="B59" s="8" t="s">
        <v>2</v>
      </c>
      <c r="C59" s="33" t="s">
        <v>40</v>
      </c>
      <c r="D59" s="34"/>
      <c r="E59" s="8" t="s">
        <v>37</v>
      </c>
      <c r="F59" s="8" t="s">
        <v>4</v>
      </c>
      <c r="G59" s="8" t="s">
        <v>5</v>
      </c>
      <c r="H59" s="8" t="s">
        <v>6</v>
      </c>
    </row>
    <row r="60" spans="1:8" ht="20.25">
      <c r="A60" s="9">
        <v>1</v>
      </c>
      <c r="B60" s="10" t="s">
        <v>23</v>
      </c>
      <c r="C60" s="10">
        <v>1</v>
      </c>
      <c r="D60" s="9" t="s">
        <v>42</v>
      </c>
      <c r="E60" s="11">
        <v>700</v>
      </c>
      <c r="F60" s="11">
        <f t="shared" ref="F60:F69" si="9">E60*1.2</f>
        <v>840</v>
      </c>
      <c r="G60" s="11">
        <f t="shared" ref="G60:G69" si="10">C60*E60</f>
        <v>700</v>
      </c>
      <c r="H60" s="11">
        <f t="shared" ref="H60:H69" si="11">C60*F60</f>
        <v>840</v>
      </c>
    </row>
    <row r="61" spans="1:8" ht="21" thickBot="1">
      <c r="A61" s="12">
        <v>2</v>
      </c>
      <c r="B61" s="13" t="s">
        <v>11</v>
      </c>
      <c r="C61" s="10">
        <v>1</v>
      </c>
      <c r="D61" s="9" t="s">
        <v>42</v>
      </c>
      <c r="E61" s="14">
        <v>200</v>
      </c>
      <c r="F61" s="11">
        <f t="shared" si="9"/>
        <v>240</v>
      </c>
      <c r="G61" s="11">
        <f t="shared" si="10"/>
        <v>200</v>
      </c>
      <c r="H61" s="11">
        <f t="shared" si="11"/>
        <v>240</v>
      </c>
    </row>
    <row r="62" spans="1:8" ht="29.25" customHeight="1" thickBot="1">
      <c r="A62" s="12">
        <v>3</v>
      </c>
      <c r="B62" s="13" t="s">
        <v>12</v>
      </c>
      <c r="C62" s="10">
        <v>1</v>
      </c>
      <c r="D62" s="9" t="s">
        <v>42</v>
      </c>
      <c r="E62" s="14">
        <v>200</v>
      </c>
      <c r="F62" s="11">
        <f t="shared" si="9"/>
        <v>240</v>
      </c>
      <c r="G62" s="11">
        <f t="shared" si="10"/>
        <v>200</v>
      </c>
      <c r="H62" s="11">
        <f t="shared" si="11"/>
        <v>240</v>
      </c>
    </row>
    <row r="63" spans="1:8" ht="27.75" customHeight="1" thickBot="1">
      <c r="A63" s="12">
        <v>4</v>
      </c>
      <c r="B63" s="13" t="s">
        <v>13</v>
      </c>
      <c r="C63" s="10">
        <v>1</v>
      </c>
      <c r="D63" s="9" t="s">
        <v>42</v>
      </c>
      <c r="E63" s="14">
        <v>250</v>
      </c>
      <c r="F63" s="11">
        <f t="shared" si="9"/>
        <v>300</v>
      </c>
      <c r="G63" s="11">
        <f t="shared" si="10"/>
        <v>250</v>
      </c>
      <c r="H63" s="11">
        <f t="shared" si="11"/>
        <v>300</v>
      </c>
    </row>
    <row r="64" spans="1:8" ht="28.5" customHeight="1" thickBot="1">
      <c r="A64" s="12">
        <v>5</v>
      </c>
      <c r="B64" s="13" t="s">
        <v>24</v>
      </c>
      <c r="C64" s="10">
        <v>1</v>
      </c>
      <c r="D64" s="9" t="s">
        <v>42</v>
      </c>
      <c r="E64" s="14">
        <v>350</v>
      </c>
      <c r="F64" s="11">
        <f t="shared" si="9"/>
        <v>420</v>
      </c>
      <c r="G64" s="11">
        <f t="shared" si="10"/>
        <v>350</v>
      </c>
      <c r="H64" s="11">
        <f t="shared" si="11"/>
        <v>420</v>
      </c>
    </row>
    <row r="65" spans="1:8" ht="24" customHeight="1" thickBot="1">
      <c r="A65" s="12">
        <v>6</v>
      </c>
      <c r="B65" s="13" t="s">
        <v>7</v>
      </c>
      <c r="C65" s="10">
        <v>1</v>
      </c>
      <c r="D65" s="9" t="s">
        <v>42</v>
      </c>
      <c r="E65" s="14">
        <v>350</v>
      </c>
      <c r="F65" s="11">
        <f t="shared" si="9"/>
        <v>420</v>
      </c>
      <c r="G65" s="11">
        <f t="shared" si="10"/>
        <v>350</v>
      </c>
      <c r="H65" s="11">
        <f t="shared" si="11"/>
        <v>420</v>
      </c>
    </row>
    <row r="66" spans="1:8" ht="30.75" customHeight="1" thickBot="1">
      <c r="A66" s="12">
        <v>7</v>
      </c>
      <c r="B66" s="13" t="s">
        <v>8</v>
      </c>
      <c r="C66" s="10">
        <v>1</v>
      </c>
      <c r="D66" s="9" t="s">
        <v>42</v>
      </c>
      <c r="E66" s="14">
        <v>480</v>
      </c>
      <c r="F66" s="11">
        <f t="shared" si="9"/>
        <v>576</v>
      </c>
      <c r="G66" s="11">
        <f t="shared" si="10"/>
        <v>480</v>
      </c>
      <c r="H66" s="11">
        <f t="shared" si="11"/>
        <v>576</v>
      </c>
    </row>
    <row r="67" spans="1:8" ht="27" customHeight="1" thickBot="1">
      <c r="A67" s="12">
        <v>8</v>
      </c>
      <c r="B67" s="13" t="s">
        <v>25</v>
      </c>
      <c r="C67" s="10">
        <v>1</v>
      </c>
      <c r="D67" s="9" t="s">
        <v>42</v>
      </c>
      <c r="E67" s="14">
        <v>500</v>
      </c>
      <c r="F67" s="11">
        <f t="shared" si="9"/>
        <v>600</v>
      </c>
      <c r="G67" s="11">
        <f t="shared" si="10"/>
        <v>500</v>
      </c>
      <c r="H67" s="11">
        <f t="shared" si="11"/>
        <v>600</v>
      </c>
    </row>
    <row r="68" spans="1:8" ht="60.75" customHeight="1" thickBot="1">
      <c r="A68" s="12">
        <v>9</v>
      </c>
      <c r="B68" s="13" t="s">
        <v>38</v>
      </c>
      <c r="C68" s="13">
        <v>8</v>
      </c>
      <c r="D68" s="9" t="s">
        <v>42</v>
      </c>
      <c r="E68" s="14">
        <v>65</v>
      </c>
      <c r="F68" s="11">
        <f t="shared" si="9"/>
        <v>78</v>
      </c>
      <c r="G68" s="11">
        <f t="shared" si="10"/>
        <v>520</v>
      </c>
      <c r="H68" s="11">
        <f t="shared" si="11"/>
        <v>624</v>
      </c>
    </row>
    <row r="69" spans="1:8" ht="25.5" customHeight="1" thickBot="1">
      <c r="A69" s="12">
        <v>10</v>
      </c>
      <c r="B69" s="13" t="s">
        <v>16</v>
      </c>
      <c r="C69" s="10">
        <v>1</v>
      </c>
      <c r="D69" s="9" t="s">
        <v>42</v>
      </c>
      <c r="E69" s="14">
        <v>1800</v>
      </c>
      <c r="F69" s="11">
        <f t="shared" si="9"/>
        <v>2160</v>
      </c>
      <c r="G69" s="11">
        <f t="shared" si="10"/>
        <v>1800</v>
      </c>
      <c r="H69" s="11">
        <f t="shared" si="11"/>
        <v>2160</v>
      </c>
    </row>
    <row r="70" spans="1:8" ht="21" thickBot="1">
      <c r="A70" s="12"/>
      <c r="B70" s="25" t="s">
        <v>45</v>
      </c>
      <c r="C70" s="25"/>
      <c r="D70" s="26"/>
      <c r="E70" s="27"/>
      <c r="F70" s="27"/>
      <c r="G70" s="27">
        <f>SUM(G60:G69)</f>
        <v>5350</v>
      </c>
      <c r="H70" s="28">
        <f>SUM(H60:H69)</f>
        <v>6420</v>
      </c>
    </row>
    <row r="71" spans="1:8" ht="20.25">
      <c r="A71" s="7"/>
      <c r="B71" s="3"/>
      <c r="C71" s="3"/>
      <c r="D71" s="3"/>
      <c r="E71" s="3"/>
      <c r="F71" s="3"/>
      <c r="G71" s="3"/>
      <c r="H71" s="3"/>
    </row>
    <row r="72" spans="1:8" ht="20.25">
      <c r="A72" s="35" t="s">
        <v>41</v>
      </c>
      <c r="B72" s="35"/>
      <c r="C72" s="35"/>
      <c r="D72" s="35"/>
      <c r="E72" s="35"/>
      <c r="F72" s="35"/>
      <c r="G72" s="35"/>
      <c r="H72" s="35"/>
    </row>
    <row r="73" spans="1:8" ht="21" thickBot="1">
      <c r="A73" s="7"/>
      <c r="B73" s="3"/>
      <c r="C73" s="3"/>
      <c r="D73" s="3"/>
      <c r="E73" s="3"/>
      <c r="F73" s="3"/>
      <c r="G73" s="3"/>
      <c r="H73" s="3"/>
    </row>
    <row r="74" spans="1:8" ht="64.5" customHeight="1">
      <c r="A74" s="8" t="s">
        <v>1</v>
      </c>
      <c r="B74" s="8" t="s">
        <v>2</v>
      </c>
      <c r="C74" s="33" t="s">
        <v>40</v>
      </c>
      <c r="D74" s="34"/>
      <c r="E74" s="8" t="s">
        <v>37</v>
      </c>
      <c r="F74" s="8" t="s">
        <v>4</v>
      </c>
      <c r="G74" s="8" t="s">
        <v>5</v>
      </c>
      <c r="H74" s="8" t="s">
        <v>6</v>
      </c>
    </row>
    <row r="75" spans="1:8" ht="20.25">
      <c r="A75" s="9">
        <v>1</v>
      </c>
      <c r="B75" s="10" t="s">
        <v>23</v>
      </c>
      <c r="C75" s="10">
        <v>1</v>
      </c>
      <c r="D75" s="9" t="s">
        <v>42</v>
      </c>
      <c r="E75" s="11">
        <v>700</v>
      </c>
      <c r="F75" s="11">
        <f t="shared" ref="F75:F85" si="12">E75*1.2</f>
        <v>840</v>
      </c>
      <c r="G75" s="11">
        <f t="shared" ref="G75:G85" si="13">C75*E75</f>
        <v>700</v>
      </c>
      <c r="H75" s="11">
        <f t="shared" ref="H75:H85" si="14">C75*F75</f>
        <v>840</v>
      </c>
    </row>
    <row r="76" spans="1:8" ht="21" thickBot="1">
      <c r="A76" s="12">
        <v>2</v>
      </c>
      <c r="B76" s="13" t="s">
        <v>11</v>
      </c>
      <c r="C76" s="10">
        <v>1</v>
      </c>
      <c r="D76" s="9" t="s">
        <v>42</v>
      </c>
      <c r="E76" s="14">
        <v>200</v>
      </c>
      <c r="F76" s="11">
        <f t="shared" si="12"/>
        <v>240</v>
      </c>
      <c r="G76" s="11">
        <f t="shared" si="13"/>
        <v>200</v>
      </c>
      <c r="H76" s="11">
        <f t="shared" si="14"/>
        <v>240</v>
      </c>
    </row>
    <row r="77" spans="1:8" ht="21.75" customHeight="1" thickBot="1">
      <c r="A77" s="12">
        <v>3</v>
      </c>
      <c r="B77" s="13" t="s">
        <v>12</v>
      </c>
      <c r="C77" s="10">
        <v>1</v>
      </c>
      <c r="D77" s="9" t="s">
        <v>42</v>
      </c>
      <c r="E77" s="14">
        <v>200</v>
      </c>
      <c r="F77" s="11">
        <f t="shared" si="12"/>
        <v>240</v>
      </c>
      <c r="G77" s="11">
        <f t="shared" si="13"/>
        <v>200</v>
      </c>
      <c r="H77" s="11">
        <f t="shared" si="14"/>
        <v>240</v>
      </c>
    </row>
    <row r="78" spans="1:8" ht="21" customHeight="1" thickBot="1">
      <c r="A78" s="12">
        <v>4</v>
      </c>
      <c r="B78" s="13" t="s">
        <v>13</v>
      </c>
      <c r="C78" s="10">
        <v>1</v>
      </c>
      <c r="D78" s="9" t="s">
        <v>42</v>
      </c>
      <c r="E78" s="14">
        <v>250</v>
      </c>
      <c r="F78" s="11">
        <f t="shared" si="12"/>
        <v>300</v>
      </c>
      <c r="G78" s="11">
        <f t="shared" si="13"/>
        <v>250</v>
      </c>
      <c r="H78" s="11">
        <f t="shared" si="14"/>
        <v>300</v>
      </c>
    </row>
    <row r="79" spans="1:8" ht="20.25" customHeight="1" thickBot="1">
      <c r="A79" s="12">
        <v>5</v>
      </c>
      <c r="B79" s="13" t="s">
        <v>24</v>
      </c>
      <c r="C79" s="10">
        <v>1</v>
      </c>
      <c r="D79" s="9" t="s">
        <v>42</v>
      </c>
      <c r="E79" s="14">
        <v>350</v>
      </c>
      <c r="F79" s="11">
        <f t="shared" si="12"/>
        <v>420</v>
      </c>
      <c r="G79" s="11">
        <f t="shared" si="13"/>
        <v>350</v>
      </c>
      <c r="H79" s="11">
        <f t="shared" si="14"/>
        <v>420</v>
      </c>
    </row>
    <row r="80" spans="1:8" ht="20.25" customHeight="1" thickBot="1">
      <c r="A80" s="12">
        <v>6</v>
      </c>
      <c r="B80" s="13" t="s">
        <v>7</v>
      </c>
      <c r="C80" s="10">
        <v>1</v>
      </c>
      <c r="D80" s="9" t="s">
        <v>42</v>
      </c>
      <c r="E80" s="14">
        <v>400</v>
      </c>
      <c r="F80" s="11">
        <f t="shared" si="12"/>
        <v>480</v>
      </c>
      <c r="G80" s="11">
        <f t="shared" si="13"/>
        <v>400</v>
      </c>
      <c r="H80" s="11">
        <f t="shared" si="14"/>
        <v>480</v>
      </c>
    </row>
    <row r="81" spans="1:8" ht="21.75" customHeight="1" thickBot="1">
      <c r="A81" s="12">
        <v>7</v>
      </c>
      <c r="B81" s="13" t="s">
        <v>8</v>
      </c>
      <c r="C81" s="10">
        <v>1</v>
      </c>
      <c r="D81" s="9" t="s">
        <v>42</v>
      </c>
      <c r="E81" s="14">
        <v>500</v>
      </c>
      <c r="F81" s="11">
        <f t="shared" si="12"/>
        <v>600</v>
      </c>
      <c r="G81" s="11">
        <f t="shared" si="13"/>
        <v>500</v>
      </c>
      <c r="H81" s="11">
        <f t="shared" si="14"/>
        <v>600</v>
      </c>
    </row>
    <row r="82" spans="1:8" ht="18.75" customHeight="1" thickBot="1">
      <c r="A82" s="12">
        <v>8</v>
      </c>
      <c r="B82" s="13" t="s">
        <v>39</v>
      </c>
      <c r="C82" s="13">
        <v>2</v>
      </c>
      <c r="D82" s="9" t="s">
        <v>42</v>
      </c>
      <c r="E82" s="14">
        <v>425</v>
      </c>
      <c r="F82" s="11">
        <f t="shared" si="12"/>
        <v>510</v>
      </c>
      <c r="G82" s="11">
        <f t="shared" si="13"/>
        <v>850</v>
      </c>
      <c r="H82" s="11">
        <f t="shared" si="14"/>
        <v>1020</v>
      </c>
    </row>
    <row r="83" spans="1:8" ht="24" customHeight="1" thickBot="1">
      <c r="A83" s="12">
        <v>9</v>
      </c>
      <c r="B83" s="13" t="s">
        <v>25</v>
      </c>
      <c r="C83" s="10">
        <v>1</v>
      </c>
      <c r="D83" s="9" t="s">
        <v>42</v>
      </c>
      <c r="E83" s="14">
        <v>600</v>
      </c>
      <c r="F83" s="11">
        <f t="shared" si="12"/>
        <v>720</v>
      </c>
      <c r="G83" s="11">
        <f t="shared" si="13"/>
        <v>600</v>
      </c>
      <c r="H83" s="11">
        <f t="shared" si="14"/>
        <v>720</v>
      </c>
    </row>
    <row r="84" spans="1:8" ht="59.25" customHeight="1" thickBot="1">
      <c r="A84" s="12">
        <v>10</v>
      </c>
      <c r="B84" s="13" t="s">
        <v>15</v>
      </c>
      <c r="C84" s="13">
        <v>8</v>
      </c>
      <c r="D84" s="9" t="s">
        <v>42</v>
      </c>
      <c r="E84" s="14">
        <v>65</v>
      </c>
      <c r="F84" s="11">
        <f t="shared" si="12"/>
        <v>78</v>
      </c>
      <c r="G84" s="11">
        <f t="shared" si="13"/>
        <v>520</v>
      </c>
      <c r="H84" s="11">
        <f t="shared" si="14"/>
        <v>624</v>
      </c>
    </row>
    <row r="85" spans="1:8" ht="45.75" customHeight="1">
      <c r="A85" s="15">
        <v>11</v>
      </c>
      <c r="B85" s="16" t="s">
        <v>27</v>
      </c>
      <c r="C85" s="16">
        <v>2</v>
      </c>
      <c r="D85" s="18" t="s">
        <v>42</v>
      </c>
      <c r="E85" s="19">
        <v>425</v>
      </c>
      <c r="F85" s="20">
        <f t="shared" si="12"/>
        <v>510</v>
      </c>
      <c r="G85" s="20">
        <f t="shared" si="13"/>
        <v>850</v>
      </c>
      <c r="H85" s="20">
        <f t="shared" si="14"/>
        <v>1020</v>
      </c>
    </row>
    <row r="86" spans="1:8" ht="20.25">
      <c r="A86" s="29"/>
      <c r="B86" s="30" t="s">
        <v>45</v>
      </c>
      <c r="C86" s="30"/>
      <c r="D86" s="30"/>
      <c r="E86" s="30"/>
      <c r="F86" s="30"/>
      <c r="G86" s="30">
        <f>SUM(G75:G85)</f>
        <v>5420</v>
      </c>
      <c r="H86" s="30">
        <f>SUM(H75:H85)</f>
        <v>6504</v>
      </c>
    </row>
    <row r="87" spans="1:8" ht="20.25">
      <c r="A87" s="7"/>
      <c r="B87" s="3"/>
      <c r="C87" s="3"/>
      <c r="D87" s="3"/>
      <c r="E87" s="3"/>
      <c r="F87" s="3"/>
      <c r="G87" s="3"/>
      <c r="H87" s="3"/>
    </row>
    <row r="88" spans="1:8" ht="20.25">
      <c r="A88" s="7"/>
      <c r="B88" s="31" t="s">
        <v>46</v>
      </c>
      <c r="C88" s="6"/>
      <c r="D88" s="6"/>
      <c r="E88" s="6"/>
      <c r="F88" s="6"/>
      <c r="G88" s="30">
        <f>G86+G70+G55+G40+G22</f>
        <v>33730</v>
      </c>
      <c r="H88" s="30">
        <f>H86+H70+H55+H40+H22</f>
        <v>40476</v>
      </c>
    </row>
    <row r="89" spans="1:8" ht="18.75">
      <c r="A89" s="1"/>
    </row>
    <row r="90" spans="1:8" ht="18.75">
      <c r="A90" s="1"/>
    </row>
    <row r="91" spans="1:8" ht="18.75">
      <c r="A91" s="1"/>
    </row>
    <row r="92" spans="1:8" ht="18.75">
      <c r="A92" s="1"/>
    </row>
    <row r="93" spans="1:8" ht="18.75">
      <c r="A93" s="1"/>
    </row>
    <row r="94" spans="1:8" ht="18.75">
      <c r="A94" s="1"/>
    </row>
    <row r="95" spans="1:8" ht="18.75">
      <c r="A95" s="1"/>
    </row>
    <row r="96" spans="1:8" ht="18.75">
      <c r="A96" s="1"/>
    </row>
    <row r="97" spans="1:1" ht="18.75">
      <c r="A97" s="1"/>
    </row>
    <row r="98" spans="1:1" ht="18.75">
      <c r="A98" s="1"/>
    </row>
    <row r="99" spans="1:1" ht="18.75">
      <c r="A99" s="1"/>
    </row>
    <row r="100" spans="1:1" ht="18.75">
      <c r="A100" s="1"/>
    </row>
    <row r="101" spans="1:1" ht="18.75">
      <c r="A101" s="1"/>
    </row>
    <row r="102" spans="1:1" ht="18.75">
      <c r="A102" s="1"/>
    </row>
    <row r="103" spans="1:1" ht="18.75">
      <c r="A103" s="1"/>
    </row>
    <row r="104" spans="1:1" ht="18.75">
      <c r="A104" s="1"/>
    </row>
    <row r="105" spans="1:1" ht="18.75">
      <c r="A105" s="1"/>
    </row>
    <row r="106" spans="1:1" ht="18.75">
      <c r="A106" s="1"/>
    </row>
    <row r="107" spans="1:1" ht="18.75">
      <c r="A107" s="1"/>
    </row>
    <row r="108" spans="1:1" ht="18.75">
      <c r="A108" s="1"/>
    </row>
    <row r="109" spans="1:1" ht="18.75">
      <c r="A109" s="1"/>
    </row>
    <row r="110" spans="1:1" ht="18.75">
      <c r="A110" s="1"/>
    </row>
    <row r="111" spans="1:1" ht="18.75">
      <c r="A111" s="1"/>
    </row>
    <row r="112" spans="1:1" ht="18.75">
      <c r="A112" s="1"/>
    </row>
    <row r="113" spans="1:1" ht="18.75">
      <c r="A113" s="1"/>
    </row>
    <row r="114" spans="1:1">
      <c r="A114" s="2"/>
    </row>
  </sheetData>
  <mergeCells count="10">
    <mergeCell ref="A4:G4"/>
    <mergeCell ref="C26:D26"/>
    <mergeCell ref="C44:D44"/>
    <mergeCell ref="C59:D59"/>
    <mergeCell ref="C74:D74"/>
    <mergeCell ref="A24:H24"/>
    <mergeCell ref="A42:H42"/>
    <mergeCell ref="A57:H57"/>
    <mergeCell ref="A72:H72"/>
    <mergeCell ref="C6:D6"/>
  </mergeCells>
  <pageMargins left="0.7" right="0.7" top="0.75" bottom="0.75" header="0.3" footer="0.3"/>
  <pageSetup paperSize="9" scale="56" orientation="portrait" verticalDpi="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</dc:creator>
  <cp:lastModifiedBy>User</cp:lastModifiedBy>
  <cp:lastPrinted>2019-02-06T11:30:11Z</cp:lastPrinted>
  <dcterms:created xsi:type="dcterms:W3CDTF">2019-02-06T10:55:31Z</dcterms:created>
  <dcterms:modified xsi:type="dcterms:W3CDTF">2019-02-25T12:52:10Z</dcterms:modified>
</cp:coreProperties>
</file>