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Suplimentar 2025\Demarare\"/>
    </mc:Choice>
  </mc:AlternateContent>
  <xr:revisionPtr revIDLastSave="0" documentId="13_ncr:1_{C2CD3765-F07D-4A66-8B3D-804CCC2D42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7" i="5" l="1"/>
  <c r="J147" i="5"/>
  <c r="M147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K8" i="5"/>
  <c r="J8" i="5"/>
  <c r="K12" i="7" l="1"/>
  <c r="J12" i="7"/>
</calcChain>
</file>

<file path=xl/sharedStrings.xml><?xml version="1.0" encoding="utf-8"?>
<sst xmlns="http://schemas.openxmlformats.org/spreadsheetml/2006/main" count="1287" uniqueCount="314">
  <si>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</si>
  <si>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</si>
  <si>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</si>
  <si>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</si>
  <si>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</si>
  <si>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</si>
  <si>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</si>
  <si>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</si>
  <si>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</si>
  <si>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</si>
  <si>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</si>
  <si>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</si>
  <si>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</si>
  <si>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</si>
  <si>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</si>
  <si>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</si>
  <si>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</si>
  <si>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</si>
  <si>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</si>
  <si>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</si>
  <si>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</si>
  <si>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</si>
  <si>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</si>
  <si>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</si>
  <si>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</si>
  <si>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</si>
  <si>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</si>
  <si>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</si>
  <si>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</si>
  <si>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</si>
  <si>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</si>
  <si>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</si>
  <si>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</si>
  <si>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</si>
  <si>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</si>
  <si>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</si>
  <si>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Achiziționarea centralizată a Instrumentar medical/ chirurgical – LISTA SUPLIMENTARĂ 
conform necesităților IMSP - beneficiari pentru anul 2025</t>
  </si>
  <si>
    <t>Ac Veress</t>
  </si>
  <si>
    <t>Ansă de ligaturare pentru polipi</t>
  </si>
  <si>
    <t>Ansă/electrod Loop pentru rezectoscop bipolar compatibil cu rezectoscopul existent Olympus</t>
  </si>
  <si>
    <t>Broșe Kirschner, d-1.5 x 250 mm</t>
  </si>
  <si>
    <t>Broșe Kirschner, d-2.0 x 300 mm</t>
  </si>
  <si>
    <t>Casolete medicale pentru sterilizare</t>
  </si>
  <si>
    <t>Chireta chirurgicala cu mainer de lemn.</t>
  </si>
  <si>
    <t>Chopper Rosen (Oftalmologie)</t>
  </si>
  <si>
    <t>Ciocan de tip Ombredanne</t>
  </si>
  <si>
    <t>Container pentru dezinfecția instrumentelor  55-60 x25 cm cu plasa interioara detașabilă</t>
  </si>
  <si>
    <t>Crontang drept</t>
  </si>
  <si>
    <t>Crontang incovoiat</t>
  </si>
  <si>
    <t>Curățare electrod cu bilă antiaderentă</t>
  </si>
  <si>
    <t>Cutie de sterilizare si pastrare a instrumentelor</t>
  </si>
  <si>
    <t>Cuţit Brain</t>
  </si>
  <si>
    <t>Cuțit LRI 550 µm</t>
  </si>
  <si>
    <t>Cuţit Organ, 254mm</t>
  </si>
  <si>
    <t>Cuţit Organ, 314mm</t>
  </si>
  <si>
    <t>Cuţit Slicing</t>
  </si>
  <si>
    <t>Cuvă dreptunghiulară 220x115mm</t>
  </si>
  <si>
    <t>Cuvă dreptunghiulară 260x165mm</t>
  </si>
  <si>
    <t>Cuvă dreptunghiulară 300x220mm</t>
  </si>
  <si>
    <t>Cuvă dreptunghiulară 310x240mm</t>
  </si>
  <si>
    <t>Cuvă dreptunghiulară 400x300mm</t>
  </si>
  <si>
    <t>Cuvă reniformă metalică 18cm</t>
  </si>
  <si>
    <t>Cuvă reniformă metalică 20cm</t>
  </si>
  <si>
    <t>Cuvă reniformă metalică 22cm</t>
  </si>
  <si>
    <t>Cuvă reniformă metalică 24cm</t>
  </si>
  <si>
    <t>Cuvă reniformă metalică 26cm</t>
  </si>
  <si>
    <t>Decolator periostal de tip Cobb.</t>
  </si>
  <si>
    <t>Disector laparoscopic de tip Mariland monopolar, curbat 30%</t>
  </si>
  <si>
    <t>Disector laparoscopic Mariland monopolar,  curbat 90%</t>
  </si>
  <si>
    <t>Electrod tip L (Hook)</t>
  </si>
  <si>
    <t>Endoclipse</t>
  </si>
  <si>
    <t>Extractor pentru scoabe</t>
  </si>
  <si>
    <t>Ferestrău sîrmă rasucită</t>
  </si>
  <si>
    <t>Foarfecă (127,00)</t>
  </si>
  <si>
    <t>Foarfecă (146,00)</t>
  </si>
  <si>
    <t>Foarfecă (180,00)</t>
  </si>
  <si>
    <t>Foarfecă (203,00)</t>
  </si>
  <si>
    <t>Foarfecă arterial</t>
  </si>
  <si>
    <t>Foarfecă bipolară curbată</t>
  </si>
  <si>
    <t>Foarfecă chirurgical METZENBAUM, 180 mm</t>
  </si>
  <si>
    <t>Foarfecă chirurgical METZENBAUM, 250mm</t>
  </si>
  <si>
    <t>Foarfecă chirurgical STANDARD cu un vârf ascuţit, drept 155mm</t>
  </si>
  <si>
    <t>Foarfecă chirurgical STANDARD cu vârfuri ascuţite, drept, 130mm</t>
  </si>
  <si>
    <t>Foarfecă cu cârlig</t>
  </si>
  <si>
    <t>Foarfecă de oase (200 mm)</t>
  </si>
  <si>
    <t>Foarfecă de oase (220 mm)</t>
  </si>
  <si>
    <t>Foarfecă înlăturare lentile foldabile</t>
  </si>
  <si>
    <t>Foarfecă intestinal</t>
  </si>
  <si>
    <t>Foarfece Lister 9 cm</t>
  </si>
  <si>
    <t>Foarfece Lister 11 cm</t>
  </si>
  <si>
    <t>Foarfece Lister 14 cm</t>
  </si>
  <si>
    <t>Foarfece Lister 18 cm</t>
  </si>
  <si>
    <t>Foarfece Lister 20 cm</t>
  </si>
  <si>
    <t>Foarfece Oftalmice Iris-Fine 105 mm, ascutit, curb, plat</t>
  </si>
  <si>
    <t>Foarfece Oftalmice Iris-Fine 105 mm,ascutit, plat, drept</t>
  </si>
  <si>
    <t>Foarfece Oftalmice Iris-Fine 115 mm, ascutit, drept, plat</t>
  </si>
  <si>
    <t>Foarfece pentru enucleatia globului ocular (Oftalmologie)</t>
  </si>
  <si>
    <t xml:space="preserve">Foarfece pentru îndepărtarea gipsului </t>
  </si>
  <si>
    <t>Foarfece Sims 23cm</t>
  </si>
  <si>
    <t>Forceps biopsie bronhoscop/laringoscop 2.2 mm</t>
  </si>
  <si>
    <t>Forceps biopsie colonoscop</t>
  </si>
  <si>
    <t>Forceps biopsie gastroscop</t>
  </si>
  <si>
    <t xml:space="preserve">Forceps de litoextractie pentru ureteroscop, 1,0 mm., capat distal </t>
  </si>
  <si>
    <t>Forceps de litoextractie pentru ureteroscop, 1,4 mm., cu branse cupe dintate</t>
  </si>
  <si>
    <t>Forceps de litoextractie pentru ureteroscop, 1,4 mm., cu branse cupe serate</t>
  </si>
  <si>
    <t>Forceps inlaturare capse (dispozitiv de scos capsele de sutura. Din otel inoxidabil L 12cm</t>
  </si>
  <si>
    <t>Forcepsele Tischler Biopsy Punch</t>
  </si>
  <si>
    <t>Histerometru Sims 33cm</t>
  </si>
  <si>
    <t xml:space="preserve">Histeroscop pentru efectuarea intervențiilor cu funcția de irigare continuă </t>
  </si>
  <si>
    <t>Injector pentru implantarea lentilelor intraoculare cu o singura mina  (Oftalmologie)</t>
  </si>
  <si>
    <t xml:space="preserve">Instrument de extractie a tijelor protetice </t>
  </si>
  <si>
    <t>Lamă sterilă de utilizare unucă pentru forceps/pensă TERMOCUT</t>
  </si>
  <si>
    <t>Lingură auriculară</t>
  </si>
  <si>
    <t>Lingura Folcman</t>
  </si>
  <si>
    <t>Manipulator lentile intraoculare pentru chirurgia globului ocular  (Oftalmologie)</t>
  </si>
  <si>
    <t>Marker lentile torice</t>
  </si>
  <si>
    <t>Osteotom cu mâner din PEEK, cu lame interschimbabile</t>
  </si>
  <si>
    <t>Osteotom incovoiat tip Lexer</t>
  </si>
  <si>
    <t>Osteotom tip Hibbs, lama incovoiata</t>
  </si>
  <si>
    <t>Patent ortopedic (Cleste plat)</t>
  </si>
  <si>
    <t>Pensă bipolară de coagulare fenestrată ascuţită</t>
  </si>
  <si>
    <t>Pensă bipolară de coagulare fenestrată Grasping</t>
  </si>
  <si>
    <t>Pensă de apucare cu fălci de aligator</t>
  </si>
  <si>
    <t>Pensă Faure  pentru histerectomie (Fiodorov) 210 mm</t>
  </si>
  <si>
    <t>Pensa laparoscopică monopolară tip DeBakey</t>
  </si>
  <si>
    <t>Pensa laparoscopică monopolară tip Maryland</t>
  </si>
  <si>
    <t>Pensă legat</t>
  </si>
  <si>
    <t>Pensa Magill</t>
  </si>
  <si>
    <t>Pensă nazală struyken</t>
  </si>
  <si>
    <t>Pensă oftalmica anatomica, dreapta 105mm</t>
  </si>
  <si>
    <t xml:space="preserve">Pensă oftalmica chirurgicala, draepta, 150x 0.6mm </t>
  </si>
  <si>
    <t>Pensă pentru aplicarea suturii surjet pe intestin</t>
  </si>
  <si>
    <t>Pensă pentru biopsii</t>
  </si>
  <si>
    <t>Pensă pentru pedicul renal (Fiodorov) 210 mm</t>
  </si>
  <si>
    <t>Pensă pentru prins limba Collin</t>
  </si>
  <si>
    <t>Pensă pentru sutura în bursă</t>
  </si>
  <si>
    <t>Pensă Schroeder 25cm</t>
  </si>
  <si>
    <t xml:space="preserve">Pensă tip Billrot 160mm varf moale incovoiat </t>
  </si>
  <si>
    <t>Pensetă anatomica cu izolare, 250mm</t>
  </si>
  <si>
    <t>Pensetă de prehensiunea atraumatica endoscopică (Babcook)</t>
  </si>
  <si>
    <t>Pensetă tip Maryland de coagulare secţionare si disecţie tehnologie Legasure</t>
  </si>
  <si>
    <t>Pențetă capsulorexis, l=106 mm</t>
  </si>
  <si>
    <t>Perforator tip Punch (găuritor) cu orificiu cu diametrul de 3 mm, pentru fișele la screening neontal</t>
  </si>
  <si>
    <t>Perie de curățat (sala Endoscopie), 6mm</t>
  </si>
  <si>
    <t>Perie de curățat (sala Endoscopie), 8mm</t>
  </si>
  <si>
    <t>Perie de curățat (sala Endoscopie), 10mm</t>
  </si>
  <si>
    <t>Perie de curățat (sala Endoscopie), 12mm</t>
  </si>
  <si>
    <t>Portac laparascopic curbat stanga</t>
  </si>
  <si>
    <t>Portac laparascopic drept</t>
  </si>
  <si>
    <t>Portac MAYO- HEGAR lung. 235 mm</t>
  </si>
  <si>
    <t>Prechoper</t>
  </si>
  <si>
    <t>Reducer laparoscopic</t>
  </si>
  <si>
    <t>Retractor de sold pentru abord minim - invaziv, incovoiat.</t>
  </si>
  <si>
    <t>Retractor de tip Hibbs</t>
  </si>
  <si>
    <t>Retractor de tip Hohmann, ingust.</t>
  </si>
  <si>
    <t>Retractor de tip Hohmann, mare.</t>
  </si>
  <si>
    <t>Retractor laminar tip Inge</t>
  </si>
  <si>
    <t>Retractor mecanic Norfolk and Norwich</t>
  </si>
  <si>
    <t>Retractor tip Charnley (set de baza)</t>
  </si>
  <si>
    <t xml:space="preserve">Ridicător de pleoape 11x11mm </t>
  </si>
  <si>
    <t xml:space="preserve">Ridicător de pleoape 14x13mm </t>
  </si>
  <si>
    <t>Set pentru drenaj lombar al LCR   (Nch)</t>
  </si>
  <si>
    <t>Set piese de irigare si aspirare bimanuala (Oftalmologie)</t>
  </si>
  <si>
    <t>Sistem inchis de colectare pentru lichid cefalo- rahidian   (Nch)</t>
  </si>
  <si>
    <t>Sondă Aspirare</t>
  </si>
  <si>
    <t>Sonda butonata</t>
  </si>
  <si>
    <t>Sondă Irigare</t>
  </si>
  <si>
    <t>Spălător trocar, 10mm</t>
  </si>
  <si>
    <t>Spălător trocar, 5mm</t>
  </si>
  <si>
    <t>Șunt ventriculo-atrial (pentru adulți)  (Nch)</t>
  </si>
  <si>
    <t>Șunt ventriculo-peritoneal (pentru adulți)</t>
  </si>
  <si>
    <t>Telescop optic 10 mm cu cuplare rapidă HD, compatibil cu OTV - S 200</t>
  </si>
  <si>
    <t>Trocar pentru canulă 11 mm (100mm)</t>
  </si>
  <si>
    <t>Trocar pentru canulă 5,5-6mm (150mm)</t>
  </si>
  <si>
    <t>Tub de irigare aspirare laparoscopica</t>
  </si>
  <si>
    <t>Ac Veress L-13cm (+/-5mm), Diametru 2.l mm, cu supapa, autoclavabil.
♦Reutilizabil, material inox medical.</t>
  </si>
  <si>
    <t>Lungime 2300 mm (+/-10mm), de unica folosinta, pentru canal de lucru 2.8 mm., diametru 30 mm.</t>
  </si>
  <si>
    <t>Ansă/electrod Loop pentru rezectoscop bipolar compatibil cu rezectoscopul existent în instituţie- 1set (12 buc) Olympus</t>
  </si>
  <si>
    <t>Broșe Kirschner, diametru - 1.5 mm, lungimea - 250 mm(+/-10mm), cu dublu trocar (ascuțite la ambele capete)</t>
  </si>
  <si>
    <t>Broșe Kirschner, diametru - 2.0 mm, lungimea - 300 mm(+/-10mm), cu dublu trocar (ascuțite la ambele capete)</t>
  </si>
  <si>
    <t xml:space="preserve">Destinaţie: pentru sterilizare materialulului consumabil, pansament și produse medicale în autoclav la sterilizare cu abur sub presiune și sterilizare cu căldură uscată
Proprietăți:  
Rezistentă la sterilizarea cu abur sub presiune 
Tip material inox AISI-304
capac cu sistem de blocare prin clemă, mâner de transportare și sistem de aerisire pentru a permite circulația liberă a aburului în timpul ciclului de sterilizare
Dimensiuni: Ø 360 x h190 mm (+/-10mm)
Forma de ambalare: Ambalat de producător
Mostră: prezentarea 1 unități
</t>
  </si>
  <si>
    <t>Lungimea 270 mm(+/-10mm), latimea partii lucrative 8.5 mm.</t>
  </si>
  <si>
    <t>Chopper nucleu cu taiere retrograda Rosen, angulat la 45 grade, in forma de pana, proiectie 1.25 mm, titan</t>
  </si>
  <si>
    <t>Lungimea 240 mm(+/-10mm), greutatea 520 de grame. Reutilizabil, material inox medical, nesteril, duritatea metalului în limitele 50-58 HRC confirmată prin certificat de la producător.</t>
  </si>
  <si>
    <t xml:space="preserve">Container pentru dezinfecția instrumentelor  60 x25 cm (+/-10mm) cu plasa interioara detașabilă nu mai putin de 55x20 cm(+/-10mm) </t>
  </si>
  <si>
    <t>Destinat furnizării materialului de pansament, instrumente, introducerea tampoanelor în rană, drenaj, îndepărtarea corpurilor străine, crearea unui tupfer, prelucrarea câmpului chirurgical etc.
Lungime 260 mm (+/-10mm) (cod referință: J-18-046 sau analog)</t>
  </si>
  <si>
    <t>Destinat furnizării materialului de pansament, instrumente, introducerea tampoanelor în rană, drenaj, îndepărtarea corpurilor străine, crearea unui tupfer, prelucrarea câmpului chirurgical etc.
Lungime 256 mm  (+/-10mm) (cod referință: J-18-048 sau analog)</t>
  </si>
  <si>
    <t>GYN.Curățare electrod cu bilă antiaderentă Tips 4.34mm, drum prelungit, 1.6mm, (cod referintă: Nr.TD10B/4. EM151.2C-1,6)</t>
  </si>
  <si>
    <t>Cutie de sterilizare, polimer, dimensiuni exterioare 16 cm x 9 cm x 2.6 cm,dimensiuni interioare 15,5 cm x 8,5 cm, 1 covoras silicon.Capac detasabil,transparent.Sistem de inchidere.</t>
  </si>
  <si>
    <t>Cuțit pentru secționarea țesutului cerebral, Mâner din oțel inoxidabil, lamă de 25 mm ±1mm - Lungimea lamei 341 mm ±5mm.  (Cod referinta DDP-PM/121 sau analog)</t>
  </si>
  <si>
    <t>Cuțit oftalmologic pentru incizii de relaxare corneene cu tăiș dublu pe ambele părți, satinat, drept, profunzimea inciziei 550 µm (0,55 mm), suprafața anterioară mată antiblic. Material - otel inoxidabil. Lungimea mânerului 118 mm ± 5 mm (culoare alb-gri).</t>
  </si>
  <si>
    <t>Cuțit  de organe, lungimea lamei 254 mm  ±5mm. (Cod referinta DDP-PM/123 sau analog)</t>
  </si>
  <si>
    <t>Cuțit de organ , lungimea lamei 314 mm  ±5mm.  ( cod referinta DDP-PM/124 sau analog)</t>
  </si>
  <si>
    <t>Cuțit forjat cu dimensiunea lamei de 22,0 mm pentru secțiunare în serie. (Cod referinta DDP-PM/118 sau analog)</t>
  </si>
  <si>
    <t>Cuvă dreptunghiulara, 220x115 (±10mm), inox</t>
  </si>
  <si>
    <t>Cuvă dreptunghiulara, 260x165 (±10mm), inox</t>
  </si>
  <si>
    <t>Cuvă dreptunghiulara, 300x220 (±10mm), inox</t>
  </si>
  <si>
    <t>Cuvă dreptunghiulara, 310x240 (±10mm), inox</t>
  </si>
  <si>
    <t>Cuvă dreptunghiulara, 400x300 (±10mm), inox</t>
  </si>
  <si>
    <t>Cuvă reniformă metalică 18cm (±1cm)</t>
  </si>
  <si>
    <t>Cuvă reniformă metalică 20cm (±1cm)</t>
  </si>
  <si>
    <t>Cuvă reniformă metalică 22cm (±1cm)</t>
  </si>
  <si>
    <t>Cuvă reniformă metalică 24cm (±1cm)</t>
  </si>
  <si>
    <t>Cuvă reniformă metalică 26cm (±1cm)</t>
  </si>
  <si>
    <t>Lungimea 280 mm (+/-10mm), latimea lama de 19 mm.Reutilizabil, material inox medical, nesteril, duritatea metalului în limitele 50-58 HRC confirmată prin certificat de la producător.</t>
  </si>
  <si>
    <t xml:space="preserve">Disector laparoscopic curbat 30 % reutilizabil. Lungimea totală 300 - 400mm, Ligimea partea funcțională 15-18 mm,  pentru port 5mm. </t>
  </si>
  <si>
    <t xml:space="preserve">Disector laparoscopic curbat 70 % reutilizabil. Lungimea totală 300 - 400mm, Ligimea partea funcțională 15-18 mm,  pentru port 5mm. </t>
  </si>
  <si>
    <t>Electrod de coagulare şi disecţie, în formă de L, D-5mm; L- 330± 30mm, vârf - cirlig in forma de L , cu conector pin tip tata 4mm. pentru coagulare monopolară.
♦Reutilizabil, material inox medical.</t>
  </si>
  <si>
    <t>Lungime - 235 mm (±10mm), pentru canal de lucru 2,8mm., deschidere - 11-17 mm., de preferat rotabile, cu posibilitate de redescidere.</t>
  </si>
  <si>
    <t>Extractor pentru scoabe, destinat pentru îndepărtarea capselor de piele (larg Ø0.6x7.0x4.0in și înalt Ø0.6x7.0x5.4in). Având fălci metalice (fălci), manere drepte cu 2 inele de plastic de diferite diametre, arc din oțel - readuceți fălcile la starea inițială (deschisă).</t>
  </si>
  <si>
    <t>Ferestrău sîrmă rasucită, lungimea 50 cm (±10mm) ( Cod referinta JO-21-214 sau analog)</t>
  </si>
  <si>
    <t>Foarfece SHARP/SHARP, lungime 127 mm  ±10 mm.  ( Cod referinta DDP-PM/138 sau analog)</t>
  </si>
  <si>
    <t>Foarfece, drepte, 346 mm  ±10mm. ( Cod referinta DDP-PM/ 130 sau analog)</t>
  </si>
  <si>
    <t>Foarfece de disecție SHARP/PROBE, lungime 180 mm  ±10mm.  (Cod refrinta DDP-PM/144 sau analog)</t>
  </si>
  <si>
    <t>Foarfece SHARP/SHARP, lungime 203 mm  ±10mm. ( Cod referinta DDP-PM/143 sau analog)</t>
  </si>
  <si>
    <t>Foarfece arterial, SHARP/PROBE, lungime 100 mm  ±5mm.  ( Cod referinta DDP-PM/154 sau analog)</t>
  </si>
  <si>
    <t>Foarfecă bipolară curbată D=5 mm, L=330-350 mm.</t>
  </si>
  <si>
    <t>Foarfece curb 180mm (+/- 10 mm), lungimea branşei tăietoare 8-9 cm. Reutilizabil, material inox medical, nesteril, duritatea metalului în limitele 40-48 HRC confirmată prin certificat de la producător.</t>
  </si>
  <si>
    <t>Foarfece chirurgical tip "METZENBAUM" mare, curb 250mm (+/- 10 mm), 40x0,5mm, *Reutilizabil, material inox medical.</t>
  </si>
  <si>
    <t>Foarfece cu un vârf ascuţit, drept 155 mm (+/- 10 mm). ♦Reutilizabil, material inox medical.</t>
  </si>
  <si>
    <t>Foarfece cu ambele virfuri ascuţite drepte 130mm (+/- 5 mm), Lungimea branşei de lucru 7mm.
Reutilizabil, material inox medical, nesteril, duritatea metalului în limitele 40-48 HRC confirmată prin certificat de la producător.</t>
  </si>
  <si>
    <t>Diametru 7 Fr., WL 310 compatibil cu teacă histeroscopului</t>
  </si>
  <si>
    <t>Foarfece Liston pentru disecția oaselor, drepte, lungime 200 mm  ±5mm. ( Cod referinta DDP-PM/168 sau analog)</t>
  </si>
  <si>
    <t>Foarfece Liston pentru disecția oaselor, drepte, lungime 220 mm  ±5mm. ( Copd referinta DDP-PM/169 sau analog)</t>
  </si>
  <si>
    <t>Foarfece pentru îndepărtarea lentilei intraoculare (IOL) după Osher, Lama angulată, lungime de 8 ±1 mm. Lungime Totală: 94 ±5 mm. Material: titan</t>
  </si>
  <si>
    <t>Foarfece Barnard pentru intestine, vârf bontat, drept, lungime 100 mm  ±5mm. ( Cod referinta DDP-PM/156 sau analog)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</si>
  <si>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Lungime: 9,0 cm
Produs nesteril la livrare
Produs reutilizabil dupa curatare, dezinfectie si sterilizare. 
Lungimea se concretizeaza cu distribuitorul inainte de livrare.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</si>
  <si>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Lungime: 11,0 cm
Produs nesteril la livrare
Produs reutilizabil dupa curatare, dezinfectie si sterilizare. 
Lungimea se concretizeaza cu distribuitorul inainte de livrare.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</si>
  <si>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 14,0 cm
Produs nesteril la livrare
Produs reutilizabil dupa curatare, dezinfectie si sterilizare. 
Lungimea se concretizeaza cu distribuitorul inainte de livrare.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</si>
  <si>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 18,0 cm
Produs nesteril la livrare
Produs reutilizabil dupa curatare, dezinfectie si sterilizare. 
Lungimea se concretizeaza cu distribuitorul inainte de livrare.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</si>
  <si>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 20,0 cm
Produs nesteril la livrare
Produs reutilizabil dupa curatare, dezinfectie si sterilizare. 
Lungimea se concretizeaza cu distribuitorul inainte de livrare.</t>
  </si>
  <si>
    <t>Foarfece Oftalmice Iris-Fine 105 mm  (+/- 5 mm) ascutit, curb, plat (Ref. J-22-210)</t>
  </si>
  <si>
    <t>Foarfece Oftalmice Iris-Fine 105 mm  (+/- 5 mm),ascutit, plat, drept (Ref. J-22-208)</t>
  </si>
  <si>
    <r>
      <t>Foarfece Oftalmice Iris-Fine 115 mm  (+/- 5 mm), ascutit, drept, plat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(Ref.: J-22-211)</t>
    </r>
  </si>
  <si>
    <t>Curbe, cu capetele rotunjite, 44 mm partea lucrativa, lungimea totala 130 mm  (+/- 10 mm)</t>
  </si>
  <si>
    <t>Foarfece pentru îndepărtarea gipsului cu buton, curbată orizontal, lungimea 18cm  (+/- 10 mm), material otel inoxidabil.(Referință: JO-21-122 sau produs alternativ)</t>
  </si>
  <si>
    <t>Ginecologie, Tip Sims Virfuri indoite. Dimensiuni 23cm  (+/- 10 mm), Material inox</t>
  </si>
  <si>
    <t>Forceps biopsie bronhoscop canal 2.2mm. Pentru canalul de biopsie 2.2mm. Lungimea 110cm – 130cm.Prezentarea mostrelor.</t>
  </si>
  <si>
    <t>Forceps biopsie colonoscop diametrul de 2,8-3,2mm, cu ac,lungimea-230cm (+/- 10 mm)</t>
  </si>
  <si>
    <t>Forceps biopsie gastroscop diametrul de 2,2-2,8mm,cu ac,lungimea: 160 -180 cm</t>
  </si>
  <si>
    <t>Forceps de litoextractie pentru ureteroscop, semirigid, lungimea 600 mm (+/- 10 mm). Diametru 1,0 mm., capat distal tip Alligator</t>
  </si>
  <si>
    <t>Forceps de litoextractie pentru ureteroscop, semirigid,  lungimea 600 mm(+/- 10 mm). Diametru 1,4 mm., cu branse cupe dintate</t>
  </si>
  <si>
    <t xml:space="preserve"> Forceps de litoextractie pentru ureteroscop, semirigid,  lungimea 600 mm (+/- 10 mm). Diametru 1,4 mm., cu branse cupe serate</t>
  </si>
  <si>
    <t>Forceps inlaturare capse (dispozitiv de scos capsele de sutura. Din otel inoxidabil L 12cm (+-10mm)</t>
  </si>
  <si>
    <t>Forcepsul fabricat din oțel inoxidabil cu arbore de 10"(25,4cm), mușcătura 3x7mm cu blocare ușor de utilizat pentru degetul mare</t>
  </si>
  <si>
    <t>Ginecologie, Tip Sims Dimensiuni 33cm (+-10mm), Material inox</t>
  </si>
  <si>
    <t>Compatibil cu turnul laparoscopic Richard Wolf; autoclavabil; diametru 7mm, (21Fr.); telescop 4 mm (cu unghi 30 grade); cu 4 canale (1 pentru telescop, 1 pentru instrument de dimensiuni 7 Fr., 2 pentru irigare/aspirare);</t>
  </si>
  <si>
    <t xml:space="preserve">Sistem de implantare din titan, de multipla folosinta, autoclavabil, cu mecanism tip piston, cu arc interior pentru implantare usoara, precisa si eficienta cu o singura mina compatibil cu cartuse tip A, B, C, D. </t>
  </si>
  <si>
    <t>Lungimea 300 mm (+-10mm). Latimea 17 mm. Reutilizabil, material inox medical, nesteril, duritatea metalului în limitele 50-58 HRC confirmată prin certificat de la producător.</t>
  </si>
  <si>
    <t>Lamă sterilă de utilizare unucă pentru forceps/pensă TERMOCUT, Lg 54,5 mm Lamidey Noury Medical</t>
  </si>
  <si>
    <t>Lingură auriculară dublă, cu vîrf ascuțit, metal inoxidabil (Ref.: Л 53)</t>
  </si>
  <si>
    <t>Lingura Folkman unică folosință, consta dintr-un mâner la capetele opuse ale căror două părți de lucru înformă de tăvi de diferite dimensiuni.</t>
  </si>
  <si>
    <t>Manipulator intracapsular cu buton la capat tip nasture, angulat la  45 grade , partea lucrativa 10 mm, lungime totala 122 mm (+-10mm) ,din titan</t>
  </si>
  <si>
    <t>Inel de măsurare conform Mendez. Gradat de la 0° la 180° la fiecare 10°; diametru interior 12 mm, diametru exterior 19 mm, lungime totală 135 ±5 mm. Cu dinți de fixare atraumatici. Material: titan</t>
  </si>
  <si>
    <t>Mâner cu cheie: 1 Bucata; Lama, cu lungimea 45 mm, latimea 10 mm: 2 Bucati; Lama lungimea 78 mm, latimea 25 mm: 2 bucati. Reutilizabil, material inox medical, nesteril, duritatea metalului în limitele 50-58 HRC confirmată prin certificat de la producător.</t>
  </si>
  <si>
    <t>Lungimea 300 mm (+/-10mm). Latimea lamei 15 mm. Reutilizabil, material inox medical, nesteril, duritatea metalului în limitele 50-58 HRC confirmată prin certificat de la producător.</t>
  </si>
  <si>
    <t>Lungimea 240 mm (+/-10mm), latimea 16 mm. Reutilizabil, material inox medical, nesteril, duritatea metalului în limitele 50-58 HRC confirmată prin certificat de la producător.</t>
  </si>
  <si>
    <t>Lungimea 185 mm (+/-10mm). Reutilizabil, material inox medical, nesteril, duritatea metalului în limitele 50-58 HRC confirmată prin certificat de la producător.</t>
  </si>
  <si>
    <t>Pensă bipolară de coagulare fenestrată ascuşită D=5 mm, L=330-350 mm</t>
  </si>
  <si>
    <t>Pensă bipolară de coagulare fenestrată Grasping D=5 mm, L=330-350 mm</t>
  </si>
  <si>
    <t>Diametru 7 Fr., WL 310 (+/-10mm), compatibil cu teacă histeroscopului</t>
  </si>
  <si>
    <t>Pensă Faure  pentru histerectomie (Fiodorov) 210 mm  (+/-10mm)</t>
  </si>
  <si>
    <t>Pensa laparoscopică monopolară DeBakey 5 mm, 360 mm (+/-10mm)</t>
  </si>
  <si>
    <t>Pensa laparoscopică monopolară Maryland 5 mm, 360 mm (+/-10mm)</t>
  </si>
  <si>
    <t>Pensă pentru înnodarea suturilor conform Kelman-McPherson, cu platformă de legare de 10mm. Angulat. Lungime 85 mm ± 5 mm. Material: titan</t>
  </si>
  <si>
    <t>Adult, din inox, utilizata in intubatia traheala, mostre</t>
  </si>
  <si>
    <t xml:space="preserve">Fabricat din oțel inoxidabil.Specificații: lungime -19,5cm ( +/-10mm), lățime-8cm, înălțime-0,5cm </t>
  </si>
  <si>
    <t>Pensa oftalmica anatomica, dreapta 105mm  (+/-10mm) (Ref.:J-16-131)</t>
  </si>
  <si>
    <t>Pensa oftalmica chirurgicala, dreapta, 150  (+/-10mm)x 0.6mm (Ref.: П-86)</t>
  </si>
  <si>
    <t>Aparat metalic reutilizabil, din oțel inoxidabil medical, cu posibilitatea de sterilizare prin autoclavare,  cu lungimea branșei de lucru de 40 mm</t>
  </si>
  <si>
    <t>Lungime 2300 mm (+/-10mm), de unica folosinta, pentru canal de lucru 2.8 mm.</t>
  </si>
  <si>
    <t>Pensă pentru pedicul renal (Fiodorov) 210 mm  (+/-10mm), cu branșe curbate cu orificii așă la capătul branșelor)</t>
  </si>
  <si>
    <t>Pensă pentru prins limba Collin, Adult, din inox, mostre</t>
  </si>
  <si>
    <t>Pensa pentru sutura în bursă, lungimea totala nu  24 cm (±5 cm), din material otel inoxidabil. Marimea branselor 55 mm. Instrumentul dispune de o pereche de fălci dintate de 55 mm care permit fixarea țesuturilor cu siguranță maximă. În plus, rândurile de dinți au canale de ace pe fiecare parte pentru a introduce acele de sutură în timpul prinderii. Se aplică pe bont esofagian sau intestinal, faciliteaza aplicarea suturii in bursă.</t>
  </si>
  <si>
    <t>Ginecologie, Tip pensa:col uterin: virfuri 1:1 dinti,.Dimensiuni 25cm  (+/-10mm), Material inox</t>
  </si>
  <si>
    <t xml:space="preserve">Pensa tip Billrot 160mm  (+/-10mm) varf moale incovoiat </t>
  </si>
  <si>
    <t>Pensetă anatomica cu izolare. L - 250mm (+/-10mm),porţiunea neizolata spre vârf -10 mm lăţimea vârfului 2mm.
♦Reutilizabil, material inox medical.</t>
  </si>
  <si>
    <t>Pensă de prehensiunea atraumatica endoscopică (Babcook) D-10mm : L-340 ± 30mm, cu mecanism rotator, cu izolator, branşe fenestrate 35 ± 3mm, deschidere cu acţiune dublă, cu seraţii transversale, cu vârfuri bonte, rotunjite, miner cu cremaliera, dezasamblabil, pentru uz multiplu. ♦Reutilizabil, material inox medical.</t>
  </si>
  <si>
    <t>L-370mm (+/- 10 mm), D- 5mm. Tip Maryland cu vîrfuri bonte, curbate, deschidere cu acţiune dublă, cu seraţii transversale. Reutilizabil, material inox medical</t>
  </si>
  <si>
    <t>Pențetă pentru capsulorhexis, pentru incizie de 2,0 mm. Branșe (capete) subțiri curbate de 11 mm. Mâner rotund. Lungime 106 mm ± 5 mm. Material: oțel inoxidabil. Cu lățimea de deschidere reglabilă prin șurub</t>
  </si>
  <si>
    <t>Punch (găuritor) cu orificiu cu diametrul de 3 mm, pentru fișele la screening neontal - Pentru determinarea concentrației fenilalaninei din petele de sânge. Cu prezentare de mostre.</t>
  </si>
  <si>
    <t>Perie din partea de curățare a canaleleor: pentru toate endoscoapele cu o lungime de lucru a canalului instrumentului de 1,8 mm sau mai puțin. Perie din partea deschidere a canalului: pentru toate endoscoape cu diametrul canalului instrumentului de 1,2 mm - 6 mm. Conceput pentru a facilita performanță maximă de curățare, asigurând în același timp compatibilitatea cu canalul endoscopului.                                            
Perie mai rigidă - care îi permită curățare instrumentului mai eficientă. Nesteril.</t>
  </si>
  <si>
    <t>Perie de curățat în sala de Endoscopie, 270 x 65 x 8 mm</t>
  </si>
  <si>
    <t>Perie de curățat în sala de Endoscopie, 300 x 100 x 10 mm</t>
  </si>
  <si>
    <t>Perie de curățat în sala de Endoscopie, 270 x 65 x 12 mm</t>
  </si>
  <si>
    <t>Portac D-5mm; L-340±30mm, cu branşele bonte, curbate stanga, cu inserţii TC (tungsten Carbide), pentru sutura 2/0- 4/0 , cu miner ergonomie drept, cu clemalieră de dezangajare, pentru uz multiplu. *Reutilizabil, material inox medical.</t>
  </si>
  <si>
    <t>Portac D-5mm ;L-340±30mm, cu branşele bonte, drepte, cu inserţii TC (tungsten Carbide), pentru sutura 2/0-4/0 , cu miner ergonomie drept, cu clichet de dezangajare, pentru uz multiplu.
* Reutilizabil, material inox medical.</t>
  </si>
  <si>
    <t>Portac tip HEGAR-MAYO, lungime 235 mm (+/- 10 mm), branşe cu micro seraţii de 0,5 mm din aliaj de carbon cu wolfram, drepte, pentru sutură 3/0. Aliajul de carbon cu wolfram va fi specificat pe ambalajul produsului. ♦Reutilizabil, material inox medical.</t>
  </si>
  <si>
    <t>Prechoper drept combinat, special conceput pentru nucleele moi și dure, vârfuri de lucru atât rotunjite cât și ascuțite, deschidere maximă de 2,8 mm, lungime 120 ±5 mm. Material: oțel inoxidabil</t>
  </si>
  <si>
    <t>Reducer laparoscopic de la 10mm la 5 mm</t>
  </si>
  <si>
    <t>Lungimea 240 mm  (+/-10mm), latimea 22 mm. Reutilizabil, material inox medical, nesteril, duritatea metalului în limitele 50-58 HRC confirmată prin certificat de la producător.</t>
  </si>
  <si>
    <t>Lungimea 235 mm  (+/-10mm), dinti 25 - 75 mm. Reutilizabil, material inox medical, nesteril, duritatea metalului în limitele 50-58 HRC confirmată prin certificat de la producător.</t>
  </si>
  <si>
    <t xml:space="preserve"> Lungimea 240 mm  (+/-10mm), latimea 17 mm. Reutilizabil, material inox medical, nesteril, duritatea metalului în limitele 50-58 HRC confirmată prin certificat de la producător.</t>
  </si>
  <si>
    <t>Lungimea 260 mm  (+/-10mm), latimea 25 mm, Reutilizabil, material inox medical, nesteril, duritatea metalului în limitele 50-58 HRC confirmată prin certificat de la producător.</t>
  </si>
  <si>
    <t>Lungimea 275 mm  (+/-10mm). Reutilizabil, material inox medical, nesteril, duritatea metalului în limitele 50-58 HRC confirmată prin certificat de la producător.</t>
  </si>
  <si>
    <t>Lungimea 220 mm  (+/-10mm). Reutilizabil, material inox medical, nesteril, duritatea metalului în limitele 50-58 HRC confirmată prin certificat de la producător.</t>
  </si>
  <si>
    <t>1. Cadru metalic 300-240 mm; 2. Lama mica: lungimea  60 mm (+/-5mm) , dinti 37-25 mm; 3. Lama mare: lungimea 174 mm  (+/-10mm) , dinti 42-25 mm.</t>
  </si>
  <si>
    <t>Ridicător de pleoape 11x11mm (Ref.: В-11)</t>
  </si>
  <si>
    <t>Ridicător de pleoape 14x13mm (REF.: В-13,5)</t>
  </si>
  <si>
    <t xml:space="preserve">Steril. Conține: un cateter extern de drenaj lombar, un ac trocar din oțel inoxidabil cu vârful îndoit pentru a permite trecerea cateterului sub piele în timpul cateterizării, un conector Luer, o filă de fixare din silicon. </t>
  </si>
  <si>
    <t>Include 2 piese - una pentru irigare cu 2 orificii laterale calibru 21G , alta pentru aspirare cu un orificiu lateral in virf calibru 21G si polisare, titan</t>
  </si>
  <si>
    <t xml:space="preserve">Steril. Dotat cu un rezervor cu capac de protecție și filtru hidrofob. Colectorul este gradat ceea ce permite calculul debitului LCR. Rezervorul e montat pe o placa gradata. Tuburi de drenaj cu o supapă anti- reflux și o clemă. Contine robinete cu 3 căi pentru prelevarea de analize, administrarea de medicamente, precum și monitorizarea presiunii intracraniene. Punga de drenaj vol 600ml de unică folosință. </t>
  </si>
  <si>
    <t>Piesă pentru aspirare pentru tehnica bimanuală, 22G, vârf pentru polisarea capsulei, o gaură pe partea superioară de 0.35mm, mâner zimțat, lungime 103mm ± 5 mm. mâner din titan și vârf din oțel inoxidabil.</t>
  </si>
  <si>
    <t>Sonda butonat instrument utilizat pentru explorarea traiectului unei fistule sau a unei plagi traumatice.
Lungimea 14cm  (+/-10mm). Material inox.</t>
  </si>
  <si>
    <t>Piesă pentru irigare pentru tehnica bimanuală, 21G, găuri laterale de 0,35 mm, mâner zimțat, lungime 103 mm ± 5 mm. Material: mâner din titan și vârf din oțel inoxidabil.</t>
  </si>
  <si>
    <t>Spălător trocar, diametru 10 mm, material - cauciuc, reutilizabil, autoclavabil</t>
  </si>
  <si>
    <t>Spălător trocar, diametru 5 mm, material - cauciuc, reutilizabil, autoclavabil</t>
  </si>
  <si>
    <t>Steril, din silicon impregnat cu Barium. Cateter distal (atrial) lungime 420-450mm, diametru intern 1,1-1,5mm, diametru extern 2,5-2,8mm. Cateter ventricular lungime 210-240mm, diametru intern 1,3-1,5mm, diametru extern 2,5-2,8mm. Valva de presiune medie. In set cu trocar maleabil pentru tunelizare subcutana a cateterului, l 360mm.</t>
  </si>
  <si>
    <t xml:space="preserve">Steril, din silicon impregnat cu Barium. Cateter distal (abdominal), lungime 1110-1120mm, diametru intern 1,1-1,5mm, diametru extern 2,5-2,8mm. Cateter ventricular, lungime 210-240mm, diametru intern 1,3-1,5mm, diametru extern 2,5-2,8mm. Valva de presiune medie. In set cu trocar maleabil pentru tunelizare subcutana a cateterului, l 550mm. </t>
  </si>
  <si>
    <t>Telescop optic 10 mm, 0°, D= 10 mm, L=300 - 330 mm cu cuplare rapidă HD , compatibil cu OTV - S 200 şi ESG 400 existent în instituţie, autoclavabil</t>
  </si>
  <si>
    <t>Trocar pentru canulă 11 mm, 100± 10 mm lungime ce lucru, cu vârf conic,
♦Reutilizabil, material inox medical.</t>
  </si>
  <si>
    <t>Trocar pentru canulă 5,5-6mm, 150± 10 mm lungime de lucru, cu vîrf conic,
♦Reutilizabil, material inox medical.</t>
  </si>
  <si>
    <t>Tub de irigare aspirare laparoscopica D- 5mm; L- 330 mm(+/-5mm), cu control biirecţional tip stopcock, cu orificii laterale la vârf.
*Reutilizabil, material inox medical.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</si>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</sst>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9191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43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43" fontId="6" fillId="0" borderId="0" xfId="1" applyNumberFormat="1" applyFont="1" applyProtection="1">
      <protection locked="0"/>
    </xf>
    <xf numFmtId="43" fontId="34" fillId="0" borderId="1" xfId="1" applyNumberFormat="1" applyFont="1" applyBorder="1" applyProtection="1">
      <protection locked="0"/>
    </xf>
    <xf numFmtId="0" fontId="34" fillId="0" borderId="1" xfId="1" applyFont="1" applyBorder="1" applyProtection="1">
      <protection locked="0"/>
    </xf>
    <xf numFmtId="0" fontId="30" fillId="0" borderId="0" xfId="1" applyFont="1" applyProtection="1"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6"/>
  <sheetViews>
    <sheetView topLeftCell="A55" zoomScaleNormal="100" workbookViewId="0">
      <selection activeCell="H8" sqref="H8:H145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73.140625" style="57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7" t="s">
        <v>27</v>
      </c>
      <c r="D1" s="68"/>
      <c r="E1" s="68"/>
      <c r="F1" s="68"/>
      <c r="G1" s="68"/>
      <c r="H1" s="68"/>
      <c r="I1" s="68"/>
      <c r="J1" s="68"/>
      <c r="K1" s="69"/>
    </row>
    <row r="2" spans="1:11">
      <c r="D2" s="73" t="s">
        <v>14</v>
      </c>
      <c r="E2" s="74"/>
      <c r="F2" s="74"/>
      <c r="G2" s="74"/>
      <c r="H2" s="75"/>
    </row>
    <row r="3" spans="1:11">
      <c r="A3" s="76" t="s">
        <v>9</v>
      </c>
      <c r="B3" s="77"/>
      <c r="C3" s="78"/>
      <c r="D3" s="79" t="s">
        <v>29</v>
      </c>
      <c r="E3" s="80"/>
      <c r="F3" s="80"/>
      <c r="G3" s="80"/>
      <c r="H3" s="81"/>
      <c r="I3" s="13" t="s">
        <v>10</v>
      </c>
      <c r="J3" s="21" t="s">
        <v>12</v>
      </c>
    </row>
    <row r="4" spans="1:11" s="19" customFormat="1" ht="48.75" customHeight="1">
      <c r="A4" s="82" t="s">
        <v>8</v>
      </c>
      <c r="B4" s="83"/>
      <c r="C4" s="84"/>
      <c r="D4" s="85" t="s">
        <v>36</v>
      </c>
      <c r="E4" s="86"/>
      <c r="F4" s="86"/>
      <c r="G4" s="86"/>
      <c r="H4" s="86"/>
      <c r="I4" s="87"/>
      <c r="J4" s="17" t="s">
        <v>13</v>
      </c>
      <c r="K4" s="18"/>
    </row>
    <row r="5" spans="1:11" s="20" customFormat="1">
      <c r="C5" s="19"/>
      <c r="D5" s="70"/>
      <c r="E5" s="71"/>
      <c r="F5" s="71"/>
      <c r="G5" s="71"/>
      <c r="H5" s="72"/>
      <c r="I5" s="70"/>
      <c r="J5" s="72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5" t="s">
        <v>4</v>
      </c>
      <c r="F6" s="45" t="s">
        <v>5</v>
      </c>
      <c r="G6" s="45" t="s">
        <v>6</v>
      </c>
      <c r="H6" s="56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46">
        <v>2</v>
      </c>
      <c r="C7" s="47"/>
      <c r="D7" s="48"/>
      <c r="E7" s="31">
        <v>3</v>
      </c>
      <c r="F7" s="31">
        <v>4</v>
      </c>
      <c r="G7" s="31">
        <v>5</v>
      </c>
      <c r="H7" s="56">
        <v>6</v>
      </c>
      <c r="I7" s="23">
        <v>7</v>
      </c>
      <c r="J7" s="27">
        <v>8</v>
      </c>
      <c r="K7" s="12"/>
    </row>
    <row r="8" spans="1:11" ht="30">
      <c r="A8" s="32" t="s">
        <v>30</v>
      </c>
      <c r="B8" s="97">
        <v>1</v>
      </c>
      <c r="C8" s="59" t="s">
        <v>37</v>
      </c>
      <c r="D8" s="59" t="s">
        <v>37</v>
      </c>
      <c r="E8" s="24"/>
      <c r="F8" s="24"/>
      <c r="G8" s="28"/>
      <c r="H8" s="55" t="s">
        <v>175</v>
      </c>
      <c r="I8" s="29"/>
      <c r="J8" s="30"/>
      <c r="K8" s="34"/>
    </row>
    <row r="9" spans="1:11" ht="30">
      <c r="A9" s="32" t="s">
        <v>30</v>
      </c>
      <c r="B9" s="97">
        <v>2</v>
      </c>
      <c r="C9" s="59" t="s">
        <v>38</v>
      </c>
      <c r="D9" s="59" t="s">
        <v>38</v>
      </c>
      <c r="E9" s="24"/>
      <c r="F9" s="24"/>
      <c r="G9" s="28"/>
      <c r="H9" s="54" t="s">
        <v>176</v>
      </c>
      <c r="I9" s="29"/>
      <c r="J9" s="30"/>
      <c r="K9" s="36"/>
    </row>
    <row r="10" spans="1:11" ht="75">
      <c r="A10" s="32" t="s">
        <v>30</v>
      </c>
      <c r="B10" s="97">
        <v>3</v>
      </c>
      <c r="C10" s="59" t="s">
        <v>39</v>
      </c>
      <c r="D10" s="59" t="s">
        <v>39</v>
      </c>
      <c r="H10" s="55" t="s">
        <v>177</v>
      </c>
    </row>
    <row r="11" spans="1:11" ht="30">
      <c r="A11" s="32" t="s">
        <v>30</v>
      </c>
      <c r="B11" s="97">
        <v>4</v>
      </c>
      <c r="C11" s="98" t="s">
        <v>40</v>
      </c>
      <c r="D11" s="98" t="s">
        <v>40</v>
      </c>
      <c r="H11" s="54" t="s">
        <v>178</v>
      </c>
    </row>
    <row r="12" spans="1:11" ht="30">
      <c r="A12" s="32" t="s">
        <v>30</v>
      </c>
      <c r="B12" s="97">
        <v>5</v>
      </c>
      <c r="C12" s="59" t="s">
        <v>41</v>
      </c>
      <c r="D12" s="59" t="s">
        <v>41</v>
      </c>
      <c r="H12" s="55" t="s">
        <v>179</v>
      </c>
    </row>
    <row r="13" spans="1:11" ht="180">
      <c r="A13" s="32" t="s">
        <v>30</v>
      </c>
      <c r="B13" s="97">
        <v>6</v>
      </c>
      <c r="C13" s="59" t="s">
        <v>42</v>
      </c>
      <c r="D13" s="59" t="s">
        <v>42</v>
      </c>
      <c r="H13" s="55" t="s">
        <v>180</v>
      </c>
    </row>
    <row r="14" spans="1:11" ht="30">
      <c r="A14" s="32" t="s">
        <v>30</v>
      </c>
      <c r="B14" s="97">
        <v>7</v>
      </c>
      <c r="C14" s="98" t="s">
        <v>43</v>
      </c>
      <c r="D14" s="98" t="s">
        <v>43</v>
      </c>
      <c r="H14" s="54" t="s">
        <v>181</v>
      </c>
    </row>
    <row r="15" spans="1:11" ht="30">
      <c r="A15" s="32" t="s">
        <v>30</v>
      </c>
      <c r="B15" s="97">
        <v>8</v>
      </c>
      <c r="C15" s="98" t="s">
        <v>44</v>
      </c>
      <c r="D15" s="98" t="s">
        <v>44</v>
      </c>
      <c r="H15" s="54" t="s">
        <v>182</v>
      </c>
    </row>
    <row r="16" spans="1:11" ht="45">
      <c r="A16" s="32" t="s">
        <v>30</v>
      </c>
      <c r="B16" s="97">
        <v>9</v>
      </c>
      <c r="C16" s="59" t="s">
        <v>45</v>
      </c>
      <c r="D16" s="59" t="s">
        <v>45</v>
      </c>
      <c r="H16" s="55" t="s">
        <v>183</v>
      </c>
    </row>
    <row r="17" spans="1:8" ht="75">
      <c r="A17" s="32" t="s">
        <v>30</v>
      </c>
      <c r="B17" s="97">
        <v>10</v>
      </c>
      <c r="C17" s="59" t="s">
        <v>46</v>
      </c>
      <c r="D17" s="59" t="s">
        <v>46</v>
      </c>
      <c r="H17" s="55" t="s">
        <v>184</v>
      </c>
    </row>
    <row r="18" spans="1:8" ht="60">
      <c r="A18" s="32" t="s">
        <v>30</v>
      </c>
      <c r="B18" s="97">
        <v>11</v>
      </c>
      <c r="C18" s="98" t="s">
        <v>47</v>
      </c>
      <c r="D18" s="98" t="s">
        <v>47</v>
      </c>
      <c r="H18" s="54" t="s">
        <v>185</v>
      </c>
    </row>
    <row r="19" spans="1:8" ht="60">
      <c r="A19" s="32" t="s">
        <v>30</v>
      </c>
      <c r="B19" s="97">
        <v>12</v>
      </c>
      <c r="C19" s="98" t="s">
        <v>48</v>
      </c>
      <c r="D19" s="98" t="s">
        <v>48</v>
      </c>
      <c r="H19" s="54" t="s">
        <v>186</v>
      </c>
    </row>
    <row r="20" spans="1:8" ht="30">
      <c r="A20" s="32" t="s">
        <v>30</v>
      </c>
      <c r="B20" s="97">
        <v>13</v>
      </c>
      <c r="C20" s="59" t="s">
        <v>49</v>
      </c>
      <c r="D20" s="59" t="s">
        <v>49</v>
      </c>
      <c r="H20" s="55" t="s">
        <v>187</v>
      </c>
    </row>
    <row r="21" spans="1:8" ht="45">
      <c r="A21" s="32" t="s">
        <v>30</v>
      </c>
      <c r="B21" s="97">
        <v>14</v>
      </c>
      <c r="C21" s="98" t="s">
        <v>50</v>
      </c>
      <c r="D21" s="98" t="s">
        <v>50</v>
      </c>
      <c r="H21" s="54" t="s">
        <v>188</v>
      </c>
    </row>
    <row r="22" spans="1:8" ht="45">
      <c r="A22" s="32" t="s">
        <v>30</v>
      </c>
      <c r="B22" s="97">
        <v>15</v>
      </c>
      <c r="C22" s="59" t="s">
        <v>51</v>
      </c>
      <c r="D22" s="59" t="s">
        <v>51</v>
      </c>
      <c r="H22" s="55" t="s">
        <v>189</v>
      </c>
    </row>
    <row r="23" spans="1:8" ht="60">
      <c r="A23" s="32" t="s">
        <v>30</v>
      </c>
      <c r="B23" s="97">
        <v>16</v>
      </c>
      <c r="C23" s="59" t="s">
        <v>52</v>
      </c>
      <c r="D23" s="59" t="s">
        <v>52</v>
      </c>
      <c r="H23" s="99" t="s">
        <v>190</v>
      </c>
    </row>
    <row r="24" spans="1:8" ht="30">
      <c r="A24" s="32" t="s">
        <v>30</v>
      </c>
      <c r="B24" s="97">
        <v>17</v>
      </c>
      <c r="C24" s="59" t="s">
        <v>53</v>
      </c>
      <c r="D24" s="59" t="s">
        <v>53</v>
      </c>
      <c r="H24" s="55" t="s">
        <v>191</v>
      </c>
    </row>
    <row r="25" spans="1:8" ht="30">
      <c r="A25" s="32" t="s">
        <v>30</v>
      </c>
      <c r="B25" s="97">
        <v>18</v>
      </c>
      <c r="C25" s="59" t="s">
        <v>54</v>
      </c>
      <c r="D25" s="59" t="s">
        <v>54</v>
      </c>
      <c r="H25" s="55" t="s">
        <v>192</v>
      </c>
    </row>
    <row r="26" spans="1:8" ht="30">
      <c r="A26" s="32" t="s">
        <v>30</v>
      </c>
      <c r="B26" s="97">
        <v>19</v>
      </c>
      <c r="C26" s="59" t="s">
        <v>55</v>
      </c>
      <c r="D26" s="59" t="s">
        <v>55</v>
      </c>
      <c r="H26" s="55" t="s">
        <v>193</v>
      </c>
    </row>
    <row r="27" spans="1:8" ht="30">
      <c r="A27" s="32" t="s">
        <v>30</v>
      </c>
      <c r="B27" s="97">
        <v>20</v>
      </c>
      <c r="C27" s="59" t="s">
        <v>56</v>
      </c>
      <c r="D27" s="59" t="s">
        <v>56</v>
      </c>
      <c r="H27" s="55" t="s">
        <v>194</v>
      </c>
    </row>
    <row r="28" spans="1:8" ht="30">
      <c r="A28" s="32" t="s">
        <v>30</v>
      </c>
      <c r="B28" s="97">
        <v>21</v>
      </c>
      <c r="C28" s="59" t="s">
        <v>57</v>
      </c>
      <c r="D28" s="59" t="s">
        <v>57</v>
      </c>
      <c r="H28" s="55" t="s">
        <v>195</v>
      </c>
    </row>
    <row r="29" spans="1:8" ht="30">
      <c r="A29" s="32" t="s">
        <v>30</v>
      </c>
      <c r="B29" s="97">
        <v>22</v>
      </c>
      <c r="C29" s="59" t="s">
        <v>58</v>
      </c>
      <c r="D29" s="59" t="s">
        <v>58</v>
      </c>
      <c r="H29" s="55" t="s">
        <v>196</v>
      </c>
    </row>
    <row r="30" spans="1:8" ht="30">
      <c r="A30" s="32" t="s">
        <v>30</v>
      </c>
      <c r="B30" s="97">
        <v>23</v>
      </c>
      <c r="C30" s="59" t="s">
        <v>59</v>
      </c>
      <c r="D30" s="59" t="s">
        <v>59</v>
      </c>
      <c r="H30" s="55" t="s">
        <v>197</v>
      </c>
    </row>
    <row r="31" spans="1:8" ht="30">
      <c r="A31" s="32" t="s">
        <v>30</v>
      </c>
      <c r="B31" s="97">
        <v>24</v>
      </c>
      <c r="C31" s="59" t="s">
        <v>60</v>
      </c>
      <c r="D31" s="59" t="s">
        <v>60</v>
      </c>
      <c r="H31" s="55" t="s">
        <v>198</v>
      </c>
    </row>
    <row r="32" spans="1:8" ht="30">
      <c r="A32" s="32" t="s">
        <v>30</v>
      </c>
      <c r="B32" s="97">
        <v>25</v>
      </c>
      <c r="C32" s="59" t="s">
        <v>61</v>
      </c>
      <c r="D32" s="59" t="s">
        <v>61</v>
      </c>
      <c r="H32" s="55" t="s">
        <v>199</v>
      </c>
    </row>
    <row r="33" spans="1:8" ht="30">
      <c r="A33" s="32" t="s">
        <v>30</v>
      </c>
      <c r="B33" s="97">
        <v>26</v>
      </c>
      <c r="C33" s="59" t="s">
        <v>62</v>
      </c>
      <c r="D33" s="59" t="s">
        <v>62</v>
      </c>
      <c r="H33" s="55" t="s">
        <v>200</v>
      </c>
    </row>
    <row r="34" spans="1:8" ht="30">
      <c r="A34" s="32" t="s">
        <v>30</v>
      </c>
      <c r="B34" s="97">
        <v>27</v>
      </c>
      <c r="C34" s="59" t="s">
        <v>63</v>
      </c>
      <c r="D34" s="59" t="s">
        <v>63</v>
      </c>
      <c r="H34" s="55" t="s">
        <v>201</v>
      </c>
    </row>
    <row r="35" spans="1:8" ht="30">
      <c r="A35" s="32" t="s">
        <v>30</v>
      </c>
      <c r="B35" s="97">
        <v>28</v>
      </c>
      <c r="C35" s="59" t="s">
        <v>64</v>
      </c>
      <c r="D35" s="59" t="s">
        <v>64</v>
      </c>
      <c r="H35" s="55" t="s">
        <v>202</v>
      </c>
    </row>
    <row r="36" spans="1:8" ht="30">
      <c r="A36" s="32" t="s">
        <v>30</v>
      </c>
      <c r="B36" s="97">
        <v>29</v>
      </c>
      <c r="C36" s="59" t="s">
        <v>65</v>
      </c>
      <c r="D36" s="59" t="s">
        <v>65</v>
      </c>
      <c r="H36" s="55" t="s">
        <v>203</v>
      </c>
    </row>
    <row r="37" spans="1:8" ht="45">
      <c r="A37" s="32" t="s">
        <v>30</v>
      </c>
      <c r="B37" s="97">
        <v>30</v>
      </c>
      <c r="C37" s="98" t="s">
        <v>66</v>
      </c>
      <c r="D37" s="98" t="s">
        <v>66</v>
      </c>
      <c r="H37" s="54" t="s">
        <v>204</v>
      </c>
    </row>
    <row r="38" spans="1:8" ht="45">
      <c r="A38" s="32" t="s">
        <v>30</v>
      </c>
      <c r="B38" s="97">
        <v>31</v>
      </c>
      <c r="C38" s="98" t="s">
        <v>67</v>
      </c>
      <c r="D38" s="98" t="s">
        <v>67</v>
      </c>
      <c r="H38" s="54" t="s">
        <v>205</v>
      </c>
    </row>
    <row r="39" spans="1:8" ht="45">
      <c r="A39" s="32" t="s">
        <v>30</v>
      </c>
      <c r="B39" s="97">
        <v>32</v>
      </c>
      <c r="C39" s="98" t="s">
        <v>68</v>
      </c>
      <c r="D39" s="98" t="s">
        <v>68</v>
      </c>
      <c r="H39" s="54" t="s">
        <v>206</v>
      </c>
    </row>
    <row r="40" spans="1:8" ht="45">
      <c r="A40" s="32" t="s">
        <v>30</v>
      </c>
      <c r="B40" s="97">
        <v>33</v>
      </c>
      <c r="C40" s="59" t="s">
        <v>69</v>
      </c>
      <c r="D40" s="59" t="s">
        <v>69</v>
      </c>
      <c r="H40" s="55" t="s">
        <v>207</v>
      </c>
    </row>
    <row r="41" spans="1:8" ht="30">
      <c r="A41" s="32" t="s">
        <v>30</v>
      </c>
      <c r="B41" s="97">
        <v>34</v>
      </c>
      <c r="C41" s="98" t="s">
        <v>70</v>
      </c>
      <c r="D41" s="98" t="s">
        <v>70</v>
      </c>
      <c r="H41" s="54" t="s">
        <v>208</v>
      </c>
    </row>
    <row r="42" spans="1:8" ht="60">
      <c r="A42" s="32" t="s">
        <v>30</v>
      </c>
      <c r="B42" s="97">
        <v>35</v>
      </c>
      <c r="C42" s="59" t="s">
        <v>71</v>
      </c>
      <c r="D42" s="59" t="s">
        <v>71</v>
      </c>
      <c r="H42" s="55" t="s">
        <v>209</v>
      </c>
    </row>
    <row r="43" spans="1:8" ht="30">
      <c r="A43" s="32" t="s">
        <v>30</v>
      </c>
      <c r="B43" s="97">
        <v>36</v>
      </c>
      <c r="C43" s="98" t="s">
        <v>72</v>
      </c>
      <c r="D43" s="98" t="s">
        <v>72</v>
      </c>
      <c r="H43" s="54" t="s">
        <v>210</v>
      </c>
    </row>
    <row r="44" spans="1:8" ht="30">
      <c r="A44" s="32" t="s">
        <v>30</v>
      </c>
      <c r="B44" s="97">
        <v>37</v>
      </c>
      <c r="C44" s="59" t="s">
        <v>73</v>
      </c>
      <c r="D44" s="59" t="s">
        <v>73</v>
      </c>
      <c r="H44" s="55" t="s">
        <v>211</v>
      </c>
    </row>
    <row r="45" spans="1:8" ht="25.5">
      <c r="A45" s="32" t="s">
        <v>30</v>
      </c>
      <c r="B45" s="97">
        <v>38</v>
      </c>
      <c r="C45" s="59" t="s">
        <v>74</v>
      </c>
      <c r="D45" s="59" t="s">
        <v>74</v>
      </c>
      <c r="H45" s="55" t="s">
        <v>212</v>
      </c>
    </row>
    <row r="46" spans="1:8" ht="30">
      <c r="A46" s="32" t="s">
        <v>30</v>
      </c>
      <c r="B46" s="97">
        <v>39</v>
      </c>
      <c r="C46" s="59" t="s">
        <v>75</v>
      </c>
      <c r="D46" s="59" t="s">
        <v>75</v>
      </c>
      <c r="H46" s="55" t="s">
        <v>213</v>
      </c>
    </row>
    <row r="47" spans="1:8" ht="30">
      <c r="A47" s="32" t="s">
        <v>30</v>
      </c>
      <c r="B47" s="97">
        <v>40</v>
      </c>
      <c r="C47" s="59" t="s">
        <v>76</v>
      </c>
      <c r="D47" s="59" t="s">
        <v>76</v>
      </c>
      <c r="H47" s="55" t="s">
        <v>214</v>
      </c>
    </row>
    <row r="48" spans="1:8" ht="30">
      <c r="A48" s="32" t="s">
        <v>30</v>
      </c>
      <c r="B48" s="97">
        <v>41</v>
      </c>
      <c r="C48" s="59" t="s">
        <v>77</v>
      </c>
      <c r="D48" s="59" t="s">
        <v>77</v>
      </c>
      <c r="H48" s="55" t="s">
        <v>215</v>
      </c>
    </row>
    <row r="49" spans="1:8" ht="30">
      <c r="A49" s="32" t="s">
        <v>30</v>
      </c>
      <c r="B49" s="97">
        <v>42</v>
      </c>
      <c r="C49" s="59" t="s">
        <v>78</v>
      </c>
      <c r="D49" s="59" t="s">
        <v>78</v>
      </c>
      <c r="H49" s="55" t="s">
        <v>216</v>
      </c>
    </row>
    <row r="50" spans="1:8" ht="45">
      <c r="A50" s="32" t="s">
        <v>30</v>
      </c>
      <c r="B50" s="97">
        <v>43</v>
      </c>
      <c r="C50" s="59" t="s">
        <v>79</v>
      </c>
      <c r="D50" s="59" t="s">
        <v>79</v>
      </c>
      <c r="H50" s="55" t="s">
        <v>217</v>
      </c>
    </row>
    <row r="51" spans="1:8" ht="45">
      <c r="A51" s="32" t="s">
        <v>30</v>
      </c>
      <c r="B51" s="97">
        <v>44</v>
      </c>
      <c r="C51" s="59" t="s">
        <v>80</v>
      </c>
      <c r="D51" s="59" t="s">
        <v>80</v>
      </c>
      <c r="H51" s="55" t="s">
        <v>218</v>
      </c>
    </row>
    <row r="52" spans="1:8" ht="60">
      <c r="A52" s="32" t="s">
        <v>30</v>
      </c>
      <c r="B52" s="97">
        <v>45</v>
      </c>
      <c r="C52" s="59" t="s">
        <v>81</v>
      </c>
      <c r="D52" s="59" t="s">
        <v>81</v>
      </c>
      <c r="H52" s="55" t="s">
        <v>219</v>
      </c>
    </row>
    <row r="53" spans="1:8" ht="60">
      <c r="A53" s="32" t="s">
        <v>30</v>
      </c>
      <c r="B53" s="97">
        <v>46</v>
      </c>
      <c r="C53" s="59" t="s">
        <v>82</v>
      </c>
      <c r="D53" s="59" t="s">
        <v>82</v>
      </c>
      <c r="H53" s="55" t="s">
        <v>220</v>
      </c>
    </row>
    <row r="54" spans="1:8" ht="25.5">
      <c r="A54" s="32" t="s">
        <v>30</v>
      </c>
      <c r="B54" s="97">
        <v>47</v>
      </c>
      <c r="C54" s="59" t="s">
        <v>83</v>
      </c>
      <c r="D54" s="59" t="s">
        <v>83</v>
      </c>
      <c r="H54" s="54" t="s">
        <v>221</v>
      </c>
    </row>
    <row r="55" spans="1:8" ht="30">
      <c r="A55" s="32" t="s">
        <v>30</v>
      </c>
      <c r="B55" s="97">
        <v>48</v>
      </c>
      <c r="C55" s="59" t="s">
        <v>84</v>
      </c>
      <c r="D55" s="59" t="s">
        <v>84</v>
      </c>
      <c r="H55" s="55" t="s">
        <v>222</v>
      </c>
    </row>
    <row r="56" spans="1:8" ht="30">
      <c r="A56" s="32" t="s">
        <v>30</v>
      </c>
      <c r="B56" s="97">
        <v>49</v>
      </c>
      <c r="C56" s="59" t="s">
        <v>85</v>
      </c>
      <c r="D56" s="59" t="s">
        <v>85</v>
      </c>
      <c r="H56" s="55" t="s">
        <v>223</v>
      </c>
    </row>
    <row r="57" spans="1:8" ht="30">
      <c r="A57" s="32" t="s">
        <v>30</v>
      </c>
      <c r="B57" s="97">
        <v>50</v>
      </c>
      <c r="C57" s="59" t="s">
        <v>86</v>
      </c>
      <c r="D57" s="59" t="s">
        <v>86</v>
      </c>
      <c r="H57" s="99" t="s">
        <v>224</v>
      </c>
    </row>
    <row r="58" spans="1:8" ht="30">
      <c r="A58" s="32" t="s">
        <v>30</v>
      </c>
      <c r="B58" s="97">
        <v>51</v>
      </c>
      <c r="C58" s="59" t="s">
        <v>87</v>
      </c>
      <c r="D58" s="59" t="s">
        <v>87</v>
      </c>
      <c r="H58" s="55" t="s">
        <v>225</v>
      </c>
    </row>
    <row r="59" spans="1:8" ht="135">
      <c r="A59" s="32" t="s">
        <v>30</v>
      </c>
      <c r="B59" s="97">
        <v>52</v>
      </c>
      <c r="C59" s="98" t="s">
        <v>88</v>
      </c>
      <c r="D59" s="98" t="s">
        <v>88</v>
      </c>
      <c r="H59" s="54" t="s">
        <v>226</v>
      </c>
    </row>
    <row r="60" spans="1:8" ht="135">
      <c r="A60" s="32" t="s">
        <v>30</v>
      </c>
      <c r="B60" s="97">
        <v>53</v>
      </c>
      <c r="C60" s="98" t="s">
        <v>89</v>
      </c>
      <c r="D60" s="98" t="s">
        <v>89</v>
      </c>
      <c r="H60" s="54" t="s">
        <v>227</v>
      </c>
    </row>
    <row r="61" spans="1:8" ht="135">
      <c r="A61" s="32" t="s">
        <v>30</v>
      </c>
      <c r="B61" s="97">
        <v>54</v>
      </c>
      <c r="C61" s="98" t="s">
        <v>90</v>
      </c>
      <c r="D61" s="98" t="s">
        <v>90</v>
      </c>
      <c r="H61" s="54" t="s">
        <v>228</v>
      </c>
    </row>
    <row r="62" spans="1:8" ht="135">
      <c r="A62" s="32" t="s">
        <v>30</v>
      </c>
      <c r="B62" s="97">
        <v>55</v>
      </c>
      <c r="C62" s="98" t="s">
        <v>91</v>
      </c>
      <c r="D62" s="98" t="s">
        <v>91</v>
      </c>
      <c r="H62" s="54" t="s">
        <v>229</v>
      </c>
    </row>
    <row r="63" spans="1:8" ht="135">
      <c r="A63" s="32" t="s">
        <v>30</v>
      </c>
      <c r="B63" s="97">
        <v>56</v>
      </c>
      <c r="C63" s="98" t="s">
        <v>92</v>
      </c>
      <c r="D63" s="98" t="s">
        <v>92</v>
      </c>
      <c r="H63" s="54" t="s">
        <v>230</v>
      </c>
    </row>
    <row r="64" spans="1:8" ht="45">
      <c r="A64" s="32" t="s">
        <v>30</v>
      </c>
      <c r="B64" s="97">
        <v>57</v>
      </c>
      <c r="C64" s="98" t="s">
        <v>93</v>
      </c>
      <c r="D64" s="98" t="s">
        <v>93</v>
      </c>
      <c r="H64" s="54" t="s">
        <v>231</v>
      </c>
    </row>
    <row r="65" spans="1:8" ht="45">
      <c r="A65" s="32" t="s">
        <v>30</v>
      </c>
      <c r="B65" s="97">
        <v>58</v>
      </c>
      <c r="C65" s="98" t="s">
        <v>94</v>
      </c>
      <c r="D65" s="98" t="s">
        <v>94</v>
      </c>
      <c r="H65" s="54" t="s">
        <v>232</v>
      </c>
    </row>
    <row r="66" spans="1:8" ht="45">
      <c r="A66" s="32" t="s">
        <v>30</v>
      </c>
      <c r="B66" s="97">
        <v>59</v>
      </c>
      <c r="C66" s="98" t="s">
        <v>95</v>
      </c>
      <c r="D66" s="98" t="s">
        <v>95</v>
      </c>
      <c r="H66" s="54" t="s">
        <v>233</v>
      </c>
    </row>
    <row r="67" spans="1:8" ht="45">
      <c r="A67" s="32" t="s">
        <v>30</v>
      </c>
      <c r="B67" s="97">
        <v>60</v>
      </c>
      <c r="C67" s="98" t="s">
        <v>96</v>
      </c>
      <c r="D67" s="98" t="s">
        <v>96</v>
      </c>
      <c r="H67" s="54" t="s">
        <v>234</v>
      </c>
    </row>
    <row r="68" spans="1:8" ht="30">
      <c r="A68" s="32" t="s">
        <v>30</v>
      </c>
      <c r="B68" s="97">
        <v>61</v>
      </c>
      <c r="C68" s="59" t="s">
        <v>97</v>
      </c>
      <c r="D68" s="59" t="s">
        <v>97</v>
      </c>
      <c r="H68" s="55" t="s">
        <v>235</v>
      </c>
    </row>
    <row r="69" spans="1:8" ht="25.5">
      <c r="A69" s="32" t="s">
        <v>30</v>
      </c>
      <c r="B69" s="97">
        <v>62</v>
      </c>
      <c r="C69" s="59" t="s">
        <v>98</v>
      </c>
      <c r="D69" s="59" t="s">
        <v>98</v>
      </c>
      <c r="H69" s="55" t="s">
        <v>236</v>
      </c>
    </row>
    <row r="70" spans="1:8" ht="45">
      <c r="A70" s="32" t="s">
        <v>30</v>
      </c>
      <c r="B70" s="97">
        <v>63</v>
      </c>
      <c r="C70" s="98" t="s">
        <v>99</v>
      </c>
      <c r="D70" s="98" t="s">
        <v>99</v>
      </c>
      <c r="H70" s="55" t="s">
        <v>237</v>
      </c>
    </row>
    <row r="71" spans="1:8" ht="30">
      <c r="A71" s="32" t="s">
        <v>30</v>
      </c>
      <c r="B71" s="97">
        <v>64</v>
      </c>
      <c r="C71" s="59" t="s">
        <v>100</v>
      </c>
      <c r="D71" s="59" t="s">
        <v>100</v>
      </c>
      <c r="H71" s="55" t="s">
        <v>238</v>
      </c>
    </row>
    <row r="72" spans="1:8" ht="30">
      <c r="A72" s="32" t="s">
        <v>30</v>
      </c>
      <c r="B72" s="97">
        <v>65</v>
      </c>
      <c r="C72" s="59" t="s">
        <v>101</v>
      </c>
      <c r="D72" s="59" t="s">
        <v>101</v>
      </c>
      <c r="H72" s="55" t="s">
        <v>239</v>
      </c>
    </row>
    <row r="73" spans="1:8" ht="60">
      <c r="A73" s="32" t="s">
        <v>30</v>
      </c>
      <c r="B73" s="97">
        <v>66</v>
      </c>
      <c r="C73" s="59" t="s">
        <v>102</v>
      </c>
      <c r="D73" s="59" t="s">
        <v>102</v>
      </c>
      <c r="H73" s="55" t="s">
        <v>240</v>
      </c>
    </row>
    <row r="74" spans="1:8" ht="60">
      <c r="A74" s="32" t="s">
        <v>30</v>
      </c>
      <c r="B74" s="97">
        <v>67</v>
      </c>
      <c r="C74" s="59" t="s">
        <v>103</v>
      </c>
      <c r="D74" s="59" t="s">
        <v>103</v>
      </c>
      <c r="H74" s="55" t="s">
        <v>241</v>
      </c>
    </row>
    <row r="75" spans="1:8" ht="60">
      <c r="A75" s="32" t="s">
        <v>30</v>
      </c>
      <c r="B75" s="97">
        <v>68</v>
      </c>
      <c r="C75" s="59" t="s">
        <v>104</v>
      </c>
      <c r="D75" s="59" t="s">
        <v>104</v>
      </c>
      <c r="H75" s="55" t="s">
        <v>242</v>
      </c>
    </row>
    <row r="76" spans="1:8" ht="75">
      <c r="A76" s="32" t="s">
        <v>30</v>
      </c>
      <c r="B76" s="97">
        <v>69</v>
      </c>
      <c r="C76" s="59" t="s">
        <v>105</v>
      </c>
      <c r="D76" s="59" t="s">
        <v>105</v>
      </c>
      <c r="H76" s="55" t="s">
        <v>243</v>
      </c>
    </row>
    <row r="77" spans="1:8" ht="30">
      <c r="A77" s="32" t="s">
        <v>30</v>
      </c>
      <c r="B77" s="97">
        <v>70</v>
      </c>
      <c r="C77" s="98" t="s">
        <v>106</v>
      </c>
      <c r="D77" s="98" t="s">
        <v>106</v>
      </c>
      <c r="H77" s="54" t="s">
        <v>244</v>
      </c>
    </row>
    <row r="78" spans="1:8" ht="30">
      <c r="A78" s="32" t="s">
        <v>30</v>
      </c>
      <c r="B78" s="97">
        <v>71</v>
      </c>
      <c r="C78" s="59" t="s">
        <v>107</v>
      </c>
      <c r="D78" s="59" t="s">
        <v>107</v>
      </c>
      <c r="H78" s="55" t="s">
        <v>245</v>
      </c>
    </row>
    <row r="79" spans="1:8" ht="60">
      <c r="A79" s="32" t="s">
        <v>30</v>
      </c>
      <c r="B79" s="97">
        <v>72</v>
      </c>
      <c r="C79" s="59" t="s">
        <v>108</v>
      </c>
      <c r="D79" s="59" t="s">
        <v>108</v>
      </c>
      <c r="H79" s="54" t="s">
        <v>246</v>
      </c>
    </row>
    <row r="80" spans="1:8" ht="75">
      <c r="A80" s="32" t="s">
        <v>30</v>
      </c>
      <c r="B80" s="97">
        <v>73</v>
      </c>
      <c r="C80" s="98" t="s">
        <v>109</v>
      </c>
      <c r="D80" s="98" t="s">
        <v>109</v>
      </c>
      <c r="H80" s="54" t="s">
        <v>247</v>
      </c>
    </row>
    <row r="81" spans="1:8" ht="45">
      <c r="A81" s="32" t="s">
        <v>30</v>
      </c>
      <c r="B81" s="97">
        <v>74</v>
      </c>
      <c r="C81" s="59" t="s">
        <v>110</v>
      </c>
      <c r="D81" s="59" t="s">
        <v>110</v>
      </c>
      <c r="H81" s="55" t="s">
        <v>248</v>
      </c>
    </row>
    <row r="82" spans="1:8" ht="60">
      <c r="A82" s="32" t="s">
        <v>30</v>
      </c>
      <c r="B82" s="97">
        <v>75</v>
      </c>
      <c r="C82" s="59" t="s">
        <v>111</v>
      </c>
      <c r="D82" s="59" t="s">
        <v>111</v>
      </c>
      <c r="H82" s="55" t="s">
        <v>249</v>
      </c>
    </row>
    <row r="83" spans="1:8" ht="25.5">
      <c r="A83" s="32" t="s">
        <v>30</v>
      </c>
      <c r="B83" s="97">
        <v>76</v>
      </c>
      <c r="C83" s="98" t="s">
        <v>112</v>
      </c>
      <c r="D83" s="98" t="s">
        <v>112</v>
      </c>
      <c r="H83" s="54" t="s">
        <v>250</v>
      </c>
    </row>
    <row r="84" spans="1:8" ht="30">
      <c r="A84" s="32" t="s">
        <v>30</v>
      </c>
      <c r="B84" s="97">
        <v>77</v>
      </c>
      <c r="C84" s="98" t="s">
        <v>113</v>
      </c>
      <c r="D84" s="98" t="s">
        <v>113</v>
      </c>
      <c r="H84" s="55" t="s">
        <v>251</v>
      </c>
    </row>
    <row r="85" spans="1:8" ht="60">
      <c r="A85" s="32" t="s">
        <v>30</v>
      </c>
      <c r="B85" s="97">
        <v>78</v>
      </c>
      <c r="C85" s="98" t="s">
        <v>114</v>
      </c>
      <c r="D85" s="98" t="s">
        <v>114</v>
      </c>
      <c r="H85" s="54" t="s">
        <v>252</v>
      </c>
    </row>
    <row r="86" spans="1:8" ht="45">
      <c r="A86" s="32" t="s">
        <v>30</v>
      </c>
      <c r="B86" s="97">
        <v>79</v>
      </c>
      <c r="C86" s="59" t="s">
        <v>115</v>
      </c>
      <c r="D86" s="59" t="s">
        <v>115</v>
      </c>
      <c r="H86" s="99" t="s">
        <v>253</v>
      </c>
    </row>
    <row r="87" spans="1:8" ht="60">
      <c r="A87" s="32" t="s">
        <v>30</v>
      </c>
      <c r="B87" s="97">
        <v>80</v>
      </c>
      <c r="C87" s="59" t="s">
        <v>116</v>
      </c>
      <c r="D87" s="59" t="s">
        <v>116</v>
      </c>
      <c r="H87" s="55" t="s">
        <v>254</v>
      </c>
    </row>
    <row r="88" spans="1:8" ht="45">
      <c r="A88" s="32" t="s">
        <v>30</v>
      </c>
      <c r="B88" s="97">
        <v>81</v>
      </c>
      <c r="C88" s="59" t="s">
        <v>117</v>
      </c>
      <c r="D88" s="59" t="s">
        <v>117</v>
      </c>
      <c r="H88" s="55" t="s">
        <v>255</v>
      </c>
    </row>
    <row r="89" spans="1:8" ht="45">
      <c r="A89" s="32" t="s">
        <v>30</v>
      </c>
      <c r="B89" s="97">
        <v>82</v>
      </c>
      <c r="C89" s="59" t="s">
        <v>118</v>
      </c>
      <c r="D89" s="59" t="s">
        <v>118</v>
      </c>
      <c r="H89" s="55" t="s">
        <v>256</v>
      </c>
    </row>
    <row r="90" spans="1:8" ht="30">
      <c r="A90" s="32" t="s">
        <v>30</v>
      </c>
      <c r="B90" s="97">
        <v>83</v>
      </c>
      <c r="C90" s="59" t="s">
        <v>119</v>
      </c>
      <c r="D90" s="59" t="s">
        <v>119</v>
      </c>
      <c r="H90" s="55" t="s">
        <v>257</v>
      </c>
    </row>
    <row r="91" spans="1:8" ht="45">
      <c r="A91" s="32" t="s">
        <v>30</v>
      </c>
      <c r="B91" s="97">
        <v>84</v>
      </c>
      <c r="C91" s="59" t="s">
        <v>120</v>
      </c>
      <c r="D91" s="59" t="s">
        <v>120</v>
      </c>
      <c r="H91" s="55" t="s">
        <v>258</v>
      </c>
    </row>
    <row r="92" spans="1:8" ht="45">
      <c r="A92" s="32" t="s">
        <v>30</v>
      </c>
      <c r="B92" s="97">
        <v>85</v>
      </c>
      <c r="C92" s="59" t="s">
        <v>121</v>
      </c>
      <c r="D92" s="59" t="s">
        <v>121</v>
      </c>
      <c r="H92" s="55" t="s">
        <v>259</v>
      </c>
    </row>
    <row r="93" spans="1:8" ht="30">
      <c r="A93" s="32" t="s">
        <v>30</v>
      </c>
      <c r="B93" s="97">
        <v>86</v>
      </c>
      <c r="C93" s="59" t="s">
        <v>122</v>
      </c>
      <c r="D93" s="59" t="s">
        <v>122</v>
      </c>
      <c r="H93" s="54" t="s">
        <v>260</v>
      </c>
    </row>
    <row r="94" spans="1:8" ht="45">
      <c r="A94" s="32" t="s">
        <v>30</v>
      </c>
      <c r="B94" s="97">
        <v>87</v>
      </c>
      <c r="C94" s="59" t="s">
        <v>123</v>
      </c>
      <c r="D94" s="59" t="s">
        <v>123</v>
      </c>
      <c r="H94" s="55" t="s">
        <v>261</v>
      </c>
    </row>
    <row r="95" spans="1:8" ht="45">
      <c r="A95" s="32" t="s">
        <v>30</v>
      </c>
      <c r="B95" s="97">
        <v>88</v>
      </c>
      <c r="C95" s="59" t="s">
        <v>124</v>
      </c>
      <c r="D95" s="59" t="s">
        <v>124</v>
      </c>
      <c r="H95" s="55" t="s">
        <v>262</v>
      </c>
    </row>
    <row r="96" spans="1:8" ht="45">
      <c r="A96" s="32" t="s">
        <v>30</v>
      </c>
      <c r="B96" s="97">
        <v>89</v>
      </c>
      <c r="C96" s="59" t="s">
        <v>125</v>
      </c>
      <c r="D96" s="59" t="s">
        <v>125</v>
      </c>
      <c r="H96" s="55" t="s">
        <v>263</v>
      </c>
    </row>
    <row r="97" spans="1:8" ht="30">
      <c r="A97" s="32" t="s">
        <v>30</v>
      </c>
      <c r="B97" s="97">
        <v>90</v>
      </c>
      <c r="C97" s="59" t="s">
        <v>126</v>
      </c>
      <c r="D97" s="59" t="s">
        <v>126</v>
      </c>
      <c r="H97" s="99" t="s">
        <v>264</v>
      </c>
    </row>
    <row r="98" spans="1:8" ht="25.5">
      <c r="A98" s="32" t="s">
        <v>30</v>
      </c>
      <c r="B98" s="97">
        <v>91</v>
      </c>
      <c r="C98" s="59" t="s">
        <v>127</v>
      </c>
      <c r="D98" s="59" t="s">
        <v>127</v>
      </c>
      <c r="H98" s="55" t="s">
        <v>265</v>
      </c>
    </row>
    <row r="99" spans="1:8" ht="30">
      <c r="A99" s="32" t="s">
        <v>30</v>
      </c>
      <c r="B99" s="97">
        <v>92</v>
      </c>
      <c r="C99" s="98" t="s">
        <v>128</v>
      </c>
      <c r="D99" s="98" t="s">
        <v>128</v>
      </c>
      <c r="H99" s="54" t="s">
        <v>266</v>
      </c>
    </row>
    <row r="100" spans="1:8" ht="45">
      <c r="A100" s="32" t="s">
        <v>30</v>
      </c>
      <c r="B100" s="97">
        <v>93</v>
      </c>
      <c r="C100" s="98" t="s">
        <v>129</v>
      </c>
      <c r="D100" s="98" t="s">
        <v>129</v>
      </c>
      <c r="H100" s="54" t="s">
        <v>267</v>
      </c>
    </row>
    <row r="101" spans="1:8" ht="45">
      <c r="A101" s="32" t="s">
        <v>30</v>
      </c>
      <c r="B101" s="97">
        <v>94</v>
      </c>
      <c r="C101" s="98" t="s">
        <v>130</v>
      </c>
      <c r="D101" s="98" t="s">
        <v>130</v>
      </c>
      <c r="H101" s="54" t="s">
        <v>268</v>
      </c>
    </row>
    <row r="102" spans="1:8" ht="30">
      <c r="A102" s="32" t="s">
        <v>30</v>
      </c>
      <c r="B102" s="97">
        <v>95</v>
      </c>
      <c r="C102" s="59" t="s">
        <v>131</v>
      </c>
      <c r="D102" s="59" t="s">
        <v>131</v>
      </c>
      <c r="H102" s="54" t="s">
        <v>269</v>
      </c>
    </row>
    <row r="103" spans="1:8" ht="25.5">
      <c r="A103" s="32" t="s">
        <v>30</v>
      </c>
      <c r="B103" s="97">
        <v>96</v>
      </c>
      <c r="C103" s="98" t="s">
        <v>132</v>
      </c>
      <c r="D103" s="98" t="s">
        <v>132</v>
      </c>
      <c r="H103" s="54" t="s">
        <v>270</v>
      </c>
    </row>
    <row r="104" spans="1:8" ht="45">
      <c r="A104" s="32" t="s">
        <v>30</v>
      </c>
      <c r="B104" s="97">
        <v>97</v>
      </c>
      <c r="C104" s="59" t="s">
        <v>133</v>
      </c>
      <c r="D104" s="59" t="s">
        <v>133</v>
      </c>
      <c r="H104" s="55" t="s">
        <v>271</v>
      </c>
    </row>
    <row r="105" spans="1:8" ht="30">
      <c r="A105" s="32" t="s">
        <v>30</v>
      </c>
      <c r="B105" s="97">
        <v>98</v>
      </c>
      <c r="C105" s="59" t="s">
        <v>134</v>
      </c>
      <c r="D105" s="59" t="s">
        <v>134</v>
      </c>
      <c r="H105" s="55" t="s">
        <v>272</v>
      </c>
    </row>
    <row r="106" spans="1:8" ht="90">
      <c r="A106" s="32" t="s">
        <v>30</v>
      </c>
      <c r="B106" s="97">
        <v>99</v>
      </c>
      <c r="C106" s="59" t="s">
        <v>135</v>
      </c>
      <c r="D106" s="59" t="s">
        <v>135</v>
      </c>
      <c r="H106" s="55" t="s">
        <v>273</v>
      </c>
    </row>
    <row r="107" spans="1:8" ht="30">
      <c r="A107" s="32" t="s">
        <v>30</v>
      </c>
      <c r="B107" s="97">
        <v>100</v>
      </c>
      <c r="C107" s="59" t="s">
        <v>136</v>
      </c>
      <c r="D107" s="59" t="s">
        <v>136</v>
      </c>
      <c r="H107" s="55" t="s">
        <v>274</v>
      </c>
    </row>
    <row r="108" spans="1:8" ht="45">
      <c r="A108" s="32" t="s">
        <v>30</v>
      </c>
      <c r="B108" s="97">
        <v>101</v>
      </c>
      <c r="C108" s="59" t="s">
        <v>137</v>
      </c>
      <c r="D108" s="59" t="s">
        <v>137</v>
      </c>
      <c r="H108" s="55" t="s">
        <v>275</v>
      </c>
    </row>
    <row r="109" spans="1:8" ht="45">
      <c r="A109" s="32" t="s">
        <v>30</v>
      </c>
      <c r="B109" s="97">
        <v>102</v>
      </c>
      <c r="C109" s="59" t="s">
        <v>138</v>
      </c>
      <c r="D109" s="59" t="s">
        <v>138</v>
      </c>
      <c r="H109" s="55" t="s">
        <v>276</v>
      </c>
    </row>
    <row r="110" spans="1:8" ht="75">
      <c r="A110" s="32" t="s">
        <v>30</v>
      </c>
      <c r="B110" s="97">
        <v>103</v>
      </c>
      <c r="C110" s="59" t="s">
        <v>139</v>
      </c>
      <c r="D110" s="59" t="s">
        <v>139</v>
      </c>
      <c r="H110" s="55" t="s">
        <v>277</v>
      </c>
    </row>
    <row r="111" spans="1:8" ht="60">
      <c r="A111" s="32" t="s">
        <v>30</v>
      </c>
      <c r="B111" s="97">
        <v>104</v>
      </c>
      <c r="C111" s="59" t="s">
        <v>140</v>
      </c>
      <c r="D111" s="59" t="s">
        <v>140</v>
      </c>
      <c r="H111" s="55" t="s">
        <v>278</v>
      </c>
    </row>
    <row r="112" spans="1:8" ht="45">
      <c r="A112" s="32" t="s">
        <v>30</v>
      </c>
      <c r="B112" s="97">
        <v>105</v>
      </c>
      <c r="C112" s="59" t="s">
        <v>141</v>
      </c>
      <c r="D112" s="59" t="s">
        <v>141</v>
      </c>
      <c r="H112" s="99" t="s">
        <v>279</v>
      </c>
    </row>
    <row r="113" spans="1:8" ht="75">
      <c r="A113" s="32" t="s">
        <v>30</v>
      </c>
      <c r="B113" s="97">
        <v>106</v>
      </c>
      <c r="C113" s="98" t="s">
        <v>142</v>
      </c>
      <c r="D113" s="98" t="s">
        <v>142</v>
      </c>
      <c r="H113" s="54" t="s">
        <v>280</v>
      </c>
    </row>
    <row r="114" spans="1:8" ht="90">
      <c r="A114" s="32" t="s">
        <v>30</v>
      </c>
      <c r="B114" s="97">
        <v>107</v>
      </c>
      <c r="C114" s="98" t="s">
        <v>143</v>
      </c>
      <c r="D114" s="98" t="s">
        <v>143</v>
      </c>
      <c r="H114" s="54" t="s">
        <v>281</v>
      </c>
    </row>
    <row r="115" spans="1:8" ht="30">
      <c r="A115" s="32" t="s">
        <v>30</v>
      </c>
      <c r="B115" s="97">
        <v>108</v>
      </c>
      <c r="C115" s="98" t="s">
        <v>144</v>
      </c>
      <c r="D115" s="98" t="s">
        <v>144</v>
      </c>
      <c r="H115" s="54" t="s">
        <v>282</v>
      </c>
    </row>
    <row r="116" spans="1:8" ht="30">
      <c r="A116" s="32" t="s">
        <v>30</v>
      </c>
      <c r="B116" s="97">
        <v>109</v>
      </c>
      <c r="C116" s="98" t="s">
        <v>145</v>
      </c>
      <c r="D116" s="98" t="s">
        <v>145</v>
      </c>
      <c r="H116" s="54" t="s">
        <v>283</v>
      </c>
    </row>
    <row r="117" spans="1:8" ht="30">
      <c r="A117" s="32" t="s">
        <v>30</v>
      </c>
      <c r="B117" s="97">
        <v>110</v>
      </c>
      <c r="C117" s="98" t="s">
        <v>146</v>
      </c>
      <c r="D117" s="98" t="s">
        <v>146</v>
      </c>
      <c r="H117" s="54" t="s">
        <v>284</v>
      </c>
    </row>
    <row r="118" spans="1:8" ht="45">
      <c r="A118" s="32" t="s">
        <v>30</v>
      </c>
      <c r="B118" s="97">
        <v>111</v>
      </c>
      <c r="C118" s="59" t="s">
        <v>147</v>
      </c>
      <c r="D118" s="59" t="s">
        <v>147</v>
      </c>
      <c r="H118" s="55" t="s">
        <v>285</v>
      </c>
    </row>
    <row r="119" spans="1:8" ht="60">
      <c r="A119" s="32" t="s">
        <v>30</v>
      </c>
      <c r="B119" s="97">
        <v>112</v>
      </c>
      <c r="C119" s="59" t="s">
        <v>148</v>
      </c>
      <c r="D119" s="59" t="s">
        <v>148</v>
      </c>
      <c r="H119" s="55" t="s">
        <v>286</v>
      </c>
    </row>
    <row r="120" spans="1:8" ht="60">
      <c r="A120" s="32" t="s">
        <v>30</v>
      </c>
      <c r="B120" s="97">
        <v>113</v>
      </c>
      <c r="C120" s="59" t="s">
        <v>149</v>
      </c>
      <c r="D120" s="59" t="s">
        <v>149</v>
      </c>
      <c r="H120" s="55" t="s">
        <v>287</v>
      </c>
    </row>
    <row r="121" spans="1:8" ht="45">
      <c r="A121" s="32" t="s">
        <v>30</v>
      </c>
      <c r="B121" s="97">
        <v>114</v>
      </c>
      <c r="C121" s="59" t="s">
        <v>150</v>
      </c>
      <c r="D121" s="59" t="s">
        <v>150</v>
      </c>
      <c r="H121" s="99" t="s">
        <v>288</v>
      </c>
    </row>
    <row r="122" spans="1:8" ht="25.5">
      <c r="A122" s="32" t="s">
        <v>30</v>
      </c>
      <c r="B122" s="97">
        <v>115</v>
      </c>
      <c r="C122" s="59" t="s">
        <v>151</v>
      </c>
      <c r="D122" s="59" t="s">
        <v>151</v>
      </c>
      <c r="H122" s="55" t="s">
        <v>289</v>
      </c>
    </row>
    <row r="123" spans="1:8" ht="45">
      <c r="A123" s="32" t="s">
        <v>30</v>
      </c>
      <c r="B123" s="97">
        <v>116</v>
      </c>
      <c r="C123" s="98" t="s">
        <v>152</v>
      </c>
      <c r="D123" s="98" t="s">
        <v>152</v>
      </c>
      <c r="H123" s="54" t="s">
        <v>290</v>
      </c>
    </row>
    <row r="124" spans="1:8" ht="45">
      <c r="A124" s="32" t="s">
        <v>30</v>
      </c>
      <c r="B124" s="97">
        <v>117</v>
      </c>
      <c r="C124" s="98" t="s">
        <v>153</v>
      </c>
      <c r="D124" s="98" t="s">
        <v>153</v>
      </c>
      <c r="H124" s="54" t="s">
        <v>291</v>
      </c>
    </row>
    <row r="125" spans="1:8" ht="45">
      <c r="A125" s="32" t="s">
        <v>30</v>
      </c>
      <c r="B125" s="97">
        <v>118</v>
      </c>
      <c r="C125" s="98" t="s">
        <v>154</v>
      </c>
      <c r="D125" s="98" t="s">
        <v>154</v>
      </c>
      <c r="H125" s="54" t="s">
        <v>292</v>
      </c>
    </row>
    <row r="126" spans="1:8" ht="45">
      <c r="A126" s="32" t="s">
        <v>30</v>
      </c>
      <c r="B126" s="97">
        <v>119</v>
      </c>
      <c r="C126" s="98" t="s">
        <v>155</v>
      </c>
      <c r="D126" s="98" t="s">
        <v>155</v>
      </c>
      <c r="H126" s="54" t="s">
        <v>293</v>
      </c>
    </row>
    <row r="127" spans="1:8" ht="30">
      <c r="A127" s="32" t="s">
        <v>30</v>
      </c>
      <c r="B127" s="97">
        <v>120</v>
      </c>
      <c r="C127" s="59" t="s">
        <v>156</v>
      </c>
      <c r="D127" s="59" t="s">
        <v>156</v>
      </c>
      <c r="H127" s="55" t="s">
        <v>294</v>
      </c>
    </row>
    <row r="128" spans="1:8" ht="30">
      <c r="A128" s="32" t="s">
        <v>30</v>
      </c>
      <c r="B128" s="97">
        <v>121</v>
      </c>
      <c r="C128" s="59" t="s">
        <v>157</v>
      </c>
      <c r="D128" s="59" t="s">
        <v>157</v>
      </c>
      <c r="H128" s="55" t="s">
        <v>295</v>
      </c>
    </row>
    <row r="129" spans="1:8" ht="30">
      <c r="A129" s="32" t="s">
        <v>30</v>
      </c>
      <c r="B129" s="97">
        <v>122</v>
      </c>
      <c r="C129" s="59" t="s">
        <v>158</v>
      </c>
      <c r="D129" s="59" t="s">
        <v>158</v>
      </c>
      <c r="H129" s="55" t="s">
        <v>296</v>
      </c>
    </row>
    <row r="130" spans="1:8" ht="30">
      <c r="A130" s="32" t="s">
        <v>30</v>
      </c>
      <c r="B130" s="97">
        <v>123</v>
      </c>
      <c r="C130" s="98" t="s">
        <v>159</v>
      </c>
      <c r="D130" s="98" t="s">
        <v>159</v>
      </c>
      <c r="H130" s="54" t="s">
        <v>297</v>
      </c>
    </row>
    <row r="131" spans="1:8" ht="30">
      <c r="A131" s="32" t="s">
        <v>30</v>
      </c>
      <c r="B131" s="97">
        <v>124</v>
      </c>
      <c r="C131" s="98" t="s">
        <v>160</v>
      </c>
      <c r="D131" s="98" t="s">
        <v>160</v>
      </c>
      <c r="H131" s="54" t="s">
        <v>298</v>
      </c>
    </row>
    <row r="132" spans="1:8" ht="45">
      <c r="A132" s="32" t="s">
        <v>30</v>
      </c>
      <c r="B132" s="97">
        <v>125</v>
      </c>
      <c r="C132" s="59" t="s">
        <v>161</v>
      </c>
      <c r="D132" s="59" t="s">
        <v>161</v>
      </c>
      <c r="H132" s="54" t="s">
        <v>299</v>
      </c>
    </row>
    <row r="133" spans="1:8" ht="45">
      <c r="A133" s="32" t="s">
        <v>30</v>
      </c>
      <c r="B133" s="97">
        <v>126</v>
      </c>
      <c r="C133" s="98" t="s">
        <v>162</v>
      </c>
      <c r="D133" s="98" t="s">
        <v>162</v>
      </c>
      <c r="H133" s="54" t="s">
        <v>300</v>
      </c>
    </row>
    <row r="134" spans="1:8" ht="75">
      <c r="A134" s="32" t="s">
        <v>30</v>
      </c>
      <c r="B134" s="97">
        <v>127</v>
      </c>
      <c r="C134" s="59" t="s">
        <v>163</v>
      </c>
      <c r="D134" s="59" t="s">
        <v>163</v>
      </c>
      <c r="H134" s="54" t="s">
        <v>301</v>
      </c>
    </row>
    <row r="135" spans="1:8" ht="45">
      <c r="A135" s="32" t="s">
        <v>30</v>
      </c>
      <c r="B135" s="97">
        <v>128</v>
      </c>
      <c r="C135" s="59" t="s">
        <v>164</v>
      </c>
      <c r="D135" s="59" t="s">
        <v>164</v>
      </c>
      <c r="H135" s="99" t="s">
        <v>302</v>
      </c>
    </row>
    <row r="136" spans="1:8" ht="45">
      <c r="A136" s="32" t="s">
        <v>30</v>
      </c>
      <c r="B136" s="97">
        <v>129</v>
      </c>
      <c r="C136" s="98" t="s">
        <v>165</v>
      </c>
      <c r="D136" s="98" t="s">
        <v>165</v>
      </c>
      <c r="H136" s="55" t="s">
        <v>303</v>
      </c>
    </row>
    <row r="137" spans="1:8" ht="45">
      <c r="A137" s="32" t="s">
        <v>30</v>
      </c>
      <c r="B137" s="97">
        <v>130</v>
      </c>
      <c r="C137" s="59" t="s">
        <v>166</v>
      </c>
      <c r="D137" s="59" t="s">
        <v>166</v>
      </c>
      <c r="H137" s="99" t="s">
        <v>304</v>
      </c>
    </row>
    <row r="138" spans="1:8" ht="25.5">
      <c r="A138" s="32" t="s">
        <v>30</v>
      </c>
      <c r="B138" s="97">
        <v>131</v>
      </c>
      <c r="C138" s="59" t="s">
        <v>167</v>
      </c>
      <c r="D138" s="59" t="s">
        <v>167</v>
      </c>
      <c r="H138" s="55" t="s">
        <v>305</v>
      </c>
    </row>
    <row r="139" spans="1:8" ht="25.5">
      <c r="A139" s="32" t="s">
        <v>30</v>
      </c>
      <c r="B139" s="97">
        <v>132</v>
      </c>
      <c r="C139" s="59" t="s">
        <v>168</v>
      </c>
      <c r="D139" s="59" t="s">
        <v>168</v>
      </c>
      <c r="H139" s="55" t="s">
        <v>306</v>
      </c>
    </row>
    <row r="140" spans="1:8" ht="75">
      <c r="A140" s="32" t="s">
        <v>30</v>
      </c>
      <c r="B140" s="97">
        <v>133</v>
      </c>
      <c r="C140" s="98" t="s">
        <v>169</v>
      </c>
      <c r="D140" s="98" t="s">
        <v>169</v>
      </c>
      <c r="H140" s="54" t="s">
        <v>307</v>
      </c>
    </row>
    <row r="141" spans="1:8" ht="75">
      <c r="A141" s="32" t="s">
        <v>30</v>
      </c>
      <c r="B141" s="97">
        <v>134</v>
      </c>
      <c r="C141" s="98" t="s">
        <v>170</v>
      </c>
      <c r="D141" s="98" t="s">
        <v>170</v>
      </c>
      <c r="H141" s="54" t="s">
        <v>308</v>
      </c>
    </row>
    <row r="142" spans="1:8" ht="60">
      <c r="A142" s="32" t="s">
        <v>30</v>
      </c>
      <c r="B142" s="97">
        <v>135</v>
      </c>
      <c r="C142" s="59" t="s">
        <v>171</v>
      </c>
      <c r="D142" s="59" t="s">
        <v>171</v>
      </c>
      <c r="H142" s="55" t="s">
        <v>309</v>
      </c>
    </row>
    <row r="143" spans="1:8" ht="30">
      <c r="A143" s="32" t="s">
        <v>30</v>
      </c>
      <c r="B143" s="97">
        <v>136</v>
      </c>
      <c r="C143" s="59" t="s">
        <v>172</v>
      </c>
      <c r="D143" s="59" t="s">
        <v>172</v>
      </c>
      <c r="H143" s="55" t="s">
        <v>310</v>
      </c>
    </row>
    <row r="144" spans="1:8" ht="30">
      <c r="A144" s="32" t="s">
        <v>30</v>
      </c>
      <c r="B144" s="97">
        <v>137</v>
      </c>
      <c r="C144" s="59" t="s">
        <v>173</v>
      </c>
      <c r="D144" s="59" t="s">
        <v>173</v>
      </c>
      <c r="H144" s="55" t="s">
        <v>311</v>
      </c>
    </row>
    <row r="145" spans="1:8" ht="45">
      <c r="A145" s="32" t="s">
        <v>30</v>
      </c>
      <c r="B145" s="97">
        <v>138</v>
      </c>
      <c r="C145" s="59" t="s">
        <v>174</v>
      </c>
      <c r="D145" s="59" t="s">
        <v>174</v>
      </c>
      <c r="H145" s="55" t="s">
        <v>312</v>
      </c>
    </row>
    <row r="146" spans="1:8">
      <c r="B146" s="21"/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7"/>
  <sheetViews>
    <sheetView tabSelected="1" zoomScale="85" zoomScaleNormal="85" workbookViewId="0">
      <selection activeCell="K148" sqref="K148"/>
    </sheetView>
  </sheetViews>
  <sheetFormatPr defaultRowHeight="81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0" ht="15.75">
      <c r="D1" s="90" t="s">
        <v>26</v>
      </c>
      <c r="E1" s="90"/>
      <c r="F1" s="90"/>
      <c r="G1" s="90"/>
      <c r="H1" s="90"/>
      <c r="I1" s="90"/>
      <c r="J1" s="90"/>
      <c r="K1" s="90"/>
      <c r="L1" s="90"/>
      <c r="M1" s="35"/>
    </row>
    <row r="2" spans="1:20" ht="15.75">
      <c r="D2" s="91" t="s">
        <v>17</v>
      </c>
      <c r="E2" s="91"/>
      <c r="F2" s="91"/>
      <c r="G2" s="91"/>
      <c r="H2" s="91"/>
      <c r="I2" s="91"/>
      <c r="J2" s="91"/>
      <c r="K2" s="14"/>
    </row>
    <row r="3" spans="1:20" ht="15.75">
      <c r="B3" s="92" t="s">
        <v>9</v>
      </c>
      <c r="C3" s="92"/>
      <c r="D3" s="92"/>
      <c r="E3" s="93" t="s">
        <v>29</v>
      </c>
      <c r="F3" s="93"/>
      <c r="G3" s="93"/>
      <c r="H3" s="93"/>
      <c r="I3" s="93"/>
      <c r="K3" s="1" t="s">
        <v>10</v>
      </c>
      <c r="L3" s="1" t="s">
        <v>12</v>
      </c>
    </row>
    <row r="4" spans="1:20" s="3" customFormat="1" ht="31.5">
      <c r="A4" s="2"/>
      <c r="B4" s="94" t="s">
        <v>8</v>
      </c>
      <c r="C4" s="94"/>
      <c r="D4" s="94"/>
      <c r="E4" s="95" t="s">
        <v>36</v>
      </c>
      <c r="F4" s="95"/>
      <c r="G4" s="95"/>
      <c r="H4" s="95"/>
      <c r="I4" s="95"/>
      <c r="J4" s="95"/>
      <c r="K4" s="26" t="s">
        <v>11</v>
      </c>
      <c r="L4" s="26" t="s">
        <v>13</v>
      </c>
      <c r="M4" s="37"/>
    </row>
    <row r="5" spans="1:20" s="4" customFormat="1" ht="15.75">
      <c r="A5" s="2"/>
      <c r="E5" s="88"/>
      <c r="F5" s="88"/>
      <c r="G5" s="88"/>
      <c r="H5" s="88"/>
      <c r="I5" s="88"/>
      <c r="J5" s="25"/>
      <c r="K5" s="25"/>
      <c r="L5" s="25"/>
      <c r="M5" s="38"/>
    </row>
    <row r="6" spans="1:20" ht="47.25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0" ht="15.75">
      <c r="A7" s="5"/>
      <c r="B7" s="42">
        <v>1</v>
      </c>
      <c r="C7" s="89">
        <v>2</v>
      </c>
      <c r="D7" s="89"/>
      <c r="E7" s="89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0" ht="81" customHeight="1">
      <c r="A8" s="33"/>
      <c r="B8" s="32" t="s">
        <v>30</v>
      </c>
      <c r="C8" s="97">
        <v>1</v>
      </c>
      <c r="D8" s="59" t="s">
        <v>37</v>
      </c>
      <c r="E8" s="59" t="s">
        <v>37</v>
      </c>
      <c r="F8" s="60" t="s">
        <v>34</v>
      </c>
      <c r="G8" s="53">
        <v>1</v>
      </c>
      <c r="H8" s="44"/>
      <c r="I8" s="43"/>
      <c r="J8" s="43">
        <f>H8*G8</f>
        <v>0</v>
      </c>
      <c r="K8" s="43">
        <f>I8*G8</f>
        <v>0</v>
      </c>
      <c r="L8" s="49" t="s">
        <v>33</v>
      </c>
      <c r="M8" s="51">
        <v>1170</v>
      </c>
      <c r="N8" s="41"/>
      <c r="O8" s="41"/>
      <c r="P8" s="41"/>
      <c r="Q8" s="41"/>
      <c r="R8" s="41"/>
      <c r="S8" s="41"/>
      <c r="T8" s="41"/>
    </row>
    <row r="9" spans="1:20" ht="81" customHeight="1">
      <c r="B9" s="32" t="s">
        <v>30</v>
      </c>
      <c r="C9" s="97">
        <v>2</v>
      </c>
      <c r="D9" s="59" t="s">
        <v>38</v>
      </c>
      <c r="E9" s="59" t="s">
        <v>38</v>
      </c>
      <c r="F9" s="53" t="s">
        <v>34</v>
      </c>
      <c r="G9" s="53">
        <v>3</v>
      </c>
      <c r="H9" s="44"/>
      <c r="I9" s="43"/>
      <c r="J9" s="43">
        <f t="shared" ref="J9:J72" si="0">H9*G9</f>
        <v>0</v>
      </c>
      <c r="K9" s="43">
        <f t="shared" ref="K9:K72" si="1">I9*G9</f>
        <v>0</v>
      </c>
      <c r="L9" s="49" t="s">
        <v>33</v>
      </c>
      <c r="M9" s="51">
        <v>2500</v>
      </c>
      <c r="N9" s="41"/>
      <c r="O9" s="41"/>
      <c r="P9" s="41"/>
      <c r="Q9" s="41"/>
      <c r="R9" s="41"/>
      <c r="S9" s="41"/>
      <c r="T9" s="41"/>
    </row>
    <row r="10" spans="1:20" ht="81" customHeight="1">
      <c r="B10" s="32" t="s">
        <v>30</v>
      </c>
      <c r="C10" s="97">
        <v>3</v>
      </c>
      <c r="D10" s="59" t="s">
        <v>39</v>
      </c>
      <c r="E10" s="59" t="s">
        <v>39</v>
      </c>
      <c r="F10" s="60" t="s">
        <v>313</v>
      </c>
      <c r="G10" s="53">
        <v>1</v>
      </c>
      <c r="H10" s="44"/>
      <c r="I10" s="44"/>
      <c r="J10" s="43">
        <f t="shared" si="0"/>
        <v>0</v>
      </c>
      <c r="K10" s="43">
        <f t="shared" si="1"/>
        <v>0</v>
      </c>
      <c r="L10" s="49" t="s">
        <v>33</v>
      </c>
      <c r="M10" s="51">
        <v>1500</v>
      </c>
    </row>
    <row r="11" spans="1:20" ht="81" customHeight="1">
      <c r="B11" s="32" t="s">
        <v>30</v>
      </c>
      <c r="C11" s="97">
        <v>4</v>
      </c>
      <c r="D11" s="98" t="s">
        <v>40</v>
      </c>
      <c r="E11" s="98" t="s">
        <v>40</v>
      </c>
      <c r="F11" s="53" t="s">
        <v>34</v>
      </c>
      <c r="G11" s="53">
        <v>50</v>
      </c>
      <c r="H11" s="44"/>
      <c r="I11" s="44"/>
      <c r="J11" s="43">
        <f t="shared" si="0"/>
        <v>0</v>
      </c>
      <c r="K11" s="43">
        <f t="shared" si="1"/>
        <v>0</v>
      </c>
      <c r="L11" s="49" t="s">
        <v>33</v>
      </c>
      <c r="M11" s="51">
        <v>833.34</v>
      </c>
    </row>
    <row r="12" spans="1:20" ht="81" customHeight="1">
      <c r="B12" s="32" t="s">
        <v>30</v>
      </c>
      <c r="C12" s="97">
        <v>5</v>
      </c>
      <c r="D12" s="59" t="s">
        <v>41</v>
      </c>
      <c r="E12" s="59" t="s">
        <v>41</v>
      </c>
      <c r="F12" s="60" t="s">
        <v>34</v>
      </c>
      <c r="G12" s="53">
        <v>200</v>
      </c>
      <c r="H12" s="44"/>
      <c r="I12" s="44"/>
      <c r="J12" s="43">
        <f t="shared" si="0"/>
        <v>0</v>
      </c>
      <c r="K12" s="43">
        <f t="shared" si="1"/>
        <v>0</v>
      </c>
      <c r="L12" s="49" t="s">
        <v>33</v>
      </c>
      <c r="M12" s="51">
        <v>4000</v>
      </c>
    </row>
    <row r="13" spans="1:20" ht="81" customHeight="1">
      <c r="B13" s="32" t="s">
        <v>30</v>
      </c>
      <c r="C13" s="97">
        <v>6</v>
      </c>
      <c r="D13" s="59" t="s">
        <v>42</v>
      </c>
      <c r="E13" s="59" t="s">
        <v>42</v>
      </c>
      <c r="F13" s="60" t="s">
        <v>34</v>
      </c>
      <c r="G13" s="53">
        <v>20</v>
      </c>
      <c r="H13" s="44"/>
      <c r="I13" s="44"/>
      <c r="J13" s="43">
        <f t="shared" si="0"/>
        <v>0</v>
      </c>
      <c r="K13" s="43">
        <f t="shared" si="1"/>
        <v>0</v>
      </c>
      <c r="L13" s="49" t="s">
        <v>33</v>
      </c>
      <c r="M13" s="51">
        <v>29250</v>
      </c>
    </row>
    <row r="14" spans="1:20" ht="81" customHeight="1">
      <c r="B14" s="32" t="s">
        <v>30</v>
      </c>
      <c r="C14" s="97">
        <v>7</v>
      </c>
      <c r="D14" s="98" t="s">
        <v>43</v>
      </c>
      <c r="E14" s="98" t="s">
        <v>43</v>
      </c>
      <c r="F14" s="60" t="s">
        <v>34</v>
      </c>
      <c r="G14" s="53">
        <v>2</v>
      </c>
      <c r="H14" s="44"/>
      <c r="I14" s="44"/>
      <c r="J14" s="43">
        <f t="shared" si="0"/>
        <v>0</v>
      </c>
      <c r="K14" s="43">
        <f t="shared" si="1"/>
        <v>0</v>
      </c>
      <c r="L14" s="49" t="s">
        <v>33</v>
      </c>
      <c r="M14" s="51">
        <v>3333.34</v>
      </c>
    </row>
    <row r="15" spans="1:20" ht="81" customHeight="1">
      <c r="B15" s="32" t="s">
        <v>30</v>
      </c>
      <c r="C15" s="97">
        <v>8</v>
      </c>
      <c r="D15" s="98" t="s">
        <v>44</v>
      </c>
      <c r="E15" s="98" t="s">
        <v>44</v>
      </c>
      <c r="F15" s="60" t="s">
        <v>34</v>
      </c>
      <c r="G15" s="53">
        <v>2</v>
      </c>
      <c r="H15" s="44"/>
      <c r="I15" s="44"/>
      <c r="J15" s="43">
        <f t="shared" si="0"/>
        <v>0</v>
      </c>
      <c r="K15" s="43">
        <f t="shared" si="1"/>
        <v>0</v>
      </c>
      <c r="L15" s="49" t="s">
        <v>33</v>
      </c>
      <c r="M15" s="51">
        <v>2500</v>
      </c>
    </row>
    <row r="16" spans="1:20" ht="81" customHeight="1">
      <c r="B16" s="32" t="s">
        <v>30</v>
      </c>
      <c r="C16" s="97">
        <v>9</v>
      </c>
      <c r="D16" s="59" t="s">
        <v>45</v>
      </c>
      <c r="E16" s="59" t="s">
        <v>45</v>
      </c>
      <c r="F16" s="60" t="s">
        <v>34</v>
      </c>
      <c r="G16" s="53">
        <v>2</v>
      </c>
      <c r="H16" s="44"/>
      <c r="I16" s="44"/>
      <c r="J16" s="43">
        <f t="shared" si="0"/>
        <v>0</v>
      </c>
      <c r="K16" s="43">
        <f t="shared" si="1"/>
        <v>0</v>
      </c>
      <c r="L16" s="49" t="s">
        <v>33</v>
      </c>
      <c r="M16" s="51">
        <v>5000</v>
      </c>
    </row>
    <row r="17" spans="2:13" ht="81" customHeight="1">
      <c r="B17" s="32" t="s">
        <v>30</v>
      </c>
      <c r="C17" s="97">
        <v>10</v>
      </c>
      <c r="D17" s="59" t="s">
        <v>46</v>
      </c>
      <c r="E17" s="59" t="s">
        <v>46</v>
      </c>
      <c r="F17" s="60" t="s">
        <v>34</v>
      </c>
      <c r="G17" s="53">
        <v>2</v>
      </c>
      <c r="H17" s="44"/>
      <c r="I17" s="44"/>
      <c r="J17" s="43">
        <f t="shared" si="0"/>
        <v>0</v>
      </c>
      <c r="K17" s="43">
        <f t="shared" si="1"/>
        <v>0</v>
      </c>
      <c r="L17" s="49" t="s">
        <v>33</v>
      </c>
      <c r="M17" s="51">
        <v>1250</v>
      </c>
    </row>
    <row r="18" spans="2:13" ht="81" customHeight="1">
      <c r="B18" s="32" t="s">
        <v>30</v>
      </c>
      <c r="C18" s="97">
        <v>11</v>
      </c>
      <c r="D18" s="98" t="s">
        <v>47</v>
      </c>
      <c r="E18" s="98" t="s">
        <v>47</v>
      </c>
      <c r="F18" s="60" t="s">
        <v>34</v>
      </c>
      <c r="G18" s="53">
        <v>2</v>
      </c>
      <c r="H18" s="44"/>
      <c r="I18" s="44"/>
      <c r="J18" s="43">
        <f t="shared" si="0"/>
        <v>0</v>
      </c>
      <c r="K18" s="43">
        <f t="shared" si="1"/>
        <v>0</v>
      </c>
      <c r="L18" s="49" t="s">
        <v>33</v>
      </c>
      <c r="M18" s="51">
        <v>466.67</v>
      </c>
    </row>
    <row r="19" spans="2:13" ht="81" customHeight="1">
      <c r="B19" s="32" t="s">
        <v>30</v>
      </c>
      <c r="C19" s="97">
        <v>12</v>
      </c>
      <c r="D19" s="98" t="s">
        <v>48</v>
      </c>
      <c r="E19" s="98" t="s">
        <v>48</v>
      </c>
      <c r="F19" s="60" t="s">
        <v>34</v>
      </c>
      <c r="G19" s="53">
        <v>2</v>
      </c>
      <c r="H19" s="44"/>
      <c r="I19" s="44"/>
      <c r="J19" s="43">
        <f t="shared" si="0"/>
        <v>0</v>
      </c>
      <c r="K19" s="43">
        <f t="shared" si="1"/>
        <v>0</v>
      </c>
      <c r="L19" s="49" t="s">
        <v>33</v>
      </c>
      <c r="M19" s="51">
        <v>466.67</v>
      </c>
    </row>
    <row r="20" spans="2:13" ht="81" customHeight="1">
      <c r="B20" s="32" t="s">
        <v>30</v>
      </c>
      <c r="C20" s="97">
        <v>13</v>
      </c>
      <c r="D20" s="59" t="s">
        <v>49</v>
      </c>
      <c r="E20" s="59" t="s">
        <v>49</v>
      </c>
      <c r="F20" s="60" t="s">
        <v>34</v>
      </c>
      <c r="G20" s="53">
        <v>6</v>
      </c>
      <c r="H20" s="44"/>
      <c r="I20" s="44"/>
      <c r="J20" s="43">
        <f t="shared" si="0"/>
        <v>0</v>
      </c>
      <c r="K20" s="43">
        <f t="shared" si="1"/>
        <v>0</v>
      </c>
      <c r="L20" s="49" t="s">
        <v>33</v>
      </c>
      <c r="M20" s="51">
        <v>1500</v>
      </c>
    </row>
    <row r="21" spans="2:13" ht="81" customHeight="1">
      <c r="B21" s="32" t="s">
        <v>30</v>
      </c>
      <c r="C21" s="97">
        <v>14</v>
      </c>
      <c r="D21" s="98" t="s">
        <v>50</v>
      </c>
      <c r="E21" s="98" t="s">
        <v>50</v>
      </c>
      <c r="F21" s="60" t="s">
        <v>34</v>
      </c>
      <c r="G21" s="53">
        <v>6</v>
      </c>
      <c r="H21" s="44"/>
      <c r="I21" s="44"/>
      <c r="J21" s="43">
        <f t="shared" si="0"/>
        <v>0</v>
      </c>
      <c r="K21" s="43">
        <f t="shared" si="1"/>
        <v>0</v>
      </c>
      <c r="L21" s="49" t="s">
        <v>33</v>
      </c>
      <c r="M21" s="51">
        <v>10000</v>
      </c>
    </row>
    <row r="22" spans="2:13" ht="81" customHeight="1">
      <c r="B22" s="32" t="s">
        <v>30</v>
      </c>
      <c r="C22" s="97">
        <v>15</v>
      </c>
      <c r="D22" s="59" t="s">
        <v>51</v>
      </c>
      <c r="E22" s="59" t="s">
        <v>51</v>
      </c>
      <c r="F22" s="60" t="s">
        <v>34</v>
      </c>
      <c r="G22" s="53">
        <v>1</v>
      </c>
      <c r="H22" s="44"/>
      <c r="I22" s="44"/>
      <c r="J22" s="43">
        <f t="shared" si="0"/>
        <v>0</v>
      </c>
      <c r="K22" s="43">
        <f t="shared" si="1"/>
        <v>0</v>
      </c>
      <c r="L22" s="49" t="s">
        <v>33</v>
      </c>
      <c r="M22" s="51">
        <v>940</v>
      </c>
    </row>
    <row r="23" spans="2:13" ht="81" customHeight="1">
      <c r="B23" s="32" t="s">
        <v>30</v>
      </c>
      <c r="C23" s="97">
        <v>16</v>
      </c>
      <c r="D23" s="59" t="s">
        <v>52</v>
      </c>
      <c r="E23" s="59" t="s">
        <v>52</v>
      </c>
      <c r="F23" s="60" t="s">
        <v>34</v>
      </c>
      <c r="G23" s="53">
        <v>6</v>
      </c>
      <c r="H23" s="44"/>
      <c r="I23" s="44"/>
      <c r="J23" s="43">
        <f t="shared" si="0"/>
        <v>0</v>
      </c>
      <c r="K23" s="43">
        <f t="shared" si="1"/>
        <v>0</v>
      </c>
      <c r="L23" s="49" t="s">
        <v>33</v>
      </c>
      <c r="M23" s="51">
        <v>1000</v>
      </c>
    </row>
    <row r="24" spans="2:13" ht="81" customHeight="1">
      <c r="B24" s="32" t="s">
        <v>30</v>
      </c>
      <c r="C24" s="97">
        <v>17</v>
      </c>
      <c r="D24" s="59" t="s">
        <v>53</v>
      </c>
      <c r="E24" s="59" t="s">
        <v>53</v>
      </c>
      <c r="F24" s="60" t="s">
        <v>34</v>
      </c>
      <c r="G24" s="53">
        <v>1</v>
      </c>
      <c r="H24" s="44"/>
      <c r="I24" s="44"/>
      <c r="J24" s="43">
        <f t="shared" si="0"/>
        <v>0</v>
      </c>
      <c r="K24" s="43">
        <f t="shared" si="1"/>
        <v>0</v>
      </c>
      <c r="L24" s="49" t="s">
        <v>33</v>
      </c>
      <c r="M24" s="51">
        <v>780</v>
      </c>
    </row>
    <row r="25" spans="2:13" ht="81" customHeight="1">
      <c r="B25" s="32" t="s">
        <v>30</v>
      </c>
      <c r="C25" s="97">
        <v>18</v>
      </c>
      <c r="D25" s="59" t="s">
        <v>54</v>
      </c>
      <c r="E25" s="59" t="s">
        <v>54</v>
      </c>
      <c r="F25" s="60" t="s">
        <v>34</v>
      </c>
      <c r="G25" s="53">
        <v>1</v>
      </c>
      <c r="H25" s="44"/>
      <c r="I25" s="44"/>
      <c r="J25" s="43">
        <f t="shared" si="0"/>
        <v>0</v>
      </c>
      <c r="K25" s="43">
        <f t="shared" si="1"/>
        <v>0</v>
      </c>
      <c r="L25" s="49" t="s">
        <v>33</v>
      </c>
      <c r="M25" s="51">
        <v>940</v>
      </c>
    </row>
    <row r="26" spans="2:13" ht="81" customHeight="1">
      <c r="B26" s="32" t="s">
        <v>30</v>
      </c>
      <c r="C26" s="97">
        <v>19</v>
      </c>
      <c r="D26" s="59" t="s">
        <v>55</v>
      </c>
      <c r="E26" s="59" t="s">
        <v>55</v>
      </c>
      <c r="F26" s="60" t="s">
        <v>34</v>
      </c>
      <c r="G26" s="53">
        <v>1</v>
      </c>
      <c r="H26" s="44"/>
      <c r="I26" s="44"/>
      <c r="J26" s="43">
        <f t="shared" si="0"/>
        <v>0</v>
      </c>
      <c r="K26" s="43">
        <f t="shared" si="1"/>
        <v>0</v>
      </c>
      <c r="L26" s="49" t="s">
        <v>33</v>
      </c>
      <c r="M26" s="51">
        <v>400</v>
      </c>
    </row>
    <row r="27" spans="2:13" ht="81" customHeight="1">
      <c r="B27" s="32" t="s">
        <v>30</v>
      </c>
      <c r="C27" s="97">
        <v>20</v>
      </c>
      <c r="D27" s="59" t="s">
        <v>56</v>
      </c>
      <c r="E27" s="59" t="s">
        <v>56</v>
      </c>
      <c r="F27" s="60" t="s">
        <v>34</v>
      </c>
      <c r="G27" s="53">
        <v>320</v>
      </c>
      <c r="H27" s="44"/>
      <c r="I27" s="44"/>
      <c r="J27" s="43">
        <f t="shared" si="0"/>
        <v>0</v>
      </c>
      <c r="K27" s="43">
        <f t="shared" si="1"/>
        <v>0</v>
      </c>
      <c r="L27" s="49" t="s">
        <v>33</v>
      </c>
      <c r="M27" s="51">
        <v>51658.670000000006</v>
      </c>
    </row>
    <row r="28" spans="2:13" ht="81" customHeight="1">
      <c r="B28" s="32" t="s">
        <v>30</v>
      </c>
      <c r="C28" s="97">
        <v>21</v>
      </c>
      <c r="D28" s="59" t="s">
        <v>57</v>
      </c>
      <c r="E28" s="59" t="s">
        <v>57</v>
      </c>
      <c r="F28" s="60" t="s">
        <v>34</v>
      </c>
      <c r="G28" s="53">
        <v>186</v>
      </c>
      <c r="H28" s="44"/>
      <c r="I28" s="44"/>
      <c r="J28" s="43">
        <f t="shared" si="0"/>
        <v>0</v>
      </c>
      <c r="K28" s="43">
        <f t="shared" si="1"/>
        <v>0</v>
      </c>
      <c r="L28" s="49" t="s">
        <v>33</v>
      </c>
      <c r="M28" s="51">
        <v>30026.6</v>
      </c>
    </row>
    <row r="29" spans="2:13" ht="81" customHeight="1">
      <c r="B29" s="32" t="s">
        <v>30</v>
      </c>
      <c r="C29" s="97">
        <v>22</v>
      </c>
      <c r="D29" s="59" t="s">
        <v>58</v>
      </c>
      <c r="E29" s="59" t="s">
        <v>58</v>
      </c>
      <c r="F29" s="60" t="s">
        <v>34</v>
      </c>
      <c r="G29" s="53">
        <v>7195</v>
      </c>
      <c r="H29" s="44"/>
      <c r="I29" s="44"/>
      <c r="J29" s="43">
        <f t="shared" si="0"/>
        <v>0</v>
      </c>
      <c r="K29" s="43">
        <f t="shared" si="1"/>
        <v>0</v>
      </c>
      <c r="L29" s="49" t="s">
        <v>33</v>
      </c>
      <c r="M29" s="51">
        <v>1161512.8400000001</v>
      </c>
    </row>
    <row r="30" spans="2:13" ht="81" customHeight="1">
      <c r="B30" s="32" t="s">
        <v>30</v>
      </c>
      <c r="C30" s="97">
        <v>23</v>
      </c>
      <c r="D30" s="59" t="s">
        <v>59</v>
      </c>
      <c r="E30" s="59" t="s">
        <v>59</v>
      </c>
      <c r="F30" s="60" t="s">
        <v>34</v>
      </c>
      <c r="G30" s="53">
        <v>122</v>
      </c>
      <c r="H30" s="44"/>
      <c r="I30" s="44"/>
      <c r="J30" s="43">
        <f t="shared" si="0"/>
        <v>0</v>
      </c>
      <c r="K30" s="43">
        <f t="shared" si="1"/>
        <v>0</v>
      </c>
      <c r="L30" s="49" t="s">
        <v>33</v>
      </c>
      <c r="M30" s="51">
        <v>19694.87</v>
      </c>
    </row>
    <row r="31" spans="2:13" ht="81" customHeight="1">
      <c r="B31" s="32" t="s">
        <v>30</v>
      </c>
      <c r="C31" s="97">
        <v>24</v>
      </c>
      <c r="D31" s="59" t="s">
        <v>60</v>
      </c>
      <c r="E31" s="59" t="s">
        <v>60</v>
      </c>
      <c r="F31" s="60" t="s">
        <v>34</v>
      </c>
      <c r="G31" s="53">
        <v>199</v>
      </c>
      <c r="H31" s="44"/>
      <c r="I31" s="44"/>
      <c r="J31" s="43">
        <f t="shared" si="0"/>
        <v>0</v>
      </c>
      <c r="K31" s="43">
        <f t="shared" si="1"/>
        <v>0</v>
      </c>
      <c r="L31" s="49" t="s">
        <v>33</v>
      </c>
      <c r="M31" s="51">
        <v>32125.239999999998</v>
      </c>
    </row>
    <row r="32" spans="2:13" ht="81" customHeight="1">
      <c r="B32" s="32" t="s">
        <v>30</v>
      </c>
      <c r="C32" s="97">
        <v>25</v>
      </c>
      <c r="D32" s="59" t="s">
        <v>61</v>
      </c>
      <c r="E32" s="59" t="s">
        <v>61</v>
      </c>
      <c r="F32" s="60" t="s">
        <v>34</v>
      </c>
      <c r="G32" s="53">
        <v>245</v>
      </c>
      <c r="H32" s="44"/>
      <c r="I32" s="44"/>
      <c r="J32" s="43">
        <f t="shared" si="0"/>
        <v>0</v>
      </c>
      <c r="K32" s="43">
        <f t="shared" si="1"/>
        <v>0</v>
      </c>
      <c r="L32" s="49" t="s">
        <v>33</v>
      </c>
      <c r="M32" s="51">
        <v>13720</v>
      </c>
    </row>
    <row r="33" spans="2:13" ht="81" customHeight="1">
      <c r="B33" s="32" t="s">
        <v>30</v>
      </c>
      <c r="C33" s="97">
        <v>26</v>
      </c>
      <c r="D33" s="59" t="s">
        <v>62</v>
      </c>
      <c r="E33" s="59" t="s">
        <v>62</v>
      </c>
      <c r="F33" s="60" t="s">
        <v>34</v>
      </c>
      <c r="G33" s="53">
        <v>5609</v>
      </c>
      <c r="H33" s="44"/>
      <c r="I33" s="44"/>
      <c r="J33" s="43">
        <f t="shared" si="0"/>
        <v>0</v>
      </c>
      <c r="K33" s="43">
        <f t="shared" si="1"/>
        <v>0</v>
      </c>
      <c r="L33" s="49" t="s">
        <v>33</v>
      </c>
      <c r="M33" s="51">
        <v>314104</v>
      </c>
    </row>
    <row r="34" spans="2:13" ht="81" customHeight="1">
      <c r="B34" s="32" t="s">
        <v>30</v>
      </c>
      <c r="C34" s="97">
        <v>27</v>
      </c>
      <c r="D34" s="59" t="s">
        <v>63</v>
      </c>
      <c r="E34" s="59" t="s">
        <v>63</v>
      </c>
      <c r="F34" s="60" t="s">
        <v>34</v>
      </c>
      <c r="G34" s="53">
        <v>337</v>
      </c>
      <c r="H34" s="44"/>
      <c r="I34" s="44"/>
      <c r="J34" s="43">
        <f t="shared" si="0"/>
        <v>0</v>
      </c>
      <c r="K34" s="43">
        <f t="shared" si="1"/>
        <v>0</v>
      </c>
      <c r="L34" s="49" t="s">
        <v>33</v>
      </c>
      <c r="M34" s="51">
        <v>18872</v>
      </c>
    </row>
    <row r="35" spans="2:13" ht="81" customHeight="1">
      <c r="B35" s="32" t="s">
        <v>30</v>
      </c>
      <c r="C35" s="97">
        <v>28</v>
      </c>
      <c r="D35" s="59" t="s">
        <v>64</v>
      </c>
      <c r="E35" s="59" t="s">
        <v>64</v>
      </c>
      <c r="F35" s="60" t="s">
        <v>34</v>
      </c>
      <c r="G35" s="53">
        <v>319</v>
      </c>
      <c r="H35" s="44"/>
      <c r="I35" s="44"/>
      <c r="J35" s="43">
        <f t="shared" si="0"/>
        <v>0</v>
      </c>
      <c r="K35" s="43">
        <f t="shared" si="1"/>
        <v>0</v>
      </c>
      <c r="L35" s="49" t="s">
        <v>33</v>
      </c>
      <c r="M35" s="51">
        <v>17864</v>
      </c>
    </row>
    <row r="36" spans="2:13" ht="81" customHeight="1">
      <c r="B36" s="32" t="s">
        <v>30</v>
      </c>
      <c r="C36" s="97">
        <v>29</v>
      </c>
      <c r="D36" s="59" t="s">
        <v>65</v>
      </c>
      <c r="E36" s="59" t="s">
        <v>65</v>
      </c>
      <c r="F36" s="60" t="s">
        <v>34</v>
      </c>
      <c r="G36" s="53">
        <v>558</v>
      </c>
      <c r="H36" s="44"/>
      <c r="I36" s="44"/>
      <c r="J36" s="43">
        <f t="shared" si="0"/>
        <v>0</v>
      </c>
      <c r="K36" s="43">
        <f t="shared" si="1"/>
        <v>0</v>
      </c>
      <c r="L36" s="49" t="s">
        <v>33</v>
      </c>
      <c r="M36" s="51">
        <v>31248</v>
      </c>
    </row>
    <row r="37" spans="2:13" ht="81" customHeight="1">
      <c r="B37" s="32" t="s">
        <v>30</v>
      </c>
      <c r="C37" s="97">
        <v>30</v>
      </c>
      <c r="D37" s="98" t="s">
        <v>66</v>
      </c>
      <c r="E37" s="98" t="s">
        <v>66</v>
      </c>
      <c r="F37" s="60" t="s">
        <v>34</v>
      </c>
      <c r="G37" s="53">
        <v>2</v>
      </c>
      <c r="H37" s="44"/>
      <c r="I37" s="44"/>
      <c r="J37" s="43">
        <f t="shared" si="0"/>
        <v>0</v>
      </c>
      <c r="K37" s="43">
        <f t="shared" si="1"/>
        <v>0</v>
      </c>
      <c r="L37" s="49" t="s">
        <v>33</v>
      </c>
      <c r="M37" s="51">
        <v>5000</v>
      </c>
    </row>
    <row r="38" spans="2:13" ht="81" customHeight="1">
      <c r="B38" s="32" t="s">
        <v>30</v>
      </c>
      <c r="C38" s="97">
        <v>31</v>
      </c>
      <c r="D38" s="98" t="s">
        <v>67</v>
      </c>
      <c r="E38" s="98" t="s">
        <v>67</v>
      </c>
      <c r="F38" s="60" t="s">
        <v>34</v>
      </c>
      <c r="G38" s="53">
        <v>1</v>
      </c>
      <c r="H38" s="44"/>
      <c r="I38" s="44"/>
      <c r="J38" s="43">
        <f t="shared" si="0"/>
        <v>0</v>
      </c>
      <c r="K38" s="43">
        <f t="shared" si="1"/>
        <v>0</v>
      </c>
      <c r="L38" s="49" t="s">
        <v>33</v>
      </c>
      <c r="M38" s="51">
        <v>10000</v>
      </c>
    </row>
    <row r="39" spans="2:13" ht="81" customHeight="1">
      <c r="B39" s="32" t="s">
        <v>30</v>
      </c>
      <c r="C39" s="97">
        <v>32</v>
      </c>
      <c r="D39" s="98" t="s">
        <v>68</v>
      </c>
      <c r="E39" s="98" t="s">
        <v>68</v>
      </c>
      <c r="F39" s="60" t="s">
        <v>34</v>
      </c>
      <c r="G39" s="53">
        <v>1</v>
      </c>
      <c r="H39" s="44"/>
      <c r="I39" s="44"/>
      <c r="J39" s="43">
        <f t="shared" si="0"/>
        <v>0</v>
      </c>
      <c r="K39" s="43">
        <f t="shared" si="1"/>
        <v>0</v>
      </c>
      <c r="L39" s="49" t="s">
        <v>33</v>
      </c>
      <c r="M39" s="51">
        <v>10000</v>
      </c>
    </row>
    <row r="40" spans="2:13" ht="81" customHeight="1">
      <c r="B40" s="32" t="s">
        <v>30</v>
      </c>
      <c r="C40" s="97">
        <v>33</v>
      </c>
      <c r="D40" s="59" t="s">
        <v>69</v>
      </c>
      <c r="E40" s="59" t="s">
        <v>69</v>
      </c>
      <c r="F40" s="53" t="s">
        <v>34</v>
      </c>
      <c r="G40" s="53">
        <v>2</v>
      </c>
      <c r="H40" s="44"/>
      <c r="I40" s="44"/>
      <c r="J40" s="43">
        <f t="shared" si="0"/>
        <v>0</v>
      </c>
      <c r="K40" s="43">
        <f t="shared" si="1"/>
        <v>0</v>
      </c>
      <c r="L40" s="49" t="s">
        <v>33</v>
      </c>
      <c r="M40" s="51">
        <v>6200</v>
      </c>
    </row>
    <row r="41" spans="2:13" ht="81" customHeight="1">
      <c r="B41" s="32" t="s">
        <v>30</v>
      </c>
      <c r="C41" s="97">
        <v>34</v>
      </c>
      <c r="D41" s="98" t="s">
        <v>70</v>
      </c>
      <c r="E41" s="98" t="s">
        <v>70</v>
      </c>
      <c r="F41" s="60" t="s">
        <v>34</v>
      </c>
      <c r="G41" s="53">
        <v>30</v>
      </c>
      <c r="H41" s="44"/>
      <c r="I41" s="44"/>
      <c r="J41" s="43">
        <f t="shared" si="0"/>
        <v>0</v>
      </c>
      <c r="K41" s="43">
        <f t="shared" si="1"/>
        <v>0</v>
      </c>
      <c r="L41" s="49" t="s">
        <v>33</v>
      </c>
      <c r="M41" s="51">
        <v>7500</v>
      </c>
    </row>
    <row r="42" spans="2:13" ht="81" customHeight="1">
      <c r="B42" s="32" t="s">
        <v>30</v>
      </c>
      <c r="C42" s="97">
        <v>35</v>
      </c>
      <c r="D42" s="59" t="s">
        <v>71</v>
      </c>
      <c r="E42" s="59" t="s">
        <v>71</v>
      </c>
      <c r="F42" s="60" t="s">
        <v>34</v>
      </c>
      <c r="G42" s="53">
        <v>7</v>
      </c>
      <c r="H42" s="44"/>
      <c r="I42" s="44"/>
      <c r="J42" s="43">
        <f t="shared" si="0"/>
        <v>0</v>
      </c>
      <c r="K42" s="43">
        <f t="shared" si="1"/>
        <v>0</v>
      </c>
      <c r="L42" s="49" t="s">
        <v>33</v>
      </c>
      <c r="M42" s="51">
        <v>1166.67</v>
      </c>
    </row>
    <row r="43" spans="2:13" ht="81" customHeight="1">
      <c r="B43" s="32" t="s">
        <v>30</v>
      </c>
      <c r="C43" s="97">
        <v>36</v>
      </c>
      <c r="D43" s="98" t="s">
        <v>72</v>
      </c>
      <c r="E43" s="98" t="s">
        <v>72</v>
      </c>
      <c r="F43" s="60" t="s">
        <v>34</v>
      </c>
      <c r="G43" s="53">
        <v>10</v>
      </c>
      <c r="H43" s="44"/>
      <c r="I43" s="44"/>
      <c r="J43" s="43">
        <f t="shared" si="0"/>
        <v>0</v>
      </c>
      <c r="K43" s="43">
        <f t="shared" si="1"/>
        <v>0</v>
      </c>
      <c r="L43" s="49" t="s">
        <v>33</v>
      </c>
      <c r="M43" s="51">
        <v>666.67</v>
      </c>
    </row>
    <row r="44" spans="2:13" ht="81" customHeight="1">
      <c r="B44" s="32" t="s">
        <v>30</v>
      </c>
      <c r="C44" s="97">
        <v>37</v>
      </c>
      <c r="D44" s="59" t="s">
        <v>73</v>
      </c>
      <c r="E44" s="59" t="s">
        <v>73</v>
      </c>
      <c r="F44" s="60" t="s">
        <v>34</v>
      </c>
      <c r="G44" s="53">
        <v>1</v>
      </c>
      <c r="H44" s="44"/>
      <c r="I44" s="44"/>
      <c r="J44" s="43">
        <f t="shared" si="0"/>
        <v>0</v>
      </c>
      <c r="K44" s="43">
        <f t="shared" si="1"/>
        <v>0</v>
      </c>
      <c r="L44" s="49" t="s">
        <v>33</v>
      </c>
      <c r="M44" s="51">
        <v>160</v>
      </c>
    </row>
    <row r="45" spans="2:13" ht="81" customHeight="1">
      <c r="B45" s="32" t="s">
        <v>30</v>
      </c>
      <c r="C45" s="97">
        <v>38</v>
      </c>
      <c r="D45" s="59" t="s">
        <v>74</v>
      </c>
      <c r="E45" s="59" t="s">
        <v>74</v>
      </c>
      <c r="F45" s="60" t="s">
        <v>34</v>
      </c>
      <c r="G45" s="53">
        <v>1</v>
      </c>
      <c r="H45" s="44"/>
      <c r="I45" s="44"/>
      <c r="J45" s="43">
        <f t="shared" si="0"/>
        <v>0</v>
      </c>
      <c r="K45" s="43">
        <f t="shared" si="1"/>
        <v>0</v>
      </c>
      <c r="L45" s="49" t="s">
        <v>33</v>
      </c>
      <c r="M45" s="51">
        <v>240</v>
      </c>
    </row>
    <row r="46" spans="2:13" ht="81" customHeight="1">
      <c r="B46" s="32" t="s">
        <v>30</v>
      </c>
      <c r="C46" s="97">
        <v>39</v>
      </c>
      <c r="D46" s="59" t="s">
        <v>75</v>
      </c>
      <c r="E46" s="59" t="s">
        <v>75</v>
      </c>
      <c r="F46" s="60" t="s">
        <v>34</v>
      </c>
      <c r="G46" s="53">
        <v>1</v>
      </c>
      <c r="H46" s="44"/>
      <c r="I46" s="44"/>
      <c r="J46" s="43">
        <f t="shared" si="0"/>
        <v>0</v>
      </c>
      <c r="K46" s="43">
        <f t="shared" si="1"/>
        <v>0</v>
      </c>
      <c r="L46" s="49" t="s">
        <v>33</v>
      </c>
      <c r="M46" s="51">
        <v>280</v>
      </c>
    </row>
    <row r="47" spans="2:13" ht="81" customHeight="1">
      <c r="B47" s="32" t="s">
        <v>30</v>
      </c>
      <c r="C47" s="97">
        <v>40</v>
      </c>
      <c r="D47" s="59" t="s">
        <v>76</v>
      </c>
      <c r="E47" s="59" t="s">
        <v>76</v>
      </c>
      <c r="F47" s="53" t="s">
        <v>34</v>
      </c>
      <c r="G47" s="53">
        <v>1</v>
      </c>
      <c r="H47" s="44"/>
      <c r="I47" s="44"/>
      <c r="J47" s="43">
        <f t="shared" si="0"/>
        <v>0</v>
      </c>
      <c r="K47" s="43">
        <f t="shared" si="1"/>
        <v>0</v>
      </c>
      <c r="L47" s="49" t="s">
        <v>33</v>
      </c>
      <c r="M47" s="51">
        <v>320</v>
      </c>
    </row>
    <row r="48" spans="2:13" ht="81" customHeight="1">
      <c r="B48" s="32" t="s">
        <v>30</v>
      </c>
      <c r="C48" s="97">
        <v>41</v>
      </c>
      <c r="D48" s="59" t="s">
        <v>77</v>
      </c>
      <c r="E48" s="59" t="s">
        <v>77</v>
      </c>
      <c r="F48" s="53" t="s">
        <v>34</v>
      </c>
      <c r="G48" s="53">
        <v>2</v>
      </c>
      <c r="H48" s="44"/>
      <c r="I48" s="44"/>
      <c r="J48" s="43">
        <f t="shared" si="0"/>
        <v>0</v>
      </c>
      <c r="K48" s="43">
        <f t="shared" si="1"/>
        <v>0</v>
      </c>
      <c r="L48" s="49" t="s">
        <v>33</v>
      </c>
      <c r="M48" s="51">
        <v>320</v>
      </c>
    </row>
    <row r="49" spans="2:13" ht="81" customHeight="1">
      <c r="B49" s="32" t="s">
        <v>30</v>
      </c>
      <c r="C49" s="97">
        <v>42</v>
      </c>
      <c r="D49" s="59" t="s">
        <v>78</v>
      </c>
      <c r="E49" s="59" t="s">
        <v>78</v>
      </c>
      <c r="F49" s="60" t="s">
        <v>34</v>
      </c>
      <c r="G49" s="53">
        <v>1</v>
      </c>
      <c r="H49" s="44"/>
      <c r="I49" s="44"/>
      <c r="J49" s="43">
        <f t="shared" si="0"/>
        <v>0</v>
      </c>
      <c r="K49" s="43">
        <f t="shared" si="1"/>
        <v>0</v>
      </c>
      <c r="L49" s="49" t="s">
        <v>33</v>
      </c>
      <c r="M49" s="51">
        <v>10000</v>
      </c>
    </row>
    <row r="50" spans="2:13" ht="81" customHeight="1">
      <c r="B50" s="32" t="s">
        <v>30</v>
      </c>
      <c r="C50" s="97">
        <v>43</v>
      </c>
      <c r="D50" s="59" t="s">
        <v>79</v>
      </c>
      <c r="E50" s="59" t="s">
        <v>79</v>
      </c>
      <c r="F50" s="60" t="s">
        <v>34</v>
      </c>
      <c r="G50" s="53">
        <v>12</v>
      </c>
      <c r="H50" s="44"/>
      <c r="I50" s="44"/>
      <c r="J50" s="43">
        <f t="shared" si="0"/>
        <v>0</v>
      </c>
      <c r="K50" s="43">
        <f t="shared" si="1"/>
        <v>0</v>
      </c>
      <c r="L50" s="49" t="s">
        <v>33</v>
      </c>
      <c r="M50" s="51">
        <v>1240.8</v>
      </c>
    </row>
    <row r="51" spans="2:13" ht="81" customHeight="1">
      <c r="B51" s="32" t="s">
        <v>30</v>
      </c>
      <c r="C51" s="97">
        <v>44</v>
      </c>
      <c r="D51" s="59" t="s">
        <v>80</v>
      </c>
      <c r="E51" s="59" t="s">
        <v>80</v>
      </c>
      <c r="F51" s="53" t="s">
        <v>34</v>
      </c>
      <c r="G51" s="53">
        <v>10</v>
      </c>
      <c r="H51" s="44"/>
      <c r="I51" s="44"/>
      <c r="J51" s="43">
        <f t="shared" si="0"/>
        <v>0</v>
      </c>
      <c r="K51" s="43">
        <f t="shared" si="1"/>
        <v>0</v>
      </c>
      <c r="L51" s="49" t="s">
        <v>33</v>
      </c>
      <c r="M51" s="51">
        <v>1800</v>
      </c>
    </row>
    <row r="52" spans="2:13" ht="81" customHeight="1">
      <c r="B52" s="32" t="s">
        <v>30</v>
      </c>
      <c r="C52" s="97">
        <v>45</v>
      </c>
      <c r="D52" s="59" t="s">
        <v>81</v>
      </c>
      <c r="E52" s="59" t="s">
        <v>81</v>
      </c>
      <c r="F52" s="53" t="s">
        <v>34</v>
      </c>
      <c r="G52" s="53">
        <v>4</v>
      </c>
      <c r="H52" s="44"/>
      <c r="I52" s="44"/>
      <c r="J52" s="43">
        <f t="shared" si="0"/>
        <v>0</v>
      </c>
      <c r="K52" s="43">
        <f t="shared" si="1"/>
        <v>0</v>
      </c>
      <c r="L52" s="49" t="s">
        <v>33</v>
      </c>
      <c r="M52" s="51">
        <v>360</v>
      </c>
    </row>
    <row r="53" spans="2:13" ht="81" customHeight="1">
      <c r="B53" s="32" t="s">
        <v>30</v>
      </c>
      <c r="C53" s="97">
        <v>46</v>
      </c>
      <c r="D53" s="59" t="s">
        <v>82</v>
      </c>
      <c r="E53" s="59" t="s">
        <v>82</v>
      </c>
      <c r="F53" s="60" t="s">
        <v>34</v>
      </c>
      <c r="G53" s="53">
        <v>4</v>
      </c>
      <c r="H53" s="44"/>
      <c r="I53" s="44"/>
      <c r="J53" s="43">
        <f t="shared" si="0"/>
        <v>0</v>
      </c>
      <c r="K53" s="43">
        <f t="shared" si="1"/>
        <v>0</v>
      </c>
      <c r="L53" s="49" t="s">
        <v>33</v>
      </c>
      <c r="M53" s="51">
        <v>360</v>
      </c>
    </row>
    <row r="54" spans="2:13" ht="81" customHeight="1">
      <c r="B54" s="32" t="s">
        <v>30</v>
      </c>
      <c r="C54" s="97">
        <v>47</v>
      </c>
      <c r="D54" s="59" t="s">
        <v>83</v>
      </c>
      <c r="E54" s="59" t="s">
        <v>83</v>
      </c>
      <c r="F54" s="53" t="s">
        <v>34</v>
      </c>
      <c r="G54" s="53">
        <v>2</v>
      </c>
      <c r="H54" s="44"/>
      <c r="I54" s="44"/>
      <c r="J54" s="43">
        <f t="shared" si="0"/>
        <v>0</v>
      </c>
      <c r="K54" s="43">
        <f t="shared" si="1"/>
        <v>0</v>
      </c>
      <c r="L54" s="49" t="s">
        <v>33</v>
      </c>
      <c r="M54" s="51">
        <v>13333.34</v>
      </c>
    </row>
    <row r="55" spans="2:13" ht="81" customHeight="1">
      <c r="B55" s="32" t="s">
        <v>30</v>
      </c>
      <c r="C55" s="97">
        <v>48</v>
      </c>
      <c r="D55" s="59" t="s">
        <v>84</v>
      </c>
      <c r="E55" s="59" t="s">
        <v>84</v>
      </c>
      <c r="F55" s="53" t="s">
        <v>34</v>
      </c>
      <c r="G55" s="53">
        <v>1</v>
      </c>
      <c r="H55" s="44"/>
      <c r="I55" s="44"/>
      <c r="J55" s="43">
        <f t="shared" si="0"/>
        <v>0</v>
      </c>
      <c r="K55" s="43">
        <f t="shared" si="1"/>
        <v>0</v>
      </c>
      <c r="L55" s="49" t="s">
        <v>33</v>
      </c>
      <c r="M55" s="51">
        <v>3860</v>
      </c>
    </row>
    <row r="56" spans="2:13" ht="81" customHeight="1">
      <c r="B56" s="32" t="s">
        <v>30</v>
      </c>
      <c r="C56" s="97">
        <v>49</v>
      </c>
      <c r="D56" s="59" t="s">
        <v>85</v>
      </c>
      <c r="E56" s="59" t="s">
        <v>85</v>
      </c>
      <c r="F56" s="53" t="s">
        <v>34</v>
      </c>
      <c r="G56" s="53">
        <v>1</v>
      </c>
      <c r="H56" s="44"/>
      <c r="I56" s="44"/>
      <c r="J56" s="43">
        <f t="shared" si="0"/>
        <v>0</v>
      </c>
      <c r="K56" s="43">
        <f t="shared" si="1"/>
        <v>0</v>
      </c>
      <c r="L56" s="49" t="s">
        <v>33</v>
      </c>
      <c r="M56" s="51">
        <v>3860</v>
      </c>
    </row>
    <row r="57" spans="2:13" ht="81" customHeight="1">
      <c r="B57" s="32" t="s">
        <v>30</v>
      </c>
      <c r="C57" s="97">
        <v>50</v>
      </c>
      <c r="D57" s="59" t="s">
        <v>86</v>
      </c>
      <c r="E57" s="59" t="s">
        <v>86</v>
      </c>
      <c r="F57" s="53" t="s">
        <v>34</v>
      </c>
      <c r="G57" s="53">
        <v>1</v>
      </c>
      <c r="H57" s="44"/>
      <c r="I57" s="44"/>
      <c r="J57" s="43">
        <f t="shared" si="0"/>
        <v>0</v>
      </c>
      <c r="K57" s="43">
        <f t="shared" si="1"/>
        <v>0</v>
      </c>
      <c r="L57" s="49" t="s">
        <v>33</v>
      </c>
      <c r="M57" s="51">
        <v>1250</v>
      </c>
    </row>
    <row r="58" spans="2:13" ht="81" customHeight="1">
      <c r="B58" s="32" t="s">
        <v>30</v>
      </c>
      <c r="C58" s="97">
        <v>51</v>
      </c>
      <c r="D58" s="59" t="s">
        <v>87</v>
      </c>
      <c r="E58" s="59" t="s">
        <v>87</v>
      </c>
      <c r="F58" s="53" t="s">
        <v>34</v>
      </c>
      <c r="G58" s="53">
        <v>1</v>
      </c>
      <c r="H58" s="44"/>
      <c r="I58" s="44"/>
      <c r="J58" s="43">
        <f t="shared" si="0"/>
        <v>0</v>
      </c>
      <c r="K58" s="43">
        <f t="shared" si="1"/>
        <v>0</v>
      </c>
      <c r="L58" s="49" t="s">
        <v>33</v>
      </c>
      <c r="M58" s="51">
        <v>480</v>
      </c>
    </row>
    <row r="59" spans="2:13" ht="81" customHeight="1">
      <c r="B59" s="32" t="s">
        <v>30</v>
      </c>
      <c r="C59" s="97">
        <v>52</v>
      </c>
      <c r="D59" s="98" t="s">
        <v>88</v>
      </c>
      <c r="E59" s="98" t="s">
        <v>88</v>
      </c>
      <c r="F59" s="53" t="s">
        <v>34</v>
      </c>
      <c r="G59" s="53">
        <v>1</v>
      </c>
      <c r="H59" s="44"/>
      <c r="I59" s="44"/>
      <c r="J59" s="43">
        <f t="shared" si="0"/>
        <v>0</v>
      </c>
      <c r="K59" s="43">
        <f t="shared" si="1"/>
        <v>0</v>
      </c>
      <c r="L59" s="49" t="s">
        <v>33</v>
      </c>
      <c r="M59" s="51">
        <v>60</v>
      </c>
    </row>
    <row r="60" spans="2:13" ht="81" customHeight="1">
      <c r="B60" s="32" t="s">
        <v>30</v>
      </c>
      <c r="C60" s="97">
        <v>53</v>
      </c>
      <c r="D60" s="98" t="s">
        <v>89</v>
      </c>
      <c r="E60" s="98" t="s">
        <v>89</v>
      </c>
      <c r="F60" s="53" t="s">
        <v>34</v>
      </c>
      <c r="G60" s="53">
        <v>1</v>
      </c>
      <c r="H60" s="44"/>
      <c r="I60" s="44"/>
      <c r="J60" s="43">
        <f t="shared" si="0"/>
        <v>0</v>
      </c>
      <c r="K60" s="43">
        <f t="shared" si="1"/>
        <v>0</v>
      </c>
      <c r="L60" s="49" t="s">
        <v>33</v>
      </c>
      <c r="M60" s="51">
        <v>60</v>
      </c>
    </row>
    <row r="61" spans="2:13" ht="81" customHeight="1">
      <c r="B61" s="32" t="s">
        <v>30</v>
      </c>
      <c r="C61" s="97">
        <v>54</v>
      </c>
      <c r="D61" s="98" t="s">
        <v>90</v>
      </c>
      <c r="E61" s="98" t="s">
        <v>90</v>
      </c>
      <c r="F61" s="53" t="s">
        <v>34</v>
      </c>
      <c r="G61" s="53">
        <v>1</v>
      </c>
      <c r="H61" s="44"/>
      <c r="I61" s="44"/>
      <c r="J61" s="43">
        <f t="shared" si="0"/>
        <v>0</v>
      </c>
      <c r="K61" s="43">
        <f t="shared" si="1"/>
        <v>0</v>
      </c>
      <c r="L61" s="49" t="s">
        <v>33</v>
      </c>
      <c r="M61" s="51">
        <v>60</v>
      </c>
    </row>
    <row r="62" spans="2:13" ht="81" customHeight="1">
      <c r="B62" s="32" t="s">
        <v>30</v>
      </c>
      <c r="C62" s="97">
        <v>55</v>
      </c>
      <c r="D62" s="98" t="s">
        <v>91</v>
      </c>
      <c r="E62" s="98" t="s">
        <v>91</v>
      </c>
      <c r="F62" s="60" t="s">
        <v>34</v>
      </c>
      <c r="G62" s="53">
        <v>4</v>
      </c>
      <c r="H62" s="44"/>
      <c r="I62" s="44"/>
      <c r="J62" s="43">
        <f t="shared" si="0"/>
        <v>0</v>
      </c>
      <c r="K62" s="43">
        <f t="shared" si="1"/>
        <v>0</v>
      </c>
      <c r="L62" s="49" t="s">
        <v>33</v>
      </c>
      <c r="M62" s="51">
        <v>633.34</v>
      </c>
    </row>
    <row r="63" spans="2:13" ht="81" customHeight="1">
      <c r="B63" s="32" t="s">
        <v>30</v>
      </c>
      <c r="C63" s="97">
        <v>56</v>
      </c>
      <c r="D63" s="98" t="s">
        <v>92</v>
      </c>
      <c r="E63" s="98" t="s">
        <v>92</v>
      </c>
      <c r="F63" s="60" t="s">
        <v>34</v>
      </c>
      <c r="G63" s="53">
        <v>4</v>
      </c>
      <c r="H63" s="44"/>
      <c r="I63" s="44"/>
      <c r="J63" s="43">
        <f t="shared" si="0"/>
        <v>0</v>
      </c>
      <c r="K63" s="43">
        <f t="shared" si="1"/>
        <v>0</v>
      </c>
      <c r="L63" s="49" t="s">
        <v>33</v>
      </c>
      <c r="M63" s="51">
        <v>633.34</v>
      </c>
    </row>
    <row r="64" spans="2:13" ht="81" customHeight="1">
      <c r="B64" s="32" t="s">
        <v>30</v>
      </c>
      <c r="C64" s="97">
        <v>57</v>
      </c>
      <c r="D64" s="98" t="s">
        <v>93</v>
      </c>
      <c r="E64" s="98" t="s">
        <v>93</v>
      </c>
      <c r="F64" s="60" t="s">
        <v>34</v>
      </c>
      <c r="G64" s="53">
        <v>2</v>
      </c>
      <c r="H64" s="44"/>
      <c r="I64" s="44"/>
      <c r="J64" s="43">
        <f t="shared" si="0"/>
        <v>0</v>
      </c>
      <c r="K64" s="43">
        <f t="shared" si="1"/>
        <v>0</v>
      </c>
      <c r="L64" s="49" t="s">
        <v>33</v>
      </c>
      <c r="M64" s="51">
        <v>266.67</v>
      </c>
    </row>
    <row r="65" spans="2:13" ht="81" customHeight="1">
      <c r="B65" s="32" t="s">
        <v>30</v>
      </c>
      <c r="C65" s="97">
        <v>58</v>
      </c>
      <c r="D65" s="98" t="s">
        <v>94</v>
      </c>
      <c r="E65" s="98" t="s">
        <v>94</v>
      </c>
      <c r="F65" s="53" t="s">
        <v>34</v>
      </c>
      <c r="G65" s="53">
        <v>2</v>
      </c>
      <c r="H65" s="44"/>
      <c r="I65" s="44"/>
      <c r="J65" s="43">
        <f t="shared" si="0"/>
        <v>0</v>
      </c>
      <c r="K65" s="43">
        <f t="shared" si="1"/>
        <v>0</v>
      </c>
      <c r="L65" s="49" t="s">
        <v>33</v>
      </c>
      <c r="M65" s="51">
        <v>266.67</v>
      </c>
    </row>
    <row r="66" spans="2:13" ht="81" customHeight="1">
      <c r="B66" s="32" t="s">
        <v>30</v>
      </c>
      <c r="C66" s="97">
        <v>59</v>
      </c>
      <c r="D66" s="98" t="s">
        <v>95</v>
      </c>
      <c r="E66" s="98" t="s">
        <v>95</v>
      </c>
      <c r="F66" s="60" t="s">
        <v>34</v>
      </c>
      <c r="G66" s="53">
        <v>2</v>
      </c>
      <c r="H66" s="44"/>
      <c r="I66" s="44"/>
      <c r="J66" s="43">
        <f t="shared" si="0"/>
        <v>0</v>
      </c>
      <c r="K66" s="43">
        <f t="shared" si="1"/>
        <v>0</v>
      </c>
      <c r="L66" s="49" t="s">
        <v>33</v>
      </c>
      <c r="M66" s="51">
        <v>216.67</v>
      </c>
    </row>
    <row r="67" spans="2:13" ht="81" customHeight="1">
      <c r="B67" s="32" t="s">
        <v>30</v>
      </c>
      <c r="C67" s="97">
        <v>60</v>
      </c>
      <c r="D67" s="98" t="s">
        <v>96</v>
      </c>
      <c r="E67" s="98" t="s">
        <v>96</v>
      </c>
      <c r="F67" s="60" t="s">
        <v>34</v>
      </c>
      <c r="G67" s="53">
        <v>1</v>
      </c>
      <c r="H67" s="44"/>
      <c r="I67" s="44"/>
      <c r="J67" s="43">
        <f t="shared" si="0"/>
        <v>0</v>
      </c>
      <c r="K67" s="43">
        <f t="shared" si="1"/>
        <v>0</v>
      </c>
      <c r="L67" s="49" t="s">
        <v>33</v>
      </c>
      <c r="M67" s="51">
        <v>1666.67</v>
      </c>
    </row>
    <row r="68" spans="2:13" ht="81" customHeight="1">
      <c r="B68" s="32" t="s">
        <v>30</v>
      </c>
      <c r="C68" s="97">
        <v>61</v>
      </c>
      <c r="D68" s="59" t="s">
        <v>97</v>
      </c>
      <c r="E68" s="59" t="s">
        <v>97</v>
      </c>
      <c r="F68" s="60" t="s">
        <v>34</v>
      </c>
      <c r="G68" s="53">
        <v>7</v>
      </c>
      <c r="H68" s="44"/>
      <c r="I68" s="44"/>
      <c r="J68" s="43">
        <f t="shared" si="0"/>
        <v>0</v>
      </c>
      <c r="K68" s="43">
        <f t="shared" si="1"/>
        <v>0</v>
      </c>
      <c r="L68" s="49" t="s">
        <v>33</v>
      </c>
      <c r="M68" s="51">
        <v>1166.67</v>
      </c>
    </row>
    <row r="69" spans="2:13" ht="81" customHeight="1">
      <c r="B69" s="32" t="s">
        <v>30</v>
      </c>
      <c r="C69" s="97">
        <v>62</v>
      </c>
      <c r="D69" s="59" t="s">
        <v>98</v>
      </c>
      <c r="E69" s="59" t="s">
        <v>98</v>
      </c>
      <c r="F69" s="60" t="s">
        <v>34</v>
      </c>
      <c r="G69" s="53">
        <v>12</v>
      </c>
      <c r="H69" s="44"/>
      <c r="I69" s="44"/>
      <c r="J69" s="43">
        <f t="shared" si="0"/>
        <v>0</v>
      </c>
      <c r="K69" s="43">
        <f t="shared" si="1"/>
        <v>0</v>
      </c>
      <c r="L69" s="49" t="s">
        <v>33</v>
      </c>
      <c r="M69" s="51">
        <v>2000</v>
      </c>
    </row>
    <row r="70" spans="2:13" ht="81" customHeight="1">
      <c r="B70" s="32" t="s">
        <v>30</v>
      </c>
      <c r="C70" s="97">
        <v>63</v>
      </c>
      <c r="D70" s="98" t="s">
        <v>99</v>
      </c>
      <c r="E70" s="98" t="s">
        <v>99</v>
      </c>
      <c r="F70" s="60" t="s">
        <v>34</v>
      </c>
      <c r="G70" s="53">
        <v>705</v>
      </c>
      <c r="H70" s="44"/>
      <c r="I70" s="44"/>
      <c r="J70" s="43">
        <f t="shared" si="0"/>
        <v>0</v>
      </c>
      <c r="K70" s="43">
        <f t="shared" si="1"/>
        <v>0</v>
      </c>
      <c r="L70" s="49" t="s">
        <v>33</v>
      </c>
      <c r="M70" s="51">
        <v>79312.5</v>
      </c>
    </row>
    <row r="71" spans="2:13" ht="81" customHeight="1">
      <c r="B71" s="32" t="s">
        <v>30</v>
      </c>
      <c r="C71" s="97">
        <v>64</v>
      </c>
      <c r="D71" s="59" t="s">
        <v>100</v>
      </c>
      <c r="E71" s="59" t="s">
        <v>100</v>
      </c>
      <c r="F71" s="60" t="s">
        <v>34</v>
      </c>
      <c r="G71" s="53">
        <v>450</v>
      </c>
      <c r="H71" s="44"/>
      <c r="I71" s="44"/>
      <c r="J71" s="43">
        <f t="shared" si="0"/>
        <v>0</v>
      </c>
      <c r="K71" s="43">
        <f t="shared" si="1"/>
        <v>0</v>
      </c>
      <c r="L71" s="49" t="s">
        <v>33</v>
      </c>
      <c r="M71" s="51">
        <v>78750</v>
      </c>
    </row>
    <row r="72" spans="2:13" ht="81" customHeight="1">
      <c r="B72" s="32" t="s">
        <v>30</v>
      </c>
      <c r="C72" s="97">
        <v>65</v>
      </c>
      <c r="D72" s="59" t="s">
        <v>101</v>
      </c>
      <c r="E72" s="59" t="s">
        <v>101</v>
      </c>
      <c r="F72" s="60" t="s">
        <v>34</v>
      </c>
      <c r="G72" s="53">
        <v>425</v>
      </c>
      <c r="H72" s="44"/>
      <c r="I72" s="44"/>
      <c r="J72" s="43">
        <f t="shared" si="0"/>
        <v>0</v>
      </c>
      <c r="K72" s="43">
        <f t="shared" si="1"/>
        <v>0</v>
      </c>
      <c r="L72" s="49" t="s">
        <v>33</v>
      </c>
      <c r="M72" s="51">
        <v>74375</v>
      </c>
    </row>
    <row r="73" spans="2:13" ht="81" customHeight="1">
      <c r="B73" s="32" t="s">
        <v>30</v>
      </c>
      <c r="C73" s="97">
        <v>66</v>
      </c>
      <c r="D73" s="59" t="s">
        <v>102</v>
      </c>
      <c r="E73" s="59" t="s">
        <v>102</v>
      </c>
      <c r="F73" s="60" t="s">
        <v>34</v>
      </c>
      <c r="G73" s="53">
        <v>2</v>
      </c>
      <c r="H73" s="44"/>
      <c r="I73" s="44"/>
      <c r="J73" s="43">
        <f t="shared" ref="J73:J102" si="2">H73*G73</f>
        <v>0</v>
      </c>
      <c r="K73" s="43">
        <f t="shared" ref="K73:K102" si="3">I73*G73</f>
        <v>0</v>
      </c>
      <c r="L73" s="49" t="s">
        <v>33</v>
      </c>
      <c r="M73" s="51">
        <v>23333.34</v>
      </c>
    </row>
    <row r="74" spans="2:13" ht="81" customHeight="1">
      <c r="B74" s="32" t="s">
        <v>30</v>
      </c>
      <c r="C74" s="97">
        <v>67</v>
      </c>
      <c r="D74" s="59" t="s">
        <v>103</v>
      </c>
      <c r="E74" s="59" t="s">
        <v>103</v>
      </c>
      <c r="F74" s="60" t="s">
        <v>34</v>
      </c>
      <c r="G74" s="53">
        <v>2</v>
      </c>
      <c r="H74" s="44"/>
      <c r="I74" s="44"/>
      <c r="J74" s="43">
        <f t="shared" si="2"/>
        <v>0</v>
      </c>
      <c r="K74" s="43">
        <f t="shared" si="3"/>
        <v>0</v>
      </c>
      <c r="L74" s="49" t="s">
        <v>33</v>
      </c>
      <c r="M74" s="51">
        <v>23333.34</v>
      </c>
    </row>
    <row r="75" spans="2:13" ht="81" customHeight="1">
      <c r="B75" s="32" t="s">
        <v>30</v>
      </c>
      <c r="C75" s="97">
        <v>68</v>
      </c>
      <c r="D75" s="59" t="s">
        <v>104</v>
      </c>
      <c r="E75" s="59" t="s">
        <v>104</v>
      </c>
      <c r="F75" s="60" t="s">
        <v>34</v>
      </c>
      <c r="G75" s="53">
        <v>2</v>
      </c>
      <c r="H75" s="44"/>
      <c r="I75" s="44"/>
      <c r="J75" s="43">
        <f t="shared" si="2"/>
        <v>0</v>
      </c>
      <c r="K75" s="43">
        <f t="shared" si="3"/>
        <v>0</v>
      </c>
      <c r="L75" s="49" t="s">
        <v>33</v>
      </c>
      <c r="M75" s="51">
        <v>23333.34</v>
      </c>
    </row>
    <row r="76" spans="2:13" ht="81" customHeight="1">
      <c r="B76" s="32" t="s">
        <v>30</v>
      </c>
      <c r="C76" s="97">
        <v>69</v>
      </c>
      <c r="D76" s="59" t="s">
        <v>105</v>
      </c>
      <c r="E76" s="59" t="s">
        <v>105</v>
      </c>
      <c r="F76" s="60" t="s">
        <v>34</v>
      </c>
      <c r="G76" s="53">
        <v>1</v>
      </c>
      <c r="H76" s="44"/>
      <c r="I76" s="44"/>
      <c r="J76" s="43">
        <f t="shared" si="2"/>
        <v>0</v>
      </c>
      <c r="K76" s="43">
        <f t="shared" si="3"/>
        <v>0</v>
      </c>
      <c r="L76" s="49" t="s">
        <v>33</v>
      </c>
      <c r="M76" s="51">
        <v>750</v>
      </c>
    </row>
    <row r="77" spans="2:13" ht="81" customHeight="1">
      <c r="B77" s="32" t="s">
        <v>30</v>
      </c>
      <c r="C77" s="97">
        <v>70</v>
      </c>
      <c r="D77" s="98" t="s">
        <v>106</v>
      </c>
      <c r="E77" s="98" t="s">
        <v>106</v>
      </c>
      <c r="F77" s="53" t="s">
        <v>34</v>
      </c>
      <c r="G77" s="53">
        <v>5</v>
      </c>
      <c r="H77" s="44"/>
      <c r="I77" s="44"/>
      <c r="J77" s="43">
        <f t="shared" si="2"/>
        <v>0</v>
      </c>
      <c r="K77" s="43">
        <f t="shared" si="3"/>
        <v>0</v>
      </c>
      <c r="L77" s="49" t="s">
        <v>33</v>
      </c>
      <c r="M77" s="51">
        <v>25000</v>
      </c>
    </row>
    <row r="78" spans="2:13" ht="81" customHeight="1">
      <c r="B78" s="32" t="s">
        <v>30</v>
      </c>
      <c r="C78" s="97">
        <v>71</v>
      </c>
      <c r="D78" s="59" t="s">
        <v>107</v>
      </c>
      <c r="E78" s="59" t="s">
        <v>107</v>
      </c>
      <c r="F78" s="53" t="s">
        <v>34</v>
      </c>
      <c r="G78" s="53">
        <v>12</v>
      </c>
      <c r="H78" s="44"/>
      <c r="I78" s="44"/>
      <c r="J78" s="43">
        <f t="shared" si="2"/>
        <v>0</v>
      </c>
      <c r="K78" s="43">
        <f t="shared" si="3"/>
        <v>0</v>
      </c>
      <c r="L78" s="49" t="s">
        <v>33</v>
      </c>
      <c r="M78" s="51">
        <v>2000</v>
      </c>
    </row>
    <row r="79" spans="2:13" ht="81" customHeight="1">
      <c r="B79" s="32" t="s">
        <v>30</v>
      </c>
      <c r="C79" s="97">
        <v>72</v>
      </c>
      <c r="D79" s="59" t="s">
        <v>108</v>
      </c>
      <c r="E79" s="59" t="s">
        <v>108</v>
      </c>
      <c r="F79" s="53" t="s">
        <v>34</v>
      </c>
      <c r="G79" s="53">
        <v>1</v>
      </c>
      <c r="H79" s="44"/>
      <c r="I79" s="44"/>
      <c r="J79" s="43">
        <f t="shared" si="2"/>
        <v>0</v>
      </c>
      <c r="K79" s="43">
        <f t="shared" si="3"/>
        <v>0</v>
      </c>
      <c r="L79" s="49" t="s">
        <v>33</v>
      </c>
      <c r="M79" s="51">
        <v>25000</v>
      </c>
    </row>
    <row r="80" spans="2:13" ht="81" customHeight="1">
      <c r="B80" s="32" t="s">
        <v>30</v>
      </c>
      <c r="C80" s="97">
        <v>73</v>
      </c>
      <c r="D80" s="98" t="s">
        <v>109</v>
      </c>
      <c r="E80" s="98" t="s">
        <v>109</v>
      </c>
      <c r="F80" s="53" t="s">
        <v>34</v>
      </c>
      <c r="G80" s="53">
        <v>2</v>
      </c>
      <c r="H80" s="44"/>
      <c r="I80" s="44"/>
      <c r="J80" s="43">
        <f t="shared" si="2"/>
        <v>0</v>
      </c>
      <c r="K80" s="43">
        <f t="shared" si="3"/>
        <v>0</v>
      </c>
      <c r="L80" s="49" t="s">
        <v>33</v>
      </c>
      <c r="M80" s="51">
        <v>10000</v>
      </c>
    </row>
    <row r="81" spans="2:13" ht="81" customHeight="1">
      <c r="B81" s="32" t="s">
        <v>30</v>
      </c>
      <c r="C81" s="97">
        <v>74</v>
      </c>
      <c r="D81" s="59" t="s">
        <v>110</v>
      </c>
      <c r="E81" s="59" t="s">
        <v>110</v>
      </c>
      <c r="F81" s="53" t="s">
        <v>34</v>
      </c>
      <c r="G81" s="53">
        <v>2</v>
      </c>
      <c r="H81" s="44"/>
      <c r="I81" s="44"/>
      <c r="J81" s="43">
        <f t="shared" si="2"/>
        <v>0</v>
      </c>
      <c r="K81" s="43">
        <f t="shared" si="3"/>
        <v>0</v>
      </c>
      <c r="L81" s="49" t="s">
        <v>33</v>
      </c>
      <c r="M81" s="51">
        <v>6666.67</v>
      </c>
    </row>
    <row r="82" spans="2:13" ht="81" customHeight="1">
      <c r="B82" s="32" t="s">
        <v>30</v>
      </c>
      <c r="C82" s="97">
        <v>75</v>
      </c>
      <c r="D82" s="59" t="s">
        <v>111</v>
      </c>
      <c r="E82" s="59" t="s">
        <v>111</v>
      </c>
      <c r="F82" s="53" t="s">
        <v>34</v>
      </c>
      <c r="G82" s="53">
        <v>10</v>
      </c>
      <c r="H82" s="44"/>
      <c r="I82" s="44"/>
      <c r="J82" s="43">
        <f t="shared" si="2"/>
        <v>0</v>
      </c>
      <c r="K82" s="43">
        <f t="shared" si="3"/>
        <v>0</v>
      </c>
      <c r="L82" s="49" t="s">
        <v>33</v>
      </c>
      <c r="M82" s="51">
        <v>13751</v>
      </c>
    </row>
    <row r="83" spans="2:13" ht="81" customHeight="1">
      <c r="B83" s="32" t="s">
        <v>30</v>
      </c>
      <c r="C83" s="97">
        <v>76</v>
      </c>
      <c r="D83" s="98" t="s">
        <v>112</v>
      </c>
      <c r="E83" s="98" t="s">
        <v>112</v>
      </c>
      <c r="F83" s="53" t="s">
        <v>34</v>
      </c>
      <c r="G83" s="53">
        <v>40</v>
      </c>
      <c r="H83" s="44"/>
      <c r="I83" s="44"/>
      <c r="J83" s="43">
        <f t="shared" si="2"/>
        <v>0</v>
      </c>
      <c r="K83" s="43">
        <f t="shared" si="3"/>
        <v>0</v>
      </c>
      <c r="L83" s="49" t="s">
        <v>33</v>
      </c>
      <c r="M83" s="51">
        <v>4500</v>
      </c>
    </row>
    <row r="84" spans="2:13" ht="81" customHeight="1">
      <c r="B84" s="32" t="s">
        <v>30</v>
      </c>
      <c r="C84" s="97">
        <v>77</v>
      </c>
      <c r="D84" s="98" t="s">
        <v>113</v>
      </c>
      <c r="E84" s="98" t="s">
        <v>113</v>
      </c>
      <c r="F84" s="53" t="s">
        <v>34</v>
      </c>
      <c r="G84" s="53">
        <v>3</v>
      </c>
      <c r="H84" s="44"/>
      <c r="I84" s="44"/>
      <c r="J84" s="43">
        <f t="shared" si="2"/>
        <v>0</v>
      </c>
      <c r="K84" s="43">
        <f t="shared" si="3"/>
        <v>0</v>
      </c>
      <c r="L84" s="49" t="s">
        <v>33</v>
      </c>
      <c r="M84" s="51">
        <v>225</v>
      </c>
    </row>
    <row r="85" spans="2:13" ht="81" customHeight="1">
      <c r="B85" s="32" t="s">
        <v>30</v>
      </c>
      <c r="C85" s="97">
        <v>78</v>
      </c>
      <c r="D85" s="98" t="s">
        <v>114</v>
      </c>
      <c r="E85" s="98" t="s">
        <v>114</v>
      </c>
      <c r="F85" s="53" t="s">
        <v>34</v>
      </c>
      <c r="G85" s="53">
        <v>2</v>
      </c>
      <c r="H85" s="44"/>
      <c r="I85" s="44"/>
      <c r="J85" s="43">
        <f t="shared" si="2"/>
        <v>0</v>
      </c>
      <c r="K85" s="43">
        <f t="shared" si="3"/>
        <v>0</v>
      </c>
      <c r="L85" s="49" t="s">
        <v>33</v>
      </c>
      <c r="M85" s="51">
        <v>2500</v>
      </c>
    </row>
    <row r="86" spans="2:13" ht="81" customHeight="1">
      <c r="B86" s="32" t="s">
        <v>30</v>
      </c>
      <c r="C86" s="97">
        <v>79</v>
      </c>
      <c r="D86" s="59" t="s">
        <v>115</v>
      </c>
      <c r="E86" s="59" t="s">
        <v>115</v>
      </c>
      <c r="F86" s="53" t="s">
        <v>34</v>
      </c>
      <c r="G86" s="53">
        <v>1</v>
      </c>
      <c r="H86" s="44"/>
      <c r="I86" s="44"/>
      <c r="J86" s="43">
        <f t="shared" si="2"/>
        <v>0</v>
      </c>
      <c r="K86" s="43">
        <f t="shared" si="3"/>
        <v>0</v>
      </c>
      <c r="L86" s="49" t="s">
        <v>33</v>
      </c>
      <c r="M86" s="51">
        <v>2083.34</v>
      </c>
    </row>
    <row r="87" spans="2:13" ht="81" customHeight="1">
      <c r="B87" s="32" t="s">
        <v>30</v>
      </c>
      <c r="C87" s="97">
        <v>80</v>
      </c>
      <c r="D87" s="59" t="s">
        <v>116</v>
      </c>
      <c r="E87" s="59" t="s">
        <v>116</v>
      </c>
      <c r="F87" s="53" t="s">
        <v>34</v>
      </c>
      <c r="G87" s="53">
        <v>2</v>
      </c>
      <c r="H87" s="44"/>
      <c r="I87" s="44"/>
      <c r="J87" s="43">
        <f t="shared" si="2"/>
        <v>0</v>
      </c>
      <c r="K87" s="43">
        <f t="shared" si="3"/>
        <v>0</v>
      </c>
      <c r="L87" s="49" t="s">
        <v>33</v>
      </c>
      <c r="M87" s="51">
        <v>13333.34</v>
      </c>
    </row>
    <row r="88" spans="2:13" ht="81" customHeight="1">
      <c r="B88" s="32" t="s">
        <v>30</v>
      </c>
      <c r="C88" s="97">
        <v>81</v>
      </c>
      <c r="D88" s="59" t="s">
        <v>117</v>
      </c>
      <c r="E88" s="59" t="s">
        <v>117</v>
      </c>
      <c r="F88" s="53" t="s">
        <v>34</v>
      </c>
      <c r="G88" s="53">
        <v>2</v>
      </c>
      <c r="H88" s="44"/>
      <c r="I88" s="44"/>
      <c r="J88" s="43">
        <f t="shared" si="2"/>
        <v>0</v>
      </c>
      <c r="K88" s="43">
        <f t="shared" si="3"/>
        <v>0</v>
      </c>
      <c r="L88" s="49" t="s">
        <v>33</v>
      </c>
      <c r="M88" s="51">
        <v>3333.34</v>
      </c>
    </row>
    <row r="89" spans="2:13" ht="81" customHeight="1">
      <c r="B89" s="32" t="s">
        <v>30</v>
      </c>
      <c r="C89" s="97">
        <v>82</v>
      </c>
      <c r="D89" s="59" t="s">
        <v>118</v>
      </c>
      <c r="E89" s="59" t="s">
        <v>118</v>
      </c>
      <c r="F89" s="53" t="s">
        <v>34</v>
      </c>
      <c r="G89" s="53">
        <v>2</v>
      </c>
      <c r="H89" s="44"/>
      <c r="I89" s="44"/>
      <c r="J89" s="43">
        <f t="shared" si="2"/>
        <v>0</v>
      </c>
      <c r="K89" s="43">
        <f t="shared" si="3"/>
        <v>0</v>
      </c>
      <c r="L89" s="49" t="s">
        <v>33</v>
      </c>
      <c r="M89" s="51">
        <v>5000</v>
      </c>
    </row>
    <row r="90" spans="2:13" ht="81" customHeight="1">
      <c r="B90" s="32" t="s">
        <v>30</v>
      </c>
      <c r="C90" s="97">
        <v>83</v>
      </c>
      <c r="D90" s="59" t="s">
        <v>119</v>
      </c>
      <c r="E90" s="59" t="s">
        <v>119</v>
      </c>
      <c r="F90" s="53" t="s">
        <v>34</v>
      </c>
      <c r="G90" s="53">
        <v>2</v>
      </c>
      <c r="H90" s="44"/>
      <c r="I90" s="44"/>
      <c r="J90" s="43">
        <f t="shared" si="2"/>
        <v>0</v>
      </c>
      <c r="K90" s="43">
        <f t="shared" si="3"/>
        <v>0</v>
      </c>
      <c r="L90" s="49" t="s">
        <v>33</v>
      </c>
      <c r="M90" s="51">
        <v>5000</v>
      </c>
    </row>
    <row r="91" spans="2:13" ht="81" customHeight="1">
      <c r="B91" s="32" t="s">
        <v>30</v>
      </c>
      <c r="C91" s="97">
        <v>84</v>
      </c>
      <c r="D91" s="59" t="s">
        <v>120</v>
      </c>
      <c r="E91" s="59" t="s">
        <v>120</v>
      </c>
      <c r="F91" s="53" t="s">
        <v>34</v>
      </c>
      <c r="G91" s="53">
        <v>1</v>
      </c>
      <c r="H91" s="44"/>
      <c r="I91" s="44"/>
      <c r="J91" s="43">
        <f t="shared" si="2"/>
        <v>0</v>
      </c>
      <c r="K91" s="43">
        <f t="shared" si="3"/>
        <v>0</v>
      </c>
      <c r="L91" s="49" t="s">
        <v>33</v>
      </c>
      <c r="M91" s="51">
        <v>10000</v>
      </c>
    </row>
    <row r="92" spans="2:13" ht="81" customHeight="1">
      <c r="B92" s="32" t="s">
        <v>30</v>
      </c>
      <c r="C92" s="97">
        <v>85</v>
      </c>
      <c r="D92" s="59" t="s">
        <v>121</v>
      </c>
      <c r="E92" s="59" t="s">
        <v>121</v>
      </c>
      <c r="F92" s="53" t="s">
        <v>34</v>
      </c>
      <c r="G92" s="53">
        <v>1</v>
      </c>
      <c r="H92" s="44"/>
      <c r="I92" s="44"/>
      <c r="J92" s="43">
        <f t="shared" si="2"/>
        <v>0</v>
      </c>
      <c r="K92" s="43">
        <f t="shared" si="3"/>
        <v>0</v>
      </c>
      <c r="L92" s="49" t="s">
        <v>33</v>
      </c>
      <c r="M92" s="51">
        <v>10000</v>
      </c>
    </row>
    <row r="93" spans="2:13" ht="81" customHeight="1">
      <c r="B93" s="32" t="s">
        <v>30</v>
      </c>
      <c r="C93" s="97">
        <v>86</v>
      </c>
      <c r="D93" s="59" t="s">
        <v>122</v>
      </c>
      <c r="E93" s="59" t="s">
        <v>122</v>
      </c>
      <c r="F93" s="53" t="s">
        <v>34</v>
      </c>
      <c r="G93" s="53">
        <v>2</v>
      </c>
      <c r="H93" s="44"/>
      <c r="I93" s="44"/>
      <c r="J93" s="43">
        <f t="shared" si="2"/>
        <v>0</v>
      </c>
      <c r="K93" s="43">
        <f t="shared" si="3"/>
        <v>0</v>
      </c>
      <c r="L93" s="49" t="s">
        <v>33</v>
      </c>
      <c r="M93" s="51">
        <v>13333.34</v>
      </c>
    </row>
    <row r="94" spans="2:13" ht="81" customHeight="1">
      <c r="B94" s="32" t="s">
        <v>30</v>
      </c>
      <c r="C94" s="97">
        <v>87</v>
      </c>
      <c r="D94" s="59" t="s">
        <v>123</v>
      </c>
      <c r="E94" s="59" t="s">
        <v>123</v>
      </c>
      <c r="F94" s="53" t="s">
        <v>34</v>
      </c>
      <c r="G94" s="53">
        <v>8</v>
      </c>
      <c r="H94" s="44"/>
      <c r="I94" s="44"/>
      <c r="J94" s="43">
        <f t="shared" si="2"/>
        <v>0</v>
      </c>
      <c r="K94" s="43">
        <f t="shared" si="3"/>
        <v>0</v>
      </c>
      <c r="L94" s="49" t="s">
        <v>33</v>
      </c>
      <c r="M94" s="51">
        <v>2533.34</v>
      </c>
    </row>
    <row r="95" spans="2:13" ht="81" customHeight="1">
      <c r="B95" s="32" t="s">
        <v>30</v>
      </c>
      <c r="C95" s="97">
        <v>88</v>
      </c>
      <c r="D95" s="59" t="s">
        <v>124</v>
      </c>
      <c r="E95" s="59" t="s">
        <v>124</v>
      </c>
      <c r="F95" s="53" t="s">
        <v>34</v>
      </c>
      <c r="G95" s="53">
        <v>4</v>
      </c>
      <c r="H95" s="44"/>
      <c r="I95" s="44"/>
      <c r="J95" s="43">
        <f t="shared" si="2"/>
        <v>0</v>
      </c>
      <c r="K95" s="43">
        <f t="shared" si="3"/>
        <v>0</v>
      </c>
      <c r="L95" s="49" t="s">
        <v>33</v>
      </c>
      <c r="M95" s="51">
        <v>30000</v>
      </c>
    </row>
    <row r="96" spans="2:13" ht="81" customHeight="1">
      <c r="B96" s="32" t="s">
        <v>30</v>
      </c>
      <c r="C96" s="97">
        <v>89</v>
      </c>
      <c r="D96" s="59" t="s">
        <v>125</v>
      </c>
      <c r="E96" s="59" t="s">
        <v>125</v>
      </c>
      <c r="F96" s="53" t="s">
        <v>34</v>
      </c>
      <c r="G96" s="53">
        <v>4</v>
      </c>
      <c r="H96" s="44"/>
      <c r="I96" s="44"/>
      <c r="J96" s="43">
        <f t="shared" si="2"/>
        <v>0</v>
      </c>
      <c r="K96" s="43">
        <f t="shared" si="3"/>
        <v>0</v>
      </c>
      <c r="L96" s="49" t="s">
        <v>33</v>
      </c>
      <c r="M96" s="51">
        <v>30000</v>
      </c>
    </row>
    <row r="97" spans="2:13" ht="81" customHeight="1">
      <c r="B97" s="32" t="s">
        <v>30</v>
      </c>
      <c r="C97" s="97">
        <v>90</v>
      </c>
      <c r="D97" s="59" t="s">
        <v>126</v>
      </c>
      <c r="E97" s="59" t="s">
        <v>126</v>
      </c>
      <c r="F97" s="58" t="s">
        <v>34</v>
      </c>
      <c r="G97" s="53">
        <v>2</v>
      </c>
      <c r="H97" s="44"/>
      <c r="I97" s="44"/>
      <c r="J97" s="43">
        <f t="shared" si="2"/>
        <v>0</v>
      </c>
      <c r="K97" s="43">
        <f t="shared" si="3"/>
        <v>0</v>
      </c>
      <c r="L97" s="49" t="s">
        <v>33</v>
      </c>
      <c r="M97" s="51">
        <v>2666.67</v>
      </c>
    </row>
    <row r="98" spans="2:13" ht="81" customHeight="1">
      <c r="B98" s="32" t="s">
        <v>30</v>
      </c>
      <c r="C98" s="97">
        <v>91</v>
      </c>
      <c r="D98" s="59" t="s">
        <v>127</v>
      </c>
      <c r="E98" s="59" t="s">
        <v>127</v>
      </c>
      <c r="F98" s="58" t="s">
        <v>34</v>
      </c>
      <c r="G98" s="53">
        <v>2</v>
      </c>
      <c r="H98" s="44"/>
      <c r="I98" s="44"/>
      <c r="J98" s="43">
        <f t="shared" si="2"/>
        <v>0</v>
      </c>
      <c r="K98" s="43">
        <f t="shared" si="3"/>
        <v>0</v>
      </c>
      <c r="L98" s="49" t="s">
        <v>33</v>
      </c>
      <c r="M98" s="51">
        <v>1000</v>
      </c>
    </row>
    <row r="99" spans="2:13" ht="81" customHeight="1">
      <c r="B99" s="32" t="s">
        <v>30</v>
      </c>
      <c r="C99" s="97">
        <v>92</v>
      </c>
      <c r="D99" s="98" t="s">
        <v>128</v>
      </c>
      <c r="E99" s="98" t="s">
        <v>128</v>
      </c>
      <c r="F99" s="53" t="s">
        <v>34</v>
      </c>
      <c r="G99" s="53">
        <v>20</v>
      </c>
      <c r="H99" s="44"/>
      <c r="I99" s="44"/>
      <c r="J99" s="43">
        <f t="shared" si="2"/>
        <v>0</v>
      </c>
      <c r="K99" s="43">
        <f t="shared" si="3"/>
        <v>0</v>
      </c>
      <c r="L99" s="49" t="s">
        <v>33</v>
      </c>
      <c r="M99" s="51">
        <v>22666.67</v>
      </c>
    </row>
    <row r="100" spans="2:13" ht="81" customHeight="1">
      <c r="B100" s="32" t="s">
        <v>30</v>
      </c>
      <c r="C100" s="97">
        <v>93</v>
      </c>
      <c r="D100" s="98" t="s">
        <v>129</v>
      </c>
      <c r="E100" s="98" t="s">
        <v>129</v>
      </c>
      <c r="F100" s="53" t="s">
        <v>34</v>
      </c>
      <c r="G100" s="53">
        <v>4</v>
      </c>
      <c r="H100" s="44"/>
      <c r="I100" s="44"/>
      <c r="J100" s="43">
        <f t="shared" si="2"/>
        <v>0</v>
      </c>
      <c r="K100" s="43">
        <f t="shared" si="3"/>
        <v>0</v>
      </c>
      <c r="L100" s="49" t="s">
        <v>33</v>
      </c>
      <c r="M100" s="51">
        <v>366.67</v>
      </c>
    </row>
    <row r="101" spans="2:13" ht="81" customHeight="1">
      <c r="B101" s="32" t="s">
        <v>30</v>
      </c>
      <c r="C101" s="97">
        <v>94</v>
      </c>
      <c r="D101" s="98" t="s">
        <v>130</v>
      </c>
      <c r="E101" s="98" t="s">
        <v>130</v>
      </c>
      <c r="F101" s="53" t="s">
        <v>34</v>
      </c>
      <c r="G101" s="53">
        <v>4</v>
      </c>
      <c r="H101" s="44"/>
      <c r="I101" s="44"/>
      <c r="J101" s="43">
        <f t="shared" si="2"/>
        <v>0</v>
      </c>
      <c r="K101" s="43">
        <f t="shared" si="3"/>
        <v>0</v>
      </c>
      <c r="L101" s="49" t="s">
        <v>33</v>
      </c>
      <c r="M101" s="51">
        <v>533.34</v>
      </c>
    </row>
    <row r="102" spans="2:13" ht="81" customHeight="1">
      <c r="B102" s="32" t="s">
        <v>30</v>
      </c>
      <c r="C102" s="97">
        <v>95</v>
      </c>
      <c r="D102" s="59" t="s">
        <v>131</v>
      </c>
      <c r="E102" s="59" t="s">
        <v>131</v>
      </c>
      <c r="F102" s="53" t="s">
        <v>34</v>
      </c>
      <c r="G102" s="53">
        <v>2</v>
      </c>
      <c r="H102" s="44"/>
      <c r="I102" s="44"/>
      <c r="J102" s="43">
        <f t="shared" si="2"/>
        <v>0</v>
      </c>
      <c r="K102" s="43">
        <f t="shared" si="3"/>
        <v>0</v>
      </c>
      <c r="L102" s="49" t="s">
        <v>33</v>
      </c>
      <c r="M102" s="51">
        <v>5000</v>
      </c>
    </row>
    <row r="103" spans="2:13" ht="81" customHeight="1">
      <c r="B103" s="32" t="s">
        <v>30</v>
      </c>
      <c r="C103" s="97">
        <v>96</v>
      </c>
      <c r="D103" s="98" t="s">
        <v>132</v>
      </c>
      <c r="E103" s="98" t="s">
        <v>132</v>
      </c>
      <c r="F103" s="53" t="s">
        <v>34</v>
      </c>
      <c r="G103" s="61">
        <v>50</v>
      </c>
      <c r="H103" s="44"/>
      <c r="I103" s="44"/>
      <c r="J103" s="43">
        <f t="shared" ref="J103:J145" si="4">H103*G103</f>
        <v>0</v>
      </c>
      <c r="K103" s="43">
        <f t="shared" ref="K103:K145" si="5">I103*G103</f>
        <v>0</v>
      </c>
      <c r="L103" s="49" t="s">
        <v>33</v>
      </c>
      <c r="M103" s="63">
        <v>4166.67</v>
      </c>
    </row>
    <row r="104" spans="2:13" ht="81" customHeight="1">
      <c r="B104" s="32" t="s">
        <v>30</v>
      </c>
      <c r="C104" s="97">
        <v>97</v>
      </c>
      <c r="D104" s="59" t="s">
        <v>133</v>
      </c>
      <c r="E104" s="59" t="s">
        <v>133</v>
      </c>
      <c r="F104" s="53" t="s">
        <v>34</v>
      </c>
      <c r="G104" s="61">
        <v>2</v>
      </c>
      <c r="H104" s="44"/>
      <c r="I104" s="44"/>
      <c r="J104" s="43">
        <f t="shared" si="4"/>
        <v>0</v>
      </c>
      <c r="K104" s="43">
        <f t="shared" si="5"/>
        <v>0</v>
      </c>
      <c r="L104" s="49" t="s">
        <v>33</v>
      </c>
      <c r="M104" s="64">
        <v>633.34</v>
      </c>
    </row>
    <row r="105" spans="2:13" ht="81" customHeight="1">
      <c r="B105" s="32" t="s">
        <v>30</v>
      </c>
      <c r="C105" s="97">
        <v>98</v>
      </c>
      <c r="D105" s="59" t="s">
        <v>134</v>
      </c>
      <c r="E105" s="59" t="s">
        <v>134</v>
      </c>
      <c r="F105" s="53" t="s">
        <v>34</v>
      </c>
      <c r="G105" s="61">
        <v>2</v>
      </c>
      <c r="H105" s="44"/>
      <c r="I105" s="44"/>
      <c r="J105" s="43">
        <f t="shared" si="4"/>
        <v>0</v>
      </c>
      <c r="K105" s="43">
        <f t="shared" si="5"/>
        <v>0</v>
      </c>
      <c r="L105" s="49" t="s">
        <v>33</v>
      </c>
      <c r="M105" s="64">
        <v>500</v>
      </c>
    </row>
    <row r="106" spans="2:13" ht="81" customHeight="1">
      <c r="B106" s="32" t="s">
        <v>30</v>
      </c>
      <c r="C106" s="97">
        <v>99</v>
      </c>
      <c r="D106" s="59" t="s">
        <v>135</v>
      </c>
      <c r="E106" s="59" t="s">
        <v>135</v>
      </c>
      <c r="F106" s="53" t="s">
        <v>34</v>
      </c>
      <c r="G106" s="61">
        <v>2</v>
      </c>
      <c r="H106" s="44"/>
      <c r="I106" s="44"/>
      <c r="J106" s="43">
        <f t="shared" si="4"/>
        <v>0</v>
      </c>
      <c r="K106" s="43">
        <f t="shared" si="5"/>
        <v>0</v>
      </c>
      <c r="L106" s="49" t="s">
        <v>33</v>
      </c>
      <c r="M106" s="64">
        <v>5833.34</v>
      </c>
    </row>
    <row r="107" spans="2:13" ht="81" customHeight="1">
      <c r="B107" s="32" t="s">
        <v>30</v>
      </c>
      <c r="C107" s="97">
        <v>100</v>
      </c>
      <c r="D107" s="59" t="s">
        <v>136</v>
      </c>
      <c r="E107" s="59" t="s">
        <v>136</v>
      </c>
      <c r="F107" s="53" t="s">
        <v>34</v>
      </c>
      <c r="G107" s="61">
        <v>12</v>
      </c>
      <c r="H107" s="44"/>
      <c r="I107" s="44"/>
      <c r="J107" s="43">
        <f t="shared" si="4"/>
        <v>0</v>
      </c>
      <c r="K107" s="43">
        <f t="shared" si="5"/>
        <v>0</v>
      </c>
      <c r="L107" s="49" t="s">
        <v>33</v>
      </c>
      <c r="M107" s="64">
        <v>2000</v>
      </c>
    </row>
    <row r="108" spans="2:13" ht="81" customHeight="1">
      <c r="B108" s="32" t="s">
        <v>30</v>
      </c>
      <c r="C108" s="97">
        <v>101</v>
      </c>
      <c r="D108" s="59" t="s">
        <v>137</v>
      </c>
      <c r="E108" s="59" t="s">
        <v>137</v>
      </c>
      <c r="F108" s="53" t="s">
        <v>34</v>
      </c>
      <c r="G108" s="61">
        <v>10</v>
      </c>
      <c r="H108" s="44"/>
      <c r="I108" s="44"/>
      <c r="J108" s="43">
        <f t="shared" si="4"/>
        <v>0</v>
      </c>
      <c r="K108" s="43">
        <f t="shared" si="5"/>
        <v>0</v>
      </c>
      <c r="L108" s="49" t="s">
        <v>33</v>
      </c>
      <c r="M108" s="64">
        <v>833.34</v>
      </c>
    </row>
    <row r="109" spans="2:13" ht="81" customHeight="1">
      <c r="B109" s="32" t="s">
        <v>30</v>
      </c>
      <c r="C109" s="97">
        <v>102</v>
      </c>
      <c r="D109" s="59" t="s">
        <v>138</v>
      </c>
      <c r="E109" s="59" t="s">
        <v>138</v>
      </c>
      <c r="F109" s="53" t="s">
        <v>34</v>
      </c>
      <c r="G109" s="61">
        <v>12</v>
      </c>
      <c r="H109" s="44"/>
      <c r="I109" s="44"/>
      <c r="J109" s="43">
        <f t="shared" si="4"/>
        <v>0</v>
      </c>
      <c r="K109" s="43">
        <f t="shared" si="5"/>
        <v>0</v>
      </c>
      <c r="L109" s="49" t="s">
        <v>33</v>
      </c>
      <c r="M109" s="64">
        <v>960</v>
      </c>
    </row>
    <row r="110" spans="2:13" ht="81" customHeight="1">
      <c r="B110" s="32" t="s">
        <v>30</v>
      </c>
      <c r="C110" s="97">
        <v>103</v>
      </c>
      <c r="D110" s="59" t="s">
        <v>139</v>
      </c>
      <c r="E110" s="59" t="s">
        <v>139</v>
      </c>
      <c r="F110" s="53" t="s">
        <v>34</v>
      </c>
      <c r="G110" s="61">
        <v>2</v>
      </c>
      <c r="H110" s="44"/>
      <c r="I110" s="44"/>
      <c r="J110" s="43">
        <f t="shared" si="4"/>
        <v>0</v>
      </c>
      <c r="K110" s="43">
        <f t="shared" si="5"/>
        <v>0</v>
      </c>
      <c r="L110" s="49" t="s">
        <v>33</v>
      </c>
      <c r="M110" s="64">
        <v>18720</v>
      </c>
    </row>
    <row r="111" spans="2:13" ht="81" customHeight="1">
      <c r="B111" s="32" t="s">
        <v>30</v>
      </c>
      <c r="C111" s="97">
        <v>104</v>
      </c>
      <c r="D111" s="59" t="s">
        <v>140</v>
      </c>
      <c r="E111" s="59" t="s">
        <v>140</v>
      </c>
      <c r="F111" s="53" t="s">
        <v>34</v>
      </c>
      <c r="G111" s="61">
        <v>1</v>
      </c>
      <c r="H111" s="44"/>
      <c r="I111" s="44"/>
      <c r="J111" s="43">
        <f t="shared" si="4"/>
        <v>0</v>
      </c>
      <c r="K111" s="43">
        <f t="shared" si="5"/>
        <v>0</v>
      </c>
      <c r="L111" s="49" t="s">
        <v>33</v>
      </c>
      <c r="M111" s="64">
        <v>10500</v>
      </c>
    </row>
    <row r="112" spans="2:13" ht="81" customHeight="1">
      <c r="B112" s="32" t="s">
        <v>30</v>
      </c>
      <c r="C112" s="97">
        <v>105</v>
      </c>
      <c r="D112" s="59" t="s">
        <v>141</v>
      </c>
      <c r="E112" s="59" t="s">
        <v>141</v>
      </c>
      <c r="F112" s="53" t="s">
        <v>34</v>
      </c>
      <c r="G112" s="61">
        <v>2</v>
      </c>
      <c r="H112" s="44"/>
      <c r="I112" s="44"/>
      <c r="J112" s="43">
        <f t="shared" si="4"/>
        <v>0</v>
      </c>
      <c r="K112" s="43">
        <f t="shared" si="5"/>
        <v>0</v>
      </c>
      <c r="L112" s="49" t="s">
        <v>33</v>
      </c>
      <c r="M112" s="64">
        <v>5000</v>
      </c>
    </row>
    <row r="113" spans="2:13" ht="81" customHeight="1">
      <c r="B113" s="32" t="s">
        <v>30</v>
      </c>
      <c r="C113" s="97">
        <v>106</v>
      </c>
      <c r="D113" s="98" t="s">
        <v>142</v>
      </c>
      <c r="E113" s="98" t="s">
        <v>142</v>
      </c>
      <c r="F113" s="53" t="s">
        <v>34</v>
      </c>
      <c r="G113" s="61">
        <v>1</v>
      </c>
      <c r="H113" s="44"/>
      <c r="I113" s="44"/>
      <c r="J113" s="43">
        <f t="shared" si="4"/>
        <v>0</v>
      </c>
      <c r="K113" s="43">
        <f t="shared" si="5"/>
        <v>0</v>
      </c>
      <c r="L113" s="49" t="s">
        <v>33</v>
      </c>
      <c r="M113" s="64">
        <v>3900</v>
      </c>
    </row>
    <row r="114" spans="2:13" ht="81" customHeight="1">
      <c r="B114" s="32" t="s">
        <v>30</v>
      </c>
      <c r="C114" s="97">
        <v>107</v>
      </c>
      <c r="D114" s="98" t="s">
        <v>143</v>
      </c>
      <c r="E114" s="98" t="s">
        <v>143</v>
      </c>
      <c r="F114" s="53" t="s">
        <v>34</v>
      </c>
      <c r="G114" s="61">
        <v>30</v>
      </c>
      <c r="H114" s="44"/>
      <c r="I114" s="44"/>
      <c r="J114" s="43">
        <f t="shared" si="4"/>
        <v>0</v>
      </c>
      <c r="K114" s="43">
        <f t="shared" si="5"/>
        <v>0</v>
      </c>
      <c r="L114" s="49" t="s">
        <v>33</v>
      </c>
      <c r="M114" s="64">
        <v>2500</v>
      </c>
    </row>
    <row r="115" spans="2:13" ht="81" customHeight="1">
      <c r="B115" s="32" t="s">
        <v>30</v>
      </c>
      <c r="C115" s="97">
        <v>108</v>
      </c>
      <c r="D115" s="98" t="s">
        <v>144</v>
      </c>
      <c r="E115" s="98" t="s">
        <v>144</v>
      </c>
      <c r="F115" s="53" t="s">
        <v>34</v>
      </c>
      <c r="G115" s="61">
        <v>20</v>
      </c>
      <c r="H115" s="44"/>
      <c r="I115" s="44"/>
      <c r="J115" s="43">
        <f t="shared" si="4"/>
        <v>0</v>
      </c>
      <c r="K115" s="43">
        <f t="shared" si="5"/>
        <v>0</v>
      </c>
      <c r="L115" s="49" t="s">
        <v>33</v>
      </c>
      <c r="M115" s="64">
        <v>1416.67</v>
      </c>
    </row>
    <row r="116" spans="2:13" ht="81" customHeight="1">
      <c r="B116" s="32" t="s">
        <v>30</v>
      </c>
      <c r="C116" s="97">
        <v>109</v>
      </c>
      <c r="D116" s="98" t="s">
        <v>145</v>
      </c>
      <c r="E116" s="98" t="s">
        <v>145</v>
      </c>
      <c r="F116" s="53" t="s">
        <v>34</v>
      </c>
      <c r="G116" s="61">
        <v>20</v>
      </c>
      <c r="H116" s="44"/>
      <c r="I116" s="44"/>
      <c r="J116" s="43">
        <f t="shared" si="4"/>
        <v>0</v>
      </c>
      <c r="K116" s="43">
        <f t="shared" si="5"/>
        <v>0</v>
      </c>
      <c r="L116" s="49" t="s">
        <v>33</v>
      </c>
      <c r="M116" s="64">
        <v>1416.67</v>
      </c>
    </row>
    <row r="117" spans="2:13" ht="81" customHeight="1">
      <c r="B117" s="32" t="s">
        <v>30</v>
      </c>
      <c r="C117" s="97">
        <v>110</v>
      </c>
      <c r="D117" s="98" t="s">
        <v>146</v>
      </c>
      <c r="E117" s="98" t="s">
        <v>146</v>
      </c>
      <c r="F117" s="53" t="s">
        <v>34</v>
      </c>
      <c r="G117" s="61">
        <v>20</v>
      </c>
      <c r="H117" s="44"/>
      <c r="I117" s="44"/>
      <c r="J117" s="43">
        <f t="shared" si="4"/>
        <v>0</v>
      </c>
      <c r="K117" s="43">
        <f t="shared" si="5"/>
        <v>0</v>
      </c>
      <c r="L117" s="49" t="s">
        <v>33</v>
      </c>
      <c r="M117" s="64">
        <v>1416.67</v>
      </c>
    </row>
    <row r="118" spans="2:13" ht="81" customHeight="1">
      <c r="B118" s="32" t="s">
        <v>30</v>
      </c>
      <c r="C118" s="97">
        <v>111</v>
      </c>
      <c r="D118" s="59" t="s">
        <v>147</v>
      </c>
      <c r="E118" s="59" t="s">
        <v>147</v>
      </c>
      <c r="F118" s="53" t="s">
        <v>34</v>
      </c>
      <c r="G118" s="61">
        <v>1</v>
      </c>
      <c r="H118" s="44"/>
      <c r="I118" s="44"/>
      <c r="J118" s="43">
        <f t="shared" si="4"/>
        <v>0</v>
      </c>
      <c r="K118" s="43">
        <f t="shared" si="5"/>
        <v>0</v>
      </c>
      <c r="L118" s="49" t="s">
        <v>33</v>
      </c>
      <c r="M118" s="64">
        <v>12000</v>
      </c>
    </row>
    <row r="119" spans="2:13" ht="81" customHeight="1">
      <c r="B119" s="32" t="s">
        <v>30</v>
      </c>
      <c r="C119" s="97">
        <v>112</v>
      </c>
      <c r="D119" s="59" t="s">
        <v>148</v>
      </c>
      <c r="E119" s="59" t="s">
        <v>148</v>
      </c>
      <c r="F119" s="53" t="s">
        <v>34</v>
      </c>
      <c r="G119" s="61">
        <v>1</v>
      </c>
      <c r="H119" s="44"/>
      <c r="I119" s="44"/>
      <c r="J119" s="43">
        <f t="shared" si="4"/>
        <v>0</v>
      </c>
      <c r="K119" s="43">
        <f t="shared" si="5"/>
        <v>0</v>
      </c>
      <c r="L119" s="49" t="s">
        <v>33</v>
      </c>
      <c r="M119" s="64">
        <v>12000</v>
      </c>
    </row>
    <row r="120" spans="2:13" ht="81" customHeight="1">
      <c r="B120" s="32" t="s">
        <v>30</v>
      </c>
      <c r="C120" s="97">
        <v>113</v>
      </c>
      <c r="D120" s="59" t="s">
        <v>149</v>
      </c>
      <c r="E120" s="59" t="s">
        <v>149</v>
      </c>
      <c r="F120" s="53" t="s">
        <v>34</v>
      </c>
      <c r="G120" s="61">
        <v>2</v>
      </c>
      <c r="H120" s="44"/>
      <c r="I120" s="44"/>
      <c r="J120" s="43">
        <f t="shared" si="4"/>
        <v>0</v>
      </c>
      <c r="K120" s="43">
        <f t="shared" si="5"/>
        <v>0</v>
      </c>
      <c r="L120" s="49" t="s">
        <v>33</v>
      </c>
      <c r="M120" s="64">
        <v>1760</v>
      </c>
    </row>
    <row r="121" spans="2:13" ht="81" customHeight="1">
      <c r="B121" s="32" t="s">
        <v>30</v>
      </c>
      <c r="C121" s="97">
        <v>114</v>
      </c>
      <c r="D121" s="59" t="s">
        <v>150</v>
      </c>
      <c r="E121" s="59" t="s">
        <v>150</v>
      </c>
      <c r="F121" s="53" t="s">
        <v>34</v>
      </c>
      <c r="G121" s="61">
        <v>1</v>
      </c>
      <c r="H121" s="44"/>
      <c r="I121" s="44"/>
      <c r="J121" s="43">
        <f t="shared" si="4"/>
        <v>0</v>
      </c>
      <c r="K121" s="43">
        <f t="shared" si="5"/>
        <v>0</v>
      </c>
      <c r="L121" s="49" t="s">
        <v>33</v>
      </c>
      <c r="M121" s="64">
        <v>2500</v>
      </c>
    </row>
    <row r="122" spans="2:13" ht="81" customHeight="1">
      <c r="B122" s="32" t="s">
        <v>30</v>
      </c>
      <c r="C122" s="97">
        <v>115</v>
      </c>
      <c r="D122" s="59" t="s">
        <v>151</v>
      </c>
      <c r="E122" s="59" t="s">
        <v>151</v>
      </c>
      <c r="F122" s="53" t="s">
        <v>34</v>
      </c>
      <c r="G122" s="61">
        <v>4</v>
      </c>
      <c r="H122" s="44"/>
      <c r="I122" s="44"/>
      <c r="J122" s="43">
        <f t="shared" si="4"/>
        <v>0</v>
      </c>
      <c r="K122" s="43">
        <f t="shared" si="5"/>
        <v>0</v>
      </c>
      <c r="L122" s="49" t="s">
        <v>33</v>
      </c>
      <c r="M122" s="64">
        <v>6666.67</v>
      </c>
    </row>
    <row r="123" spans="2:13" ht="81" customHeight="1">
      <c r="B123" s="32" t="s">
        <v>30</v>
      </c>
      <c r="C123" s="97">
        <v>116</v>
      </c>
      <c r="D123" s="98" t="s">
        <v>152</v>
      </c>
      <c r="E123" s="98" t="s">
        <v>152</v>
      </c>
      <c r="F123" s="53" t="s">
        <v>34</v>
      </c>
      <c r="G123" s="61">
        <v>4</v>
      </c>
      <c r="H123" s="44"/>
      <c r="I123" s="44"/>
      <c r="J123" s="43">
        <f t="shared" si="4"/>
        <v>0</v>
      </c>
      <c r="K123" s="43">
        <f t="shared" si="5"/>
        <v>0</v>
      </c>
      <c r="L123" s="49" t="s">
        <v>33</v>
      </c>
      <c r="M123" s="64">
        <v>10000</v>
      </c>
    </row>
    <row r="124" spans="2:13" ht="81" customHeight="1">
      <c r="B124" s="32" t="s">
        <v>30</v>
      </c>
      <c r="C124" s="97">
        <v>117</v>
      </c>
      <c r="D124" s="98" t="s">
        <v>153</v>
      </c>
      <c r="E124" s="98" t="s">
        <v>153</v>
      </c>
      <c r="F124" s="53" t="s">
        <v>34</v>
      </c>
      <c r="G124" s="61">
        <v>4</v>
      </c>
      <c r="H124" s="44"/>
      <c r="I124" s="44"/>
      <c r="J124" s="43">
        <f t="shared" si="4"/>
        <v>0</v>
      </c>
      <c r="K124" s="43">
        <f t="shared" si="5"/>
        <v>0</v>
      </c>
      <c r="L124" s="49" t="s">
        <v>33</v>
      </c>
      <c r="M124" s="64">
        <v>6666.67</v>
      </c>
    </row>
    <row r="125" spans="2:13" ht="81" customHeight="1">
      <c r="B125" s="32" t="s">
        <v>30</v>
      </c>
      <c r="C125" s="97">
        <v>118</v>
      </c>
      <c r="D125" s="98" t="s">
        <v>154</v>
      </c>
      <c r="E125" s="98" t="s">
        <v>154</v>
      </c>
      <c r="F125" s="53" t="s">
        <v>34</v>
      </c>
      <c r="G125" s="61">
        <v>8</v>
      </c>
      <c r="H125" s="44"/>
      <c r="I125" s="44"/>
      <c r="J125" s="43">
        <f t="shared" si="4"/>
        <v>0</v>
      </c>
      <c r="K125" s="43">
        <f t="shared" si="5"/>
        <v>0</v>
      </c>
      <c r="L125" s="49" t="s">
        <v>33</v>
      </c>
      <c r="M125" s="64">
        <v>13333.34</v>
      </c>
    </row>
    <row r="126" spans="2:13" ht="81" customHeight="1">
      <c r="B126" s="32" t="s">
        <v>30</v>
      </c>
      <c r="C126" s="97">
        <v>119</v>
      </c>
      <c r="D126" s="98" t="s">
        <v>155</v>
      </c>
      <c r="E126" s="98" t="s">
        <v>155</v>
      </c>
      <c r="F126" s="53" t="s">
        <v>34</v>
      </c>
      <c r="G126" s="61">
        <v>4</v>
      </c>
      <c r="H126" s="44"/>
      <c r="I126" s="44"/>
      <c r="J126" s="43">
        <f t="shared" si="4"/>
        <v>0</v>
      </c>
      <c r="K126" s="43">
        <f t="shared" si="5"/>
        <v>0</v>
      </c>
      <c r="L126" s="49" t="s">
        <v>33</v>
      </c>
      <c r="M126" s="64">
        <v>6666.67</v>
      </c>
    </row>
    <row r="127" spans="2:13" ht="81" customHeight="1">
      <c r="B127" s="32" t="s">
        <v>30</v>
      </c>
      <c r="C127" s="97">
        <v>120</v>
      </c>
      <c r="D127" s="59" t="s">
        <v>156</v>
      </c>
      <c r="E127" s="59" t="s">
        <v>156</v>
      </c>
      <c r="F127" s="53" t="s">
        <v>34</v>
      </c>
      <c r="G127" s="61">
        <v>2</v>
      </c>
      <c r="H127" s="44"/>
      <c r="I127" s="44"/>
      <c r="J127" s="43">
        <f t="shared" si="4"/>
        <v>0</v>
      </c>
      <c r="K127" s="43">
        <f t="shared" si="5"/>
        <v>0</v>
      </c>
      <c r="L127" s="49" t="s">
        <v>33</v>
      </c>
      <c r="M127" s="64">
        <v>6666.67</v>
      </c>
    </row>
    <row r="128" spans="2:13" ht="81" customHeight="1">
      <c r="B128" s="32" t="s">
        <v>30</v>
      </c>
      <c r="C128" s="97">
        <v>121</v>
      </c>
      <c r="D128" s="59" t="s">
        <v>157</v>
      </c>
      <c r="E128" s="59" t="s">
        <v>157</v>
      </c>
      <c r="F128" s="53" t="s">
        <v>34</v>
      </c>
      <c r="G128" s="61">
        <v>2</v>
      </c>
      <c r="H128" s="44"/>
      <c r="I128" s="44"/>
      <c r="J128" s="43">
        <f t="shared" si="4"/>
        <v>0</v>
      </c>
      <c r="K128" s="43">
        <f t="shared" si="5"/>
        <v>0</v>
      </c>
      <c r="L128" s="49" t="s">
        <v>33</v>
      </c>
      <c r="M128" s="64">
        <v>5000</v>
      </c>
    </row>
    <row r="129" spans="2:13" ht="81" customHeight="1">
      <c r="B129" s="32" t="s">
        <v>30</v>
      </c>
      <c r="C129" s="97">
        <v>122</v>
      </c>
      <c r="D129" s="59" t="s">
        <v>158</v>
      </c>
      <c r="E129" s="59" t="s">
        <v>158</v>
      </c>
      <c r="F129" s="53" t="s">
        <v>34</v>
      </c>
      <c r="G129" s="61">
        <v>2</v>
      </c>
      <c r="H129" s="44"/>
      <c r="I129" s="44"/>
      <c r="J129" s="43">
        <f t="shared" si="4"/>
        <v>0</v>
      </c>
      <c r="K129" s="43">
        <f t="shared" si="5"/>
        <v>0</v>
      </c>
      <c r="L129" s="49" t="s">
        <v>33</v>
      </c>
      <c r="M129" s="64">
        <v>10000</v>
      </c>
    </row>
    <row r="130" spans="2:13" ht="81" customHeight="1">
      <c r="B130" s="32" t="s">
        <v>30</v>
      </c>
      <c r="C130" s="97">
        <v>123</v>
      </c>
      <c r="D130" s="98" t="s">
        <v>159</v>
      </c>
      <c r="E130" s="98" t="s">
        <v>159</v>
      </c>
      <c r="F130" s="53" t="s">
        <v>34</v>
      </c>
      <c r="G130" s="61">
        <v>2</v>
      </c>
      <c r="H130" s="44"/>
      <c r="I130" s="44"/>
      <c r="J130" s="43">
        <f t="shared" si="4"/>
        <v>0</v>
      </c>
      <c r="K130" s="43">
        <f t="shared" si="5"/>
        <v>0</v>
      </c>
      <c r="L130" s="49" t="s">
        <v>33</v>
      </c>
      <c r="M130" s="64">
        <v>216.67</v>
      </c>
    </row>
    <row r="131" spans="2:13" ht="81" customHeight="1">
      <c r="B131" s="32" t="s">
        <v>30</v>
      </c>
      <c r="C131" s="97">
        <v>124</v>
      </c>
      <c r="D131" s="98" t="s">
        <v>160</v>
      </c>
      <c r="E131" s="98" t="s">
        <v>160</v>
      </c>
      <c r="F131" s="53" t="s">
        <v>34</v>
      </c>
      <c r="G131" s="61">
        <v>2</v>
      </c>
      <c r="H131" s="44"/>
      <c r="I131" s="44"/>
      <c r="J131" s="43">
        <f t="shared" si="4"/>
        <v>0</v>
      </c>
      <c r="K131" s="43">
        <f t="shared" si="5"/>
        <v>0</v>
      </c>
      <c r="L131" s="49" t="s">
        <v>33</v>
      </c>
      <c r="M131" s="64">
        <v>216.67</v>
      </c>
    </row>
    <row r="132" spans="2:13" ht="81" customHeight="1">
      <c r="B132" s="32" t="s">
        <v>30</v>
      </c>
      <c r="C132" s="97">
        <v>125</v>
      </c>
      <c r="D132" s="59" t="s">
        <v>161</v>
      </c>
      <c r="E132" s="59" t="s">
        <v>161</v>
      </c>
      <c r="F132" s="53" t="s">
        <v>313</v>
      </c>
      <c r="G132" s="61">
        <v>10</v>
      </c>
      <c r="H132" s="44"/>
      <c r="I132" s="44"/>
      <c r="J132" s="43">
        <f t="shared" si="4"/>
        <v>0</v>
      </c>
      <c r="K132" s="43">
        <f t="shared" si="5"/>
        <v>0</v>
      </c>
      <c r="L132" s="49" t="s">
        <v>33</v>
      </c>
      <c r="M132" s="64">
        <v>22500</v>
      </c>
    </row>
    <row r="133" spans="2:13" ht="81" customHeight="1">
      <c r="B133" s="32" t="s">
        <v>30</v>
      </c>
      <c r="C133" s="97">
        <v>126</v>
      </c>
      <c r="D133" s="98" t="s">
        <v>162</v>
      </c>
      <c r="E133" s="98" t="s">
        <v>162</v>
      </c>
      <c r="F133" s="53" t="s">
        <v>34</v>
      </c>
      <c r="G133" s="61">
        <v>2</v>
      </c>
      <c r="H133" s="44"/>
      <c r="I133" s="44"/>
      <c r="J133" s="43">
        <f t="shared" si="4"/>
        <v>0</v>
      </c>
      <c r="K133" s="43">
        <f t="shared" si="5"/>
        <v>0</v>
      </c>
      <c r="L133" s="49" t="s">
        <v>33</v>
      </c>
      <c r="M133" s="64">
        <v>10000</v>
      </c>
    </row>
    <row r="134" spans="2:13" ht="81" customHeight="1">
      <c r="B134" s="32" t="s">
        <v>30</v>
      </c>
      <c r="C134" s="97">
        <v>127</v>
      </c>
      <c r="D134" s="59" t="s">
        <v>163</v>
      </c>
      <c r="E134" s="59" t="s">
        <v>163</v>
      </c>
      <c r="F134" s="53" t="s">
        <v>34</v>
      </c>
      <c r="G134" s="61">
        <v>70</v>
      </c>
      <c r="H134" s="44"/>
      <c r="I134" s="44"/>
      <c r="J134" s="43">
        <f t="shared" si="4"/>
        <v>0</v>
      </c>
      <c r="K134" s="43">
        <f t="shared" si="5"/>
        <v>0</v>
      </c>
      <c r="L134" s="49" t="s">
        <v>33</v>
      </c>
      <c r="M134" s="64">
        <v>87500</v>
      </c>
    </row>
    <row r="135" spans="2:13" ht="81" customHeight="1">
      <c r="B135" s="32" t="s">
        <v>30</v>
      </c>
      <c r="C135" s="97">
        <v>128</v>
      </c>
      <c r="D135" s="59" t="s">
        <v>164</v>
      </c>
      <c r="E135" s="59" t="s">
        <v>164</v>
      </c>
      <c r="F135" s="53" t="s">
        <v>34</v>
      </c>
      <c r="G135" s="61">
        <v>2</v>
      </c>
      <c r="H135" s="44"/>
      <c r="I135" s="44"/>
      <c r="J135" s="43">
        <f t="shared" si="4"/>
        <v>0</v>
      </c>
      <c r="K135" s="43">
        <f t="shared" si="5"/>
        <v>0</v>
      </c>
      <c r="L135" s="49" t="s">
        <v>33</v>
      </c>
      <c r="M135" s="64">
        <v>2666.67</v>
      </c>
    </row>
    <row r="136" spans="2:13" ht="81" customHeight="1">
      <c r="B136" s="32" t="s">
        <v>30</v>
      </c>
      <c r="C136" s="97">
        <v>129</v>
      </c>
      <c r="D136" s="98" t="s">
        <v>165</v>
      </c>
      <c r="E136" s="98" t="s">
        <v>165</v>
      </c>
      <c r="F136" s="53" t="s">
        <v>34</v>
      </c>
      <c r="G136" s="61">
        <v>5</v>
      </c>
      <c r="H136" s="44"/>
      <c r="I136" s="44"/>
      <c r="J136" s="43">
        <f t="shared" si="4"/>
        <v>0</v>
      </c>
      <c r="K136" s="43">
        <f t="shared" si="5"/>
        <v>0</v>
      </c>
      <c r="L136" s="49" t="s">
        <v>33</v>
      </c>
      <c r="M136" s="64">
        <v>354.17</v>
      </c>
    </row>
    <row r="137" spans="2:13" ht="81" customHeight="1">
      <c r="B137" s="32" t="s">
        <v>30</v>
      </c>
      <c r="C137" s="97">
        <v>130</v>
      </c>
      <c r="D137" s="59" t="s">
        <v>166</v>
      </c>
      <c r="E137" s="59" t="s">
        <v>166</v>
      </c>
      <c r="F137" s="53" t="s">
        <v>34</v>
      </c>
      <c r="G137" s="61">
        <v>2</v>
      </c>
      <c r="H137" s="44"/>
      <c r="I137" s="44"/>
      <c r="J137" s="43">
        <f t="shared" si="4"/>
        <v>0</v>
      </c>
      <c r="K137" s="43">
        <f t="shared" si="5"/>
        <v>0</v>
      </c>
      <c r="L137" s="49" t="s">
        <v>33</v>
      </c>
      <c r="M137" s="64">
        <v>2666.67</v>
      </c>
    </row>
    <row r="138" spans="2:13" ht="81" customHeight="1">
      <c r="B138" s="32" t="s">
        <v>30</v>
      </c>
      <c r="C138" s="97">
        <v>131</v>
      </c>
      <c r="D138" s="59" t="s">
        <v>167</v>
      </c>
      <c r="E138" s="59" t="s">
        <v>167</v>
      </c>
      <c r="F138" s="53" t="s">
        <v>34</v>
      </c>
      <c r="G138" s="61">
        <v>50</v>
      </c>
      <c r="H138" s="44"/>
      <c r="I138" s="44"/>
      <c r="J138" s="43">
        <f t="shared" si="4"/>
        <v>0</v>
      </c>
      <c r="K138" s="43">
        <f t="shared" si="5"/>
        <v>0</v>
      </c>
      <c r="L138" s="49" t="s">
        <v>33</v>
      </c>
      <c r="M138" s="64">
        <v>1666.67</v>
      </c>
    </row>
    <row r="139" spans="2:13" ht="81" customHeight="1">
      <c r="B139" s="32" t="s">
        <v>30</v>
      </c>
      <c r="C139" s="97">
        <v>132</v>
      </c>
      <c r="D139" s="59" t="s">
        <v>168</v>
      </c>
      <c r="E139" s="59" t="s">
        <v>168</v>
      </c>
      <c r="F139" s="53" t="s">
        <v>34</v>
      </c>
      <c r="G139" s="61">
        <v>50</v>
      </c>
      <c r="H139" s="44"/>
      <c r="I139" s="44"/>
      <c r="J139" s="43">
        <f t="shared" si="4"/>
        <v>0</v>
      </c>
      <c r="K139" s="43">
        <f t="shared" si="5"/>
        <v>0</v>
      </c>
      <c r="L139" s="49" t="s">
        <v>33</v>
      </c>
      <c r="M139" s="64">
        <v>1666.67</v>
      </c>
    </row>
    <row r="140" spans="2:13" ht="81" customHeight="1">
      <c r="B140" s="32" t="s">
        <v>30</v>
      </c>
      <c r="C140" s="97">
        <v>133</v>
      </c>
      <c r="D140" s="98" t="s">
        <v>169</v>
      </c>
      <c r="E140" s="98" t="s">
        <v>169</v>
      </c>
      <c r="F140" s="53" t="s">
        <v>34</v>
      </c>
      <c r="G140" s="61">
        <v>5</v>
      </c>
      <c r="H140" s="44"/>
      <c r="I140" s="44"/>
      <c r="J140" s="43">
        <f t="shared" si="4"/>
        <v>0</v>
      </c>
      <c r="K140" s="43">
        <f t="shared" si="5"/>
        <v>0</v>
      </c>
      <c r="L140" s="49" t="s">
        <v>33</v>
      </c>
      <c r="M140" s="64">
        <v>29166.67</v>
      </c>
    </row>
    <row r="141" spans="2:13" ht="81" customHeight="1">
      <c r="B141" s="32" t="s">
        <v>30</v>
      </c>
      <c r="C141" s="97">
        <v>134</v>
      </c>
      <c r="D141" s="98" t="s">
        <v>170</v>
      </c>
      <c r="E141" s="98" t="s">
        <v>170</v>
      </c>
      <c r="F141" s="53" t="s">
        <v>34</v>
      </c>
      <c r="G141" s="61">
        <v>15</v>
      </c>
      <c r="H141" s="44"/>
      <c r="I141" s="44"/>
      <c r="J141" s="43">
        <f t="shared" si="4"/>
        <v>0</v>
      </c>
      <c r="K141" s="43">
        <f t="shared" si="5"/>
        <v>0</v>
      </c>
      <c r="L141" s="49" t="s">
        <v>33</v>
      </c>
      <c r="M141" s="64">
        <v>96250</v>
      </c>
    </row>
    <row r="142" spans="2:13" ht="81" customHeight="1">
      <c r="B142" s="32" t="s">
        <v>30</v>
      </c>
      <c r="C142" s="97">
        <v>135</v>
      </c>
      <c r="D142" s="59" t="s">
        <v>171</v>
      </c>
      <c r="E142" s="59" t="s">
        <v>171</v>
      </c>
      <c r="F142" s="53" t="s">
        <v>34</v>
      </c>
      <c r="G142" s="61">
        <v>1</v>
      </c>
      <c r="H142" s="44"/>
      <c r="I142" s="44"/>
      <c r="J142" s="43">
        <f t="shared" si="4"/>
        <v>0</v>
      </c>
      <c r="K142" s="43">
        <f t="shared" si="5"/>
        <v>0</v>
      </c>
      <c r="L142" s="49" t="s">
        <v>33</v>
      </c>
      <c r="M142" s="64">
        <v>12500</v>
      </c>
    </row>
    <row r="143" spans="2:13" ht="81" customHeight="1">
      <c r="B143" s="32" t="s">
        <v>30</v>
      </c>
      <c r="C143" s="97">
        <v>136</v>
      </c>
      <c r="D143" s="59" t="s">
        <v>172</v>
      </c>
      <c r="E143" s="59" t="s">
        <v>172</v>
      </c>
      <c r="F143" s="53" t="s">
        <v>34</v>
      </c>
      <c r="G143" s="61">
        <v>2</v>
      </c>
      <c r="H143" s="44"/>
      <c r="I143" s="44"/>
      <c r="J143" s="43">
        <f t="shared" si="4"/>
        <v>0</v>
      </c>
      <c r="K143" s="43">
        <f t="shared" si="5"/>
        <v>0</v>
      </c>
      <c r="L143" s="49" t="s">
        <v>33</v>
      </c>
      <c r="M143" s="64">
        <v>18016</v>
      </c>
    </row>
    <row r="144" spans="2:13" ht="81" customHeight="1">
      <c r="B144" s="32" t="s">
        <v>30</v>
      </c>
      <c r="C144" s="97">
        <v>137</v>
      </c>
      <c r="D144" s="59" t="s">
        <v>173</v>
      </c>
      <c r="E144" s="59" t="s">
        <v>173</v>
      </c>
      <c r="F144" s="53" t="s">
        <v>34</v>
      </c>
      <c r="G144" s="61">
        <v>2</v>
      </c>
      <c r="H144" s="44"/>
      <c r="I144" s="44"/>
      <c r="J144" s="43">
        <f t="shared" si="4"/>
        <v>0</v>
      </c>
      <c r="K144" s="43">
        <f t="shared" si="5"/>
        <v>0</v>
      </c>
      <c r="L144" s="49" t="s">
        <v>33</v>
      </c>
      <c r="M144" s="64">
        <v>16500</v>
      </c>
    </row>
    <row r="145" spans="2:13" ht="81" customHeight="1">
      <c r="B145" s="32" t="s">
        <v>30</v>
      </c>
      <c r="C145" s="97">
        <v>138</v>
      </c>
      <c r="D145" s="59" t="s">
        <v>174</v>
      </c>
      <c r="E145" s="59" t="s">
        <v>174</v>
      </c>
      <c r="F145" s="53" t="s">
        <v>34</v>
      </c>
      <c r="G145" s="61">
        <v>1</v>
      </c>
      <c r="H145" s="44"/>
      <c r="I145" s="44"/>
      <c r="J145" s="43">
        <f t="shared" si="4"/>
        <v>0</v>
      </c>
      <c r="K145" s="43">
        <f t="shared" si="5"/>
        <v>0</v>
      </c>
      <c r="L145" s="49" t="s">
        <v>33</v>
      </c>
      <c r="M145" s="64">
        <v>2600</v>
      </c>
    </row>
    <row r="146" spans="2:13" ht="15.75">
      <c r="C146" s="66"/>
      <c r="D146" s="66"/>
      <c r="E146" s="66"/>
      <c r="G146" s="50"/>
      <c r="H146" s="65"/>
      <c r="I146" s="65"/>
      <c r="J146" s="52"/>
      <c r="K146" s="52"/>
    </row>
    <row r="147" spans="2:13" s="41" customFormat="1" ht="15.75">
      <c r="C147" s="21"/>
      <c r="D147" s="21"/>
      <c r="E147" s="21"/>
      <c r="F147" s="6"/>
      <c r="G147" s="50" t="s">
        <v>35</v>
      </c>
      <c r="H147" s="65"/>
      <c r="I147" s="65"/>
      <c r="J147" s="52">
        <f>SUM(J8:J146)</f>
        <v>0</v>
      </c>
      <c r="K147" s="52">
        <f>SUM(K8:K146)</f>
        <v>0</v>
      </c>
      <c r="M147" s="62">
        <f>SUM(M8:M146)</f>
        <v>2851307.5699999966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6" t="s">
        <v>25</v>
      </c>
      <c r="I12" s="96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2024-11-22T07:12:46Z</dcterms:modified>
</cp:coreProperties>
</file>