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mc:AlternateContent xmlns:mc="http://schemas.openxmlformats.org/markup-compatibility/2006">
    <mc:Choice Requires="x15">
      <x15ac:absPath xmlns:x15ac="http://schemas.microsoft.com/office/spreadsheetml/2010/11/ac" url="C:\Users\Valentin Chiticaru\Desktop\Licitatie MD Repetat\"/>
    </mc:Choice>
  </mc:AlternateContent>
  <xr:revisionPtr revIDLastSave="0" documentId="13_ncr:1_{02505A2F-304D-4980-B153-39836E6B22EF}"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'!$A$6:$L$10</definedName>
  </definedNames>
  <calcPr calcId="181029"/>
</workbook>
</file>

<file path=xl/calcChain.xml><?xml version="1.0" encoding="utf-8"?>
<calcChain xmlns="http://schemas.openxmlformats.org/spreadsheetml/2006/main">
  <c r="K9" i="5" l="1"/>
  <c r="K12" i="5" s="1"/>
  <c r="J9" i="5"/>
  <c r="J12" i="5"/>
  <c r="K12" i="7"/>
  <c r="J12" i="7"/>
</calcChain>
</file>

<file path=xl/sharedStrings.xml><?xml version="1.0" encoding="utf-8"?>
<sst xmlns="http://schemas.openxmlformats.org/spreadsheetml/2006/main" count="83" uniqueCount="48">
  <si>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</si>
  <si>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</si>
  <si>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</si>
  <si>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</si>
  <si>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</si>
  <si>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</si>
  <si>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</si>
  <si>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</si>
  <si>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</si>
  <si>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</si>
  <si>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</si>
  <si>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</si>
  <si>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</si>
  <si>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</si>
  <si>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</si>
  <si>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</si>
  <si>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</si>
  <si>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</si>
  <si>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</si>
  <si>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</si>
  <si>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</si>
  <si>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</si>
  <si>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</si>
  <si>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</si>
  <si>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</si>
  <si>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</si>
  <si>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</si>
  <si>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</si>
  <si>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</si>
  <si>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</si>
  <si>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</si>
  <si>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</si>
  <si>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Sistem implant cochlear (componenta internă)</t>
  </si>
  <si>
    <t>PROCESOR VOCAL (componenta externă)</t>
  </si>
  <si>
    <t>Sistem de Programare</t>
  </si>
  <si>
    <t>Sistema implant cohlear pentru copii (0-36 luni)</t>
  </si>
  <si>
    <t xml:space="preserve">Sistem implant cochlear (componenta internă)
• Porţiune intracohleară cu minim de 22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Implantul permite diferite abordări chirurgicale comune, inclusiv prin fereastra rotundă şi cohleostomie. 
• Vârful electrodului să aibă un diametru cuprins între 0,2mm-0,3 mm la capătul apical, fiind dovedit că reduce traumele de inserţie.
• Lungimea activă a  implantului trebuie sa fie nu mai mult de 25 mm. de la virful apical.
• Diametrul bazal de minim 0.4mm- maxim 0.6mm
• Pentru o rezistenta la impact, carcasa implantului sa fie din titan.
• Greutatea implantului să fie de maxim 10 g, inclusiv filamentul de electrod.
Electrodul să beneficieze de marcaje care indică profunzimea de inserţie
</t>
  </si>
  <si>
    <t xml:space="preserve">Procesorul trebuie să fie oferit în opțiunea BET (în spatele urechii). Este posibilă stimularea electrică sau electro-acustică
Tehnologie avansată de pre-procesare a sunetelor care să permită utilizatorului o percepție clară în situații de ascultare diverse.
Procesorul are un sistem de înregistrare a datelor, care oferă detalii despre mediul de ascultare al pacientului și despre utilizarea procesorului de sunet
Două microfoane omnidirecționale
Posibilitatea memorării în procesor a cel puțin patru programe de ascultare diferite.
Să dețină un LED de semnalizare a statusului funcțional
Este disponibil în minim 2 culori disponibile
Configurația de procesor ofertată permite alimentarea duală, atât cu baterii cât şi cu acumulatori.
Protecție integrată la schimbarea reglajelor prin atingerea accidentală a butoanelor de comandă.
Beneficiază de accesoriu pentru apă, care asigură protecția procesorului, conform standardului IP68
Construcție etanșă, rezistență la stropirea cu apă, umiditate atmosferică sau transpirație excesivă conform standardului IP68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Procesorul permite conectarea la o gamă largă de dispozitive Wireless/Bluetooth
Posibilitatea de ascultare la distanțe, cu ajutorul unui accesoriu cu microfon extern
</t>
  </si>
  <si>
    <t xml:space="preserve">Posibilități de efectuare rapidă a anumitor teste intra operatorii şi postoperatorii
Telemetria răspunsului nervului auditiv
Personalizarea programelor de ascultare
Compatibilitate cu sistemele de implant cohlear din generațiile anterioare
Posibilitatea de programare şi reglaj
</t>
  </si>
  <si>
    <t>bucată</t>
  </si>
  <si>
    <t>DDP - Franco destinație vămuit, Incoterms 2020, în termen de până la 60 de zile de la comanda scrisă a beneficiarului pe parcursul anului 2023</t>
  </si>
  <si>
    <t>Achiziționarea implantelor cohleare necesare IMSP Institutul Mamei și Copilului pentru anul 2023 (repetat)</t>
  </si>
  <si>
    <t>Achiziționarea implantelor cohleare necesare IMSP Institutul Mamei și Copilului pentru anul 2023  (repetat)</t>
  </si>
  <si>
    <t xml:space="preserve">Indeplinim toate specificatiile tehnice solicitate, conform Anexa Specificaţii tehnice (F4.1) </t>
  </si>
  <si>
    <r>
      <t xml:space="preserve">Semnat:_______________ Numele, Prenumele:  </t>
    </r>
    <r>
      <rPr>
        <b/>
        <sz val="12"/>
        <color theme="1"/>
        <rFont val="Times New Roman"/>
        <family val="1"/>
      </rPr>
      <t xml:space="preserve">Calugareanu Dmitrii </t>
    </r>
    <r>
      <rPr>
        <sz val="12"/>
        <color theme="1"/>
        <rFont val="Times New Roman"/>
        <family val="1"/>
      </rPr>
      <t xml:space="preserve">În calitate de: </t>
    </r>
    <r>
      <rPr>
        <b/>
        <sz val="12"/>
        <color theme="1"/>
        <rFont val="Times New Roman"/>
        <family val="1"/>
      </rPr>
      <t>Contabil Sef</t>
    </r>
  </si>
  <si>
    <t>Data completarii</t>
  </si>
  <si>
    <r>
      <t xml:space="preserve">Ofertantul: </t>
    </r>
    <r>
      <rPr>
        <b/>
        <sz val="12"/>
        <color theme="1"/>
        <rFont val="Times New Roman"/>
        <family val="1"/>
      </rPr>
      <t xml:space="preserve"> ALEXIA IMPLANT S.R.L</t>
    </r>
    <r>
      <rPr>
        <sz val="12"/>
        <color theme="1"/>
        <rFont val="Times New Roman"/>
        <family val="1"/>
      </rPr>
      <t xml:space="preserve"> </t>
    </r>
    <r>
      <rPr>
        <sz val="10"/>
        <color theme="1"/>
        <rFont val="Times New Roman"/>
        <family val="1"/>
      </rPr>
      <t xml:space="preserve"> Adresa: </t>
    </r>
    <r>
      <rPr>
        <b/>
        <sz val="12"/>
        <color theme="1"/>
        <rFont val="Times New Roman"/>
        <family val="1"/>
      </rPr>
      <t xml:space="preserve"> </t>
    </r>
    <r>
      <rPr>
        <b/>
        <sz val="10"/>
        <color theme="1"/>
        <rFont val="Times New Roman"/>
        <family val="1"/>
      </rPr>
      <t>MD-2012, str. Mihai Eminescu, nr.63, Mun. Chisinau, Republica Moldova.</t>
    </r>
  </si>
  <si>
    <t>18.02.2023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</si>
</sst>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indexed="8"/>
      <name val="Times New Roman"/>
    </font>
    <font>
      <b/>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0" fillId="0" borderId="0"/>
    <xf numFmtId="0" fontId="18" fillId="0" borderId="0"/>
    <xf numFmtId="0" fontId="1" fillId="0" borderId="0"/>
  </cellStyleXfs>
  <cellXfs count="82">
    <xf numFmtId="0" fontId="0" fillId="0" borderId="0" xfId="0"/>
    <xf numFmtId="0" fontId="4" fillId="2" borderId="1" xfId="0" applyFont="1" applyFill="1" applyBorder="1" applyAlignment="1">
      <alignment vertical="center" wrapText="1"/>
    </xf>
    <xf numFmtId="0" fontId="4" fillId="2" borderId="1" xfId="1" applyFont="1" applyFill="1" applyBorder="1" applyAlignment="1">
      <alignment vertical="center" wrapText="1"/>
    </xf>
    <xf numFmtId="0" fontId="4" fillId="2" borderId="1" xfId="1" applyFont="1" applyFill="1" applyBorder="1" applyAlignment="1">
      <alignment horizontal="center" vertical="center"/>
    </xf>
    <xf numFmtId="0" fontId="3" fillId="0" borderId="0" xfId="1" applyFont="1" applyProtection="1">
      <protection locked="0"/>
    </xf>
    <xf numFmtId="0" fontId="5" fillId="0" borderId="0" xfId="1" applyFont="1" applyAlignment="1" applyProtection="1">
      <alignment horizontal="left" vertical="top" wrapText="1"/>
      <protection locked="0"/>
    </xf>
    <xf numFmtId="0" fontId="5" fillId="0" borderId="0" xfId="1" applyFont="1" applyAlignment="1" applyProtection="1">
      <alignment vertical="top" wrapText="1"/>
      <protection locked="0"/>
    </xf>
    <xf numFmtId="0" fontId="3" fillId="0" borderId="0" xfId="1" applyFont="1" applyAlignment="1" applyProtection="1">
      <alignment wrapText="1"/>
      <protection locked="0"/>
    </xf>
    <xf numFmtId="0" fontId="3" fillId="0" borderId="0" xfId="1" applyFont="1" applyAlignment="1" applyProtection="1">
      <alignment horizontal="center"/>
      <protection locked="0"/>
    </xf>
    <xf numFmtId="164" fontId="3" fillId="0" borderId="0" xfId="1" applyNumberFormat="1" applyFont="1"/>
    <xf numFmtId="0" fontId="9" fillId="0" borderId="0" xfId="1" applyFont="1" applyProtection="1">
      <protection locked="0"/>
    </xf>
    <xf numFmtId="0" fontId="3" fillId="0" borderId="0" xfId="1" applyFont="1"/>
    <xf numFmtId="0" fontId="3" fillId="0" borderId="0" xfId="1" applyFont="1" applyAlignment="1">
      <alignment horizontal="center"/>
    </xf>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0" borderId="1" xfId="0" applyFont="1" applyBorder="1" applyAlignment="1" applyProtection="1">
      <alignment vertical="top" wrapText="1"/>
      <protection locked="0"/>
    </xf>
    <xf numFmtId="0" fontId="3" fillId="0" borderId="1" xfId="0" applyFont="1" applyBorder="1" applyAlignment="1" applyProtection="1">
      <alignment wrapText="1"/>
      <protection locked="0"/>
    </xf>
    <xf numFmtId="0" fontId="5" fillId="2" borderId="1" xfId="1" applyFont="1" applyFill="1" applyBorder="1" applyAlignment="1">
      <alignment horizontal="center" vertical="center" wrapText="1"/>
    </xf>
    <xf numFmtId="0" fontId="3" fillId="3" borderId="1" xfId="0" applyFont="1" applyFill="1" applyBorder="1" applyProtection="1">
      <protection locked="0"/>
    </xf>
    <xf numFmtId="0" fontId="7" fillId="3" borderId="1" xfId="0" applyFont="1" applyFill="1" applyBorder="1" applyAlignment="1">
      <alignment horizontal="center" vertical="top" wrapText="1"/>
    </xf>
    <xf numFmtId="0" fontId="3" fillId="3" borderId="2" xfId="0" applyFont="1" applyFill="1" applyBorder="1" applyProtection="1">
      <protection locked="0"/>
    </xf>
    <xf numFmtId="0" fontId="13" fillId="3" borderId="1" xfId="1" applyFont="1" applyFill="1" applyBorder="1" applyAlignment="1">
      <alignment horizontal="center" vertical="center" wrapText="1"/>
    </xf>
    <xf numFmtId="2" fontId="13" fillId="3" borderId="1" xfId="1" applyNumberFormat="1" applyFont="1" applyFill="1" applyBorder="1" applyAlignment="1">
      <alignment horizontal="center" vertical="center" wrapText="1"/>
    </xf>
    <xf numFmtId="0" fontId="15" fillId="0" borderId="1" xfId="1" applyFont="1" applyBorder="1" applyAlignment="1" applyProtection="1">
      <alignment horizontal="center"/>
      <protection locked="0"/>
    </xf>
    <xf numFmtId="0" fontId="12" fillId="0" borderId="1" xfId="0" applyFont="1" applyBorder="1" applyAlignment="1" applyProtection="1">
      <alignment vertical="top"/>
      <protection locked="0"/>
    </xf>
    <xf numFmtId="0" fontId="4" fillId="2" borderId="1" xfId="0" applyFont="1" applyFill="1" applyBorder="1" applyAlignment="1">
      <alignment horizontal="center" vertical="top"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4" fillId="2" borderId="1" xfId="0" applyFont="1" applyFill="1" applyBorder="1" applyAlignment="1">
      <alignment vertical="top" wrapText="1"/>
    </xf>
    <xf numFmtId="0" fontId="16" fillId="2" borderId="1" xfId="0" applyFont="1" applyFill="1" applyBorder="1" applyAlignment="1">
      <alignment vertical="top" wrapText="1"/>
    </xf>
    <xf numFmtId="0" fontId="14" fillId="0" borderId="1" xfId="0" applyFont="1" applyBorder="1" applyAlignment="1">
      <alignment horizontal="left" vertical="top" wrapText="1"/>
    </xf>
    <xf numFmtId="0" fontId="3" fillId="0" borderId="1" xfId="0" applyFont="1"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1" xfId="2" applyFont="1" applyFill="1" applyBorder="1" applyAlignment="1">
      <alignment horizontal="center" vertical="center" wrapText="1"/>
    </xf>
    <xf numFmtId="0" fontId="19" fillId="0" borderId="1" xfId="0" applyFont="1" applyBorder="1" applyAlignment="1">
      <alignment horizontal="center" vertical="top" wrapText="1"/>
    </xf>
    <xf numFmtId="0" fontId="4" fillId="2" borderId="1" xfId="1" applyFont="1" applyFill="1" applyBorder="1" applyAlignment="1">
      <alignment horizontal="left" vertical="center" wrapText="1"/>
    </xf>
    <xf numFmtId="0" fontId="3" fillId="0" borderId="0" xfId="1" applyFont="1" applyAlignment="1" applyProtection="1">
      <alignment horizontal="left" wrapText="1"/>
      <protection locked="0"/>
    </xf>
    <xf numFmtId="1" fontId="4" fillId="2" borderId="1" xfId="1" applyNumberFormat="1" applyFont="1" applyFill="1" applyBorder="1" applyAlignment="1">
      <alignment horizontal="center" vertical="center" wrapText="1"/>
    </xf>
    <xf numFmtId="1" fontId="3" fillId="0" borderId="0" xfId="1" applyNumberFormat="1" applyFont="1" applyAlignment="1" applyProtection="1">
      <alignment horizontal="center" vertical="center"/>
      <protection locked="0"/>
    </xf>
    <xf numFmtId="0" fontId="7" fillId="3" borderId="1" xfId="1" applyFont="1" applyFill="1" applyBorder="1" applyAlignment="1">
      <alignment vertical="center" wrapText="1"/>
    </xf>
    <xf numFmtId="1" fontId="19" fillId="0" borderId="1" xfId="0" applyNumberFormat="1" applyFont="1" applyBorder="1" applyAlignment="1">
      <alignment horizontal="center" vertical="center" wrapText="1"/>
    </xf>
    <xf numFmtId="0" fontId="4" fillId="0" borderId="1" xfId="0" applyFont="1" applyBorder="1" applyAlignment="1" applyProtection="1">
      <alignment horizontal="center" vertical="top" wrapText="1"/>
      <protection locked="0"/>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center" vertical="center" wrapText="1"/>
      <protection locked="0"/>
    </xf>
    <xf numFmtId="0" fontId="3" fillId="0" borderId="0" xfId="1" applyFont="1" applyAlignment="1">
      <alignment horizontal="center"/>
    </xf>
    <xf numFmtId="0" fontId="4" fillId="0" borderId="0" xfId="1" applyFont="1" applyAlignment="1" applyProtection="1">
      <alignment horizontal="center" vertical="top" wrapText="1"/>
      <protection locked="0"/>
    </xf>
    <xf numFmtId="0" fontId="4" fillId="2" borderId="1" xfId="1" applyFont="1" applyFill="1" applyBorder="1" applyAlignment="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Alignment="1" applyProtection="1">
      <alignment horizontal="right" vertical="center" wrapText="1"/>
      <protection locked="0"/>
    </xf>
    <xf numFmtId="0" fontId="5" fillId="0" borderId="0" xfId="1" applyFont="1" applyAlignment="1" applyProtection="1">
      <alignment horizontal="center" vertical="top" wrapText="1"/>
      <protection locked="0"/>
    </xf>
    <xf numFmtId="0" fontId="3" fillId="0" borderId="1" xfId="1" applyFont="1" applyBorder="1" applyAlignment="1" applyProtection="1">
      <alignment vertical="top" wrapText="1"/>
      <protection locked="0"/>
    </xf>
    <xf numFmtId="0" fontId="0" fillId="0" borderId="0" xfId="0"/>
    <xf numFmtId="0" fontId="21" fillId="0" borderId="0" xfId="0" applyFont="1" applyAlignment="1">
      <alignment horizontal="left" vertical="center" indent="1"/>
    </xf>
    <xf numFmtId="0" fontId="0" fillId="0" borderId="0" xfId="0" applyAlignment="1">
      <alignment horizontal="center" vertical="center"/>
    </xf>
    <xf numFmtId="0" fontId="23" fillId="0" borderId="0" xfId="0" applyFont="1" applyAlignment="1">
      <alignment horizontal="left" vertical="center" indent="1"/>
    </xf>
    <xf numFmtId="0" fontId="20" fillId="0" borderId="0" xfId="0" applyFont="1"/>
    <xf numFmtId="0" fontId="24" fillId="0" borderId="0" xfId="0" applyFont="1" applyAlignment="1">
      <alignment horizontal="left" vertical="center" indent="1"/>
    </xf>
    <xf numFmtId="4" fontId="24" fillId="0" borderId="1" xfId="0" applyNumberFormat="1" applyFont="1" applyBorder="1" applyAlignment="1">
      <alignment horizontal="center" vertical="center" wrapText="1"/>
    </xf>
    <xf numFmtId="0" fontId="0" fillId="0" borderId="0" xfId="0"/>
    <xf numFmtId="0" fontId="21" fillId="0" borderId="0" xfId="0" applyFont="1" applyAlignment="1">
      <alignment horizontal="left" vertical="center" indent="1"/>
    </xf>
    <xf numFmtId="0" fontId="23" fillId="0" borderId="0" xfId="0" applyFont="1" applyAlignment="1">
      <alignment horizontal="left" vertical="center" indent="1"/>
    </xf>
    <xf numFmtId="0" fontId="20" fillId="0" borderId="0" xfId="0" applyFont="1"/>
    <xf numFmtId="0" fontId="24" fillId="0" borderId="0" xfId="0" applyFont="1" applyAlignment="1">
      <alignment horizontal="left" vertical="center" indent="1"/>
    </xf>
    <xf numFmtId="4" fontId="3" fillId="3" borderId="1" xfId="1" applyNumberFormat="1" applyFont="1" applyFill="1" applyBorder="1" applyAlignment="1" applyProtection="1">
      <alignment horizontal="center" vertical="center"/>
      <protection locked="0"/>
    </xf>
    <xf numFmtId="2" fontId="17" fillId="0" borderId="1" xfId="0" applyNumberFormat="1" applyFont="1" applyBorder="1" applyAlignment="1">
      <alignment horizontal="center" vertical="center" shrinkToFit="1"/>
    </xf>
    <xf numFmtId="4" fontId="3" fillId="0" borderId="1" xfId="1" applyNumberFormat="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164" fontId="2" fillId="0" borderId="0" xfId="1" applyNumberFormat="1" applyFont="1"/>
  </cellXfs>
  <cellStyles count="4">
    <cellStyle name="Normal" xfId="0" builtinId="0"/>
    <cellStyle name="Normal 2" xfId="1" xr:uid="{00000000-0005-0000-0000-000001000000}"/>
    <cellStyle name="Normal 3" xfId="2" xr:uid="{81CE6C15-966A-4DAC-968F-C61C98B6D6EA}"/>
    <cellStyle name="Normal 3 2" xfId="3" xr:uid="{7F7A1E5E-9627-4387-B581-3E775754A7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6"/>
  <sheetViews>
    <sheetView topLeftCell="A9" zoomScale="90" zoomScaleNormal="90" workbookViewId="0">
      <selection activeCell="E22" sqref="E22"/>
    </sheetView>
  </sheetViews>
  <sheetFormatPr defaultRowHeight="15.75" x14ac:dyDescent="0.25"/>
  <cols>
    <col min="1" max="1" width="5.7109375" style="14" customWidth="1"/>
    <col min="2" max="2" width="4.42578125" style="29" customWidth="1"/>
    <col min="3" max="3" width="25.85546875" style="32" customWidth="1"/>
    <col min="4" max="4" width="28" style="31" customWidth="1"/>
    <col min="5" max="5" width="10.5703125" style="14" customWidth="1"/>
    <col min="6" max="6" width="11.28515625" style="14" customWidth="1"/>
    <col min="7" max="7" width="10.7109375" style="14" customWidth="1"/>
    <col min="8" max="8" width="80.42578125" style="14" customWidth="1"/>
    <col min="9" max="9" width="30.7109375" style="36" customWidth="1"/>
    <col min="10" max="10" width="28.5703125" style="14" customWidth="1"/>
    <col min="11" max="11" width="1.7109375" style="14" customWidth="1"/>
    <col min="12" max="16384" width="9.140625" style="14"/>
  </cols>
  <sheetData>
    <row r="1" spans="1:11" x14ac:dyDescent="0.25">
      <c r="C1" s="49" t="s">
        <v>18</v>
      </c>
      <c r="D1" s="49"/>
      <c r="E1" s="49"/>
      <c r="F1" s="49"/>
      <c r="G1" s="49"/>
      <c r="H1" s="49"/>
      <c r="I1" s="49"/>
      <c r="J1" s="49"/>
    </row>
    <row r="2" spans="1:11" x14ac:dyDescent="0.25">
      <c r="D2" s="50" t="s">
        <v>17</v>
      </c>
      <c r="E2" s="50"/>
      <c r="F2" s="50"/>
      <c r="G2" s="50"/>
      <c r="H2" s="50"/>
    </row>
    <row r="3" spans="1:11" x14ac:dyDescent="0.25">
      <c r="A3" s="51" t="s">
        <v>12</v>
      </c>
      <c r="B3" s="51"/>
      <c r="C3" s="51"/>
      <c r="D3" s="52" t="s">
        <v>31</v>
      </c>
      <c r="E3" s="52"/>
      <c r="F3" s="52"/>
      <c r="G3" s="52"/>
      <c r="H3" s="52"/>
      <c r="I3" s="36" t="s">
        <v>13</v>
      </c>
      <c r="J3" s="14" t="s">
        <v>15</v>
      </c>
    </row>
    <row r="4" spans="1:11" s="21" customFormat="1" ht="52.5" customHeight="1" x14ac:dyDescent="0.25">
      <c r="A4" s="53" t="s">
        <v>11</v>
      </c>
      <c r="B4" s="53"/>
      <c r="C4" s="53"/>
      <c r="D4" s="54" t="s">
        <v>42</v>
      </c>
      <c r="E4" s="54"/>
      <c r="F4" s="54"/>
      <c r="G4" s="54"/>
      <c r="H4" s="54"/>
      <c r="I4" s="13" t="s">
        <v>14</v>
      </c>
      <c r="J4" s="20" t="s">
        <v>16</v>
      </c>
      <c r="K4" s="13"/>
    </row>
    <row r="5" spans="1:11" x14ac:dyDescent="0.25">
      <c r="D5" s="46"/>
      <c r="E5" s="46"/>
      <c r="F5" s="46"/>
      <c r="G5" s="46"/>
      <c r="H5" s="46"/>
      <c r="I5" s="46"/>
      <c r="J5" s="46"/>
      <c r="K5" s="13"/>
    </row>
    <row r="6" spans="1:11" ht="39.950000000000003" customHeight="1" x14ac:dyDescent="0.25">
      <c r="A6" s="1" t="s">
        <v>3</v>
      </c>
      <c r="B6" s="34" t="s">
        <v>0</v>
      </c>
      <c r="C6" s="33" t="s">
        <v>1</v>
      </c>
      <c r="D6" s="30" t="s">
        <v>4</v>
      </c>
      <c r="E6" s="38" t="s">
        <v>5</v>
      </c>
      <c r="F6" s="38" t="s">
        <v>6</v>
      </c>
      <c r="G6" s="38" t="s">
        <v>7</v>
      </c>
      <c r="H6" s="18" t="s">
        <v>8</v>
      </c>
      <c r="I6" s="37" t="s">
        <v>9</v>
      </c>
      <c r="J6" s="18" t="s">
        <v>10</v>
      </c>
      <c r="K6" s="13"/>
    </row>
    <row r="7" spans="1:11" ht="14.25" customHeight="1" x14ac:dyDescent="0.25">
      <c r="A7" s="18">
        <v>1</v>
      </c>
      <c r="B7" s="47">
        <v>2</v>
      </c>
      <c r="C7" s="47"/>
      <c r="D7" s="48"/>
      <c r="E7" s="19">
        <v>3</v>
      </c>
      <c r="F7" s="17">
        <v>4</v>
      </c>
      <c r="G7" s="18">
        <v>5</v>
      </c>
      <c r="H7" s="18">
        <v>6</v>
      </c>
      <c r="I7" s="37">
        <v>7</v>
      </c>
      <c r="J7" s="18">
        <v>8</v>
      </c>
      <c r="K7" s="13"/>
    </row>
    <row r="8" spans="1:11" ht="223.5" customHeight="1" x14ac:dyDescent="0.25">
      <c r="A8" s="24" t="s">
        <v>2</v>
      </c>
      <c r="B8" s="39">
        <v>1</v>
      </c>
      <c r="C8" s="35" t="s">
        <v>35</v>
      </c>
      <c r="D8" s="35" t="s">
        <v>32</v>
      </c>
      <c r="E8" s="26"/>
      <c r="F8" s="27"/>
      <c r="G8" s="25"/>
      <c r="H8" s="35" t="s">
        <v>36</v>
      </c>
      <c r="I8" s="64" t="s">
        <v>43</v>
      </c>
    </row>
    <row r="9" spans="1:11" ht="280.5" x14ac:dyDescent="0.25">
      <c r="A9" s="24" t="s">
        <v>2</v>
      </c>
      <c r="B9" s="39">
        <v>1</v>
      </c>
      <c r="C9" s="35" t="s">
        <v>35</v>
      </c>
      <c r="D9" s="35" t="s">
        <v>33</v>
      </c>
      <c r="E9" s="26"/>
      <c r="F9" s="27"/>
      <c r="G9" s="23"/>
      <c r="H9" s="35" t="s">
        <v>37</v>
      </c>
      <c r="I9" s="64" t="s">
        <v>43</v>
      </c>
    </row>
    <row r="10" spans="1:11" ht="89.25" x14ac:dyDescent="0.25">
      <c r="A10" s="24" t="s">
        <v>2</v>
      </c>
      <c r="B10" s="39">
        <v>1</v>
      </c>
      <c r="C10" s="35" t="s">
        <v>35</v>
      </c>
      <c r="D10" s="35" t="s">
        <v>34</v>
      </c>
      <c r="E10" s="26"/>
      <c r="F10" s="28"/>
      <c r="H10" s="35" t="s">
        <v>38</v>
      </c>
      <c r="I10" s="64" t="s">
        <v>43</v>
      </c>
    </row>
    <row r="13" spans="1:11" x14ac:dyDescent="0.25">
      <c r="C13" s="66" t="s">
        <v>44</v>
      </c>
      <c r="D13" s="65"/>
      <c r="E13" s="67"/>
      <c r="F13" s="67"/>
      <c r="G13" s="65"/>
    </row>
    <row r="14" spans="1:11" x14ac:dyDescent="0.25">
      <c r="C14" s="66"/>
      <c r="D14" s="65"/>
      <c r="E14" s="67"/>
      <c r="F14" s="67"/>
      <c r="G14" s="65"/>
    </row>
    <row r="15" spans="1:11" x14ac:dyDescent="0.25">
      <c r="C15" s="68" t="s">
        <v>45</v>
      </c>
      <c r="D15" s="69" t="s">
        <v>47</v>
      </c>
      <c r="E15" s="67"/>
      <c r="F15" s="67"/>
      <c r="G15" s="65"/>
    </row>
    <row r="16" spans="1:11" x14ac:dyDescent="0.25">
      <c r="C16" s="70" t="s">
        <v>46</v>
      </c>
      <c r="D16" s="65"/>
      <c r="E16" s="67"/>
      <c r="F16" s="67"/>
      <c r="G16" s="65"/>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8"/>
  <sheetViews>
    <sheetView tabSelected="1" workbookViewId="0">
      <selection activeCell="G15" sqref="G15"/>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41" customWidth="1"/>
    <col min="6" max="6" width="8.7109375" style="8" customWidth="1"/>
    <col min="7" max="7" width="14.7109375" style="43" customWidth="1"/>
    <col min="8" max="8" width="18.28515625" style="4" customWidth="1"/>
    <col min="9" max="9" width="20.5703125" style="4" customWidth="1"/>
    <col min="10" max="10" width="19.28515625" style="4" customWidth="1"/>
    <col min="11" max="11" width="25.28515625" style="4" customWidth="1"/>
    <col min="12" max="12" width="30" style="4" customWidth="1"/>
    <col min="13" max="16384" width="9.140625" style="4"/>
  </cols>
  <sheetData>
    <row r="1" spans="1:27" x14ac:dyDescent="0.25">
      <c r="D1" s="58" t="s">
        <v>21</v>
      </c>
      <c r="E1" s="58"/>
      <c r="F1" s="58"/>
      <c r="G1" s="58"/>
      <c r="H1" s="58"/>
      <c r="I1" s="58"/>
      <c r="J1" s="58"/>
      <c r="K1" s="58"/>
      <c r="L1" s="58"/>
    </row>
    <row r="2" spans="1:27" x14ac:dyDescent="0.25">
      <c r="D2" s="59" t="s">
        <v>22</v>
      </c>
      <c r="E2" s="59"/>
      <c r="F2" s="59"/>
      <c r="G2" s="59"/>
      <c r="H2" s="59"/>
      <c r="I2" s="59"/>
      <c r="J2" s="59"/>
      <c r="K2" s="16"/>
    </row>
    <row r="3" spans="1:27" x14ac:dyDescent="0.25">
      <c r="B3" s="60" t="s">
        <v>12</v>
      </c>
      <c r="C3" s="60"/>
      <c r="D3" s="60"/>
      <c r="E3" s="61" t="s">
        <v>31</v>
      </c>
      <c r="F3" s="61"/>
      <c r="G3" s="61"/>
      <c r="H3" s="61"/>
      <c r="I3" s="61"/>
      <c r="K3" s="4" t="s">
        <v>13</v>
      </c>
      <c r="L3" s="4" t="s">
        <v>15</v>
      </c>
    </row>
    <row r="4" spans="1:27" s="7" customFormat="1" ht="51" customHeight="1" x14ac:dyDescent="0.25">
      <c r="A4" s="5"/>
      <c r="B4" s="62" t="s">
        <v>11</v>
      </c>
      <c r="C4" s="62"/>
      <c r="D4" s="62"/>
      <c r="E4" s="63" t="s">
        <v>41</v>
      </c>
      <c r="F4" s="63"/>
      <c r="G4" s="63"/>
      <c r="H4" s="63"/>
      <c r="I4" s="63"/>
      <c r="J4" s="63"/>
      <c r="K4" s="6" t="s">
        <v>14</v>
      </c>
      <c r="L4" s="6" t="s">
        <v>16</v>
      </c>
    </row>
    <row r="5" spans="1:27" x14ac:dyDescent="0.25">
      <c r="A5" s="5"/>
      <c r="E5" s="56"/>
      <c r="F5" s="56"/>
      <c r="G5" s="56"/>
      <c r="H5" s="56"/>
      <c r="I5" s="56"/>
      <c r="J5" s="56"/>
      <c r="K5" s="56"/>
      <c r="L5" s="56"/>
    </row>
    <row r="6" spans="1:27" ht="47.25" x14ac:dyDescent="0.25">
      <c r="A6" s="5"/>
      <c r="B6" s="2" t="s">
        <v>3</v>
      </c>
      <c r="C6" s="2" t="s">
        <v>0</v>
      </c>
      <c r="D6" s="2" t="s">
        <v>1</v>
      </c>
      <c r="E6" s="40" t="s">
        <v>4</v>
      </c>
      <c r="F6" s="19" t="s">
        <v>23</v>
      </c>
      <c r="G6" s="42" t="s">
        <v>24</v>
      </c>
      <c r="H6" s="19" t="s">
        <v>25</v>
      </c>
      <c r="I6" s="19" t="s">
        <v>26</v>
      </c>
      <c r="J6" s="3" t="s">
        <v>27</v>
      </c>
      <c r="K6" s="3" t="s">
        <v>28</v>
      </c>
      <c r="L6" s="22" t="s">
        <v>29</v>
      </c>
    </row>
    <row r="7" spans="1:27" x14ac:dyDescent="0.25">
      <c r="A7" s="5"/>
      <c r="B7" s="19">
        <v>1</v>
      </c>
      <c r="C7" s="57">
        <v>2</v>
      </c>
      <c r="D7" s="57"/>
      <c r="E7" s="57"/>
      <c r="F7" s="19">
        <v>3</v>
      </c>
      <c r="G7" s="42">
        <v>4</v>
      </c>
      <c r="H7" s="19">
        <v>5</v>
      </c>
      <c r="I7" s="19">
        <v>6</v>
      </c>
      <c r="J7" s="19">
        <v>7</v>
      </c>
      <c r="K7" s="19">
        <v>8</v>
      </c>
      <c r="L7" s="22">
        <v>9</v>
      </c>
    </row>
    <row r="8" spans="1:27" ht="63.75" x14ac:dyDescent="0.25">
      <c r="A8" s="15"/>
      <c r="B8" s="24" t="s">
        <v>2</v>
      </c>
      <c r="C8" s="39">
        <v>1</v>
      </c>
      <c r="D8" s="35" t="s">
        <v>35</v>
      </c>
      <c r="E8" s="35" t="s">
        <v>32</v>
      </c>
      <c r="F8" s="26" t="s">
        <v>39</v>
      </c>
      <c r="G8" s="45">
        <v>6</v>
      </c>
      <c r="H8" s="71">
        <v>260000</v>
      </c>
      <c r="I8" s="71">
        <v>260000</v>
      </c>
      <c r="J8" s="77">
        <v>1560000</v>
      </c>
      <c r="K8" s="77">
        <v>1560000</v>
      </c>
      <c r="L8" s="44" t="s">
        <v>40</v>
      </c>
    </row>
    <row r="9" spans="1:27" ht="63.75" x14ac:dyDescent="0.25">
      <c r="A9" s="15"/>
      <c r="B9" s="24" t="s">
        <v>2</v>
      </c>
      <c r="C9" s="39">
        <v>1</v>
      </c>
      <c r="D9" s="35" t="s">
        <v>35</v>
      </c>
      <c r="E9" s="35" t="s">
        <v>33</v>
      </c>
      <c r="F9" s="26" t="s">
        <v>39</v>
      </c>
      <c r="G9" s="45">
        <v>6</v>
      </c>
      <c r="H9" s="71">
        <v>149450</v>
      </c>
      <c r="I9" s="71">
        <v>149450</v>
      </c>
      <c r="J9" s="77">
        <f>I9*G9</f>
        <v>896700</v>
      </c>
      <c r="K9" s="77">
        <f>I9*G9</f>
        <v>896700</v>
      </c>
      <c r="L9" s="44" t="s">
        <v>40</v>
      </c>
    </row>
    <row r="10" spans="1:27" ht="63.75" x14ac:dyDescent="0.25">
      <c r="A10" s="15"/>
      <c r="B10" s="24" t="s">
        <v>2</v>
      </c>
      <c r="C10" s="39">
        <v>1</v>
      </c>
      <c r="D10" s="35" t="s">
        <v>35</v>
      </c>
      <c r="E10" s="35" t="s">
        <v>34</v>
      </c>
      <c r="F10" s="26" t="s">
        <v>39</v>
      </c>
      <c r="G10" s="45">
        <v>6</v>
      </c>
      <c r="H10" s="78">
        <v>0</v>
      </c>
      <c r="I10" s="78">
        <v>0</v>
      </c>
      <c r="J10" s="79">
        <v>0</v>
      </c>
      <c r="K10" s="80">
        <v>0</v>
      </c>
      <c r="L10" s="44" t="s">
        <v>40</v>
      </c>
    </row>
    <row r="12" spans="1:27" x14ac:dyDescent="0.25">
      <c r="G12" s="11"/>
      <c r="H12" s="55" t="s">
        <v>30</v>
      </c>
      <c r="I12" s="55"/>
      <c r="J12" s="81">
        <f>SUM(J8:J10)</f>
        <v>2456700</v>
      </c>
      <c r="K12" s="81">
        <f>SUM(K8:K10)</f>
        <v>2456700</v>
      </c>
    </row>
    <row r="13" spans="1:27" x14ac:dyDescent="0.25">
      <c r="E13" s="4"/>
      <c r="G13" s="4"/>
    </row>
    <row r="14" spans="1:27" ht="20.25" x14ac:dyDescent="0.3">
      <c r="D14" s="73" t="s">
        <v>44</v>
      </c>
      <c r="E14" s="72"/>
      <c r="F14" s="72"/>
      <c r="G14" s="72"/>
      <c r="H14" s="72"/>
      <c r="I14" s="72"/>
      <c r="J14" s="10"/>
      <c r="K14" s="10"/>
      <c r="L14" s="10"/>
      <c r="M14" s="10"/>
      <c r="N14" s="10"/>
      <c r="O14" s="10"/>
      <c r="P14" s="10"/>
      <c r="Q14" s="10"/>
      <c r="R14" s="10"/>
      <c r="S14" s="10"/>
      <c r="T14" s="10"/>
      <c r="U14" s="10"/>
      <c r="V14" s="10"/>
      <c r="W14" s="10"/>
      <c r="X14" s="10"/>
      <c r="Y14" s="10"/>
      <c r="Z14" s="10"/>
      <c r="AA14" s="10"/>
    </row>
    <row r="15" spans="1:27" ht="20.25" x14ac:dyDescent="0.3">
      <c r="D15" s="73"/>
      <c r="E15" s="72"/>
      <c r="F15" s="72"/>
      <c r="G15" s="72"/>
      <c r="H15" s="72"/>
      <c r="I15" s="72"/>
      <c r="J15" s="10"/>
      <c r="K15" s="10"/>
      <c r="L15" s="10"/>
      <c r="M15" s="10"/>
      <c r="N15" s="10"/>
      <c r="O15" s="10"/>
      <c r="P15" s="10"/>
      <c r="Q15" s="10"/>
      <c r="R15" s="10"/>
      <c r="S15" s="10"/>
      <c r="T15" s="10"/>
      <c r="U15" s="10"/>
      <c r="V15" s="10"/>
      <c r="W15" s="10"/>
      <c r="X15" s="10"/>
      <c r="Y15" s="10"/>
      <c r="Z15" s="10"/>
      <c r="AA15" s="10"/>
    </row>
    <row r="16" spans="1:27" ht="20.25" x14ac:dyDescent="0.3">
      <c r="D16" s="74" t="s">
        <v>45</v>
      </c>
      <c r="E16" s="75" t="s">
        <v>47</v>
      </c>
      <c r="F16" s="72"/>
      <c r="G16" s="72"/>
      <c r="H16" s="72"/>
      <c r="I16" s="72"/>
      <c r="J16" s="10"/>
      <c r="K16" s="10"/>
      <c r="L16" s="10"/>
      <c r="M16" s="10"/>
      <c r="N16" s="10"/>
      <c r="O16" s="10"/>
      <c r="P16" s="10"/>
      <c r="Q16" s="10"/>
      <c r="R16" s="10"/>
      <c r="S16" s="10"/>
      <c r="T16" s="10"/>
      <c r="U16" s="10"/>
      <c r="V16" s="10"/>
      <c r="W16" s="10"/>
      <c r="X16" s="10"/>
      <c r="Y16" s="10"/>
      <c r="Z16" s="10"/>
      <c r="AA16" s="10"/>
    </row>
    <row r="17" spans="4:27" x14ac:dyDescent="0.25">
      <c r="D17" s="76" t="s">
        <v>46</v>
      </c>
      <c r="E17" s="72"/>
      <c r="F17" s="72"/>
      <c r="G17" s="72"/>
      <c r="H17" s="72"/>
      <c r="I17" s="72"/>
      <c r="J17"/>
      <c r="K17"/>
      <c r="L17"/>
      <c r="M17"/>
      <c r="N17"/>
      <c r="O17"/>
      <c r="P17"/>
      <c r="Q17"/>
      <c r="R17"/>
      <c r="S17"/>
      <c r="T17"/>
      <c r="U17"/>
      <c r="V17"/>
      <c r="W17"/>
      <c r="X17"/>
      <c r="Y17"/>
      <c r="Z17"/>
      <c r="AA17"/>
    </row>
    <row r="18" spans="4:27" x14ac:dyDescent="0.25">
      <c r="D18"/>
      <c r="E18"/>
      <c r="F18"/>
      <c r="G18"/>
      <c r="H18"/>
      <c r="I18"/>
      <c r="J18"/>
      <c r="K18"/>
      <c r="L18"/>
      <c r="M18"/>
      <c r="N18"/>
      <c r="O18"/>
      <c r="P18"/>
      <c r="Q18"/>
      <c r="R18"/>
      <c r="S18"/>
      <c r="T18"/>
      <c r="U18"/>
      <c r="V18"/>
      <c r="W18"/>
      <c r="X18"/>
      <c r="Y18"/>
      <c r="Z18"/>
      <c r="AA18"/>
    </row>
  </sheetData>
  <autoFilter ref="A6:L10" xr:uid="{00000000-0009-0000-0000-000001000000}"/>
  <mergeCells count="10">
    <mergeCell ref="H12:I12"/>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J12" sqref="J12"/>
    </sheetView>
  </sheetViews>
  <sheetFormatPr defaultRowHeight="12.75" x14ac:dyDescent="0.2"/>
  <sheetData>
    <row r="11" spans="2:12" s="4" customFormat="1" ht="15.75" x14ac:dyDescent="0.25">
      <c r="B11" s="11"/>
      <c r="C11" s="11"/>
      <c r="D11" s="11"/>
      <c r="E11" s="11"/>
      <c r="F11" s="12"/>
      <c r="G11" s="11"/>
      <c r="H11" s="11"/>
      <c r="I11" s="11"/>
      <c r="J11" s="11"/>
      <c r="K11" s="11"/>
      <c r="L11" s="11"/>
    </row>
    <row r="12" spans="2:12" s="4" customFormat="1" ht="15.75" x14ac:dyDescent="0.25">
      <c r="B12" s="11"/>
      <c r="C12" s="11"/>
      <c r="D12" s="11"/>
      <c r="E12" s="11"/>
      <c r="F12" s="12"/>
      <c r="G12" s="11"/>
      <c r="H12" s="55" t="s">
        <v>30</v>
      </c>
      <c r="I12" s="55"/>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Valentin Chiticaru</cp:lastModifiedBy>
  <cp:lastPrinted>2021-04-16T07:22:22Z</cp:lastPrinted>
  <dcterms:created xsi:type="dcterms:W3CDTF">2017-08-17T12:48:14Z</dcterms:created>
  <dcterms:modified xsi:type="dcterms:W3CDTF">2023-02-18T07:15:42Z</dcterms:modified>
</cp:coreProperties>
</file>