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<sst xmlns="http://schemas.openxmlformats.org/spreadsheetml/2006/main" count="138" uniqueCount="45">
  <si>
    <t>Nr. Lot</t>
  </si>
  <si>
    <t>Denumire Lot</t>
  </si>
  <si>
    <t>Denumirea poziție</t>
  </si>
  <si>
    <t>Unitatea de  măsură</t>
  </si>
  <si>
    <t>IMSP IMU</t>
  </si>
  <si>
    <t>IMSP SCM Bălți</t>
  </si>
  <si>
    <t>IMSP SCTO</t>
  </si>
  <si>
    <t xml:space="preserve">Spitalul clinic militar central al Ministerului Apărării RM </t>
  </si>
  <si>
    <t>IMSP SR Florești</t>
  </si>
  <si>
    <t>IMSP SR Orhei</t>
  </si>
  <si>
    <t>IMSP SR Soroca</t>
  </si>
  <si>
    <t>IMSP SR Ungheni</t>
  </si>
  <si>
    <t>Valoarea estimativă</t>
  </si>
  <si>
    <t>valoarea alocată</t>
  </si>
  <si>
    <t>bucată</t>
  </si>
  <si>
    <t>Lame pentru motor oscilant</t>
  </si>
  <si>
    <t>Set de instrumente în custodie</t>
  </si>
  <si>
    <t>Motor oscilant si reamer în custodie</t>
  </si>
  <si>
    <t>Componenta femurala cimentata</t>
  </si>
  <si>
    <t>Artroplastia monopolară cervico-cefalică cimentată a umărului</t>
  </si>
  <si>
    <t>Tija humerală</t>
  </si>
  <si>
    <t>Capul humeral</t>
  </si>
  <si>
    <t>Ferestrau oscilator si burghiu pentru alezaj  în custodie</t>
  </si>
  <si>
    <t xml:space="preserve">Proteza de genunchi cimentata posterostabilizata </t>
  </si>
  <si>
    <t>Componenta tibiala cimentata</t>
  </si>
  <si>
    <t>Insert polietilenic</t>
  </si>
  <si>
    <t>Cantitatea totală</t>
  </si>
  <si>
    <t>Proteza totala  necimentata de sold cu cupa universala</t>
  </si>
  <si>
    <t>Tija femurala necimentata</t>
  </si>
  <si>
    <t>Cupa acetabulară necimentata</t>
  </si>
  <si>
    <t>Cap ceramic</t>
  </si>
  <si>
    <t>Insert ceramic</t>
  </si>
  <si>
    <t>Insert de polietilena</t>
  </si>
  <si>
    <t>Şuruburi pentru stabilizarea suplimentara a cupei d-6,5 lungime de 15-50 mm</t>
  </si>
  <si>
    <t>Set de instrumente gratuit în folosință</t>
  </si>
  <si>
    <t>Motor oscilant si alezator gratis în folosință</t>
  </si>
  <si>
    <t>Lamele pentru motor</t>
  </si>
  <si>
    <t>Proteza de sold totala necimentata tip 1</t>
  </si>
  <si>
    <t>TIJA</t>
  </si>
  <si>
    <t>CUPA</t>
  </si>
  <si>
    <t>INSERT</t>
  </si>
  <si>
    <t>CAP</t>
  </si>
  <si>
    <t>Motor oscilant gratis în folosință</t>
  </si>
  <si>
    <t>Proteza de sold totala necimentata tip II (HA)</t>
  </si>
  <si>
    <t>Ciment ortopedic cu antibiotic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</si>
</sst>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wrapText="1"/>
    </xf>
    <xf numFmtId="0" fontId="0" fillId="2" borderId="0" xfId="0" applyFill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7"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O43" totalsRowShown="0" headerRowDxfId="16" dataDxfId="15">
  <autoFilter ref="A2:O43"/>
  <tableColumns count="15">
    <tableColumn id="1" name="Nr. Lot" dataDxfId="14"/>
    <tableColumn id="2" name="Denumire Lot" dataDxfId="13"/>
    <tableColumn id="3" name="Denumirea poziție" dataDxfId="12"/>
    <tableColumn id="5" name="Unitatea de  măsură" dataDxfId="11"/>
    <tableColumn id="11" name="IMSP IMU" dataDxfId="10"/>
    <tableColumn id="12" name="IMSP SCM Bălți" dataDxfId="9"/>
    <tableColumn id="13" name="IMSP SCTO" dataDxfId="8"/>
    <tableColumn id="14" name="Spitalul clinic militar central al Ministerului Apărării RM " dataDxfId="7"/>
    <tableColumn id="19" name="IMSP SR Florești" dataDxfId="6"/>
    <tableColumn id="20" name="IMSP SR Orhei" dataDxfId="5"/>
    <tableColumn id="21" name="IMSP SR Soroca" dataDxfId="4"/>
    <tableColumn id="22" name="IMSP SR Ungheni" dataDxfId="3"/>
    <tableColumn id="23" name="Cantitatea totală" dataDxfId="2"/>
    <tableColumn id="24" name="Valoarea estimativă" dataDxfId="1"/>
    <tableColumn id="25" name="valoarea alocată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3"/>
  <sheetViews>
    <sheetView tabSelected="1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R43" sqref="R43"/>
    </sheetView>
  </sheetViews>
  <sheetFormatPr defaultColWidth="9.140625" defaultRowHeight="15"/>
  <cols>
    <col min="1" max="1" width="5.7109375" style="3" customWidth="1"/>
    <col min="2" max="2" width="25.57421875" style="1" customWidth="1"/>
    <col min="3" max="3" width="19.57421875" style="1" customWidth="1"/>
    <col min="4" max="4" width="11.140625" style="1" customWidth="1"/>
    <col min="5" max="5" width="11.57421875" style="1" customWidth="1"/>
    <col min="6" max="6" width="7.8515625" style="1" hidden="1" customWidth="1"/>
    <col min="7" max="7" width="8.28125" style="1" customWidth="1"/>
    <col min="8" max="8" width="13.421875" style="1" customWidth="1"/>
    <col min="9" max="9" width="10.7109375" style="1" customWidth="1"/>
    <col min="10" max="10" width="11.57421875" style="1" hidden="1" customWidth="1"/>
    <col min="11" max="11" width="7.421875" style="1" customWidth="1"/>
    <col min="12" max="12" width="6.57421875" style="1" hidden="1" customWidth="1"/>
    <col min="13" max="13" width="9.421875" style="1" customWidth="1"/>
    <col min="14" max="14" width="13.140625" style="1" customWidth="1"/>
    <col min="15" max="15" width="7.57421875" style="1" customWidth="1"/>
    <col min="16" max="16" width="3.7109375" style="1" customWidth="1"/>
    <col min="17" max="16384" width="9.140625" style="1" customWidth="1"/>
  </cols>
  <sheetData>
    <row r="2" spans="1:15" ht="99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26</v>
      </c>
      <c r="N2" s="2" t="s">
        <v>12</v>
      </c>
      <c r="O2" s="2" t="s">
        <v>13</v>
      </c>
    </row>
    <row r="3" spans="1:15" ht="45">
      <c r="A3" s="1">
        <v>1</v>
      </c>
      <c r="B3" s="1" t="s">
        <v>19</v>
      </c>
      <c r="C3" s="1" t="s">
        <v>20</v>
      </c>
      <c r="D3" s="1" t="s">
        <v>14</v>
      </c>
      <c r="E3" s="1">
        <v>5</v>
      </c>
      <c r="I3" s="1">
        <v>5</v>
      </c>
      <c r="J3" s="1">
        <v>0</v>
      </c>
      <c r="M3" s="1">
        <f>SUM(Table1[[#This Row],[IMSP IMU]:[IMSP SR Ungheni]])</f>
        <v>10</v>
      </c>
      <c r="N3" s="1">
        <v>434770</v>
      </c>
      <c r="O3" s="1">
        <v>434770</v>
      </c>
    </row>
    <row r="4" spans="1:15" ht="45">
      <c r="A4" s="1">
        <v>1</v>
      </c>
      <c r="B4" s="1" t="s">
        <v>19</v>
      </c>
      <c r="C4" s="1" t="s">
        <v>21</v>
      </c>
      <c r="D4" s="1" t="s">
        <v>14</v>
      </c>
      <c r="E4" s="1">
        <v>5</v>
      </c>
      <c r="I4" s="1">
        <v>5</v>
      </c>
      <c r="J4" s="1">
        <v>0</v>
      </c>
      <c r="M4" s="1">
        <f>SUM(Table1[[#This Row],[IMSP IMU]:[IMSP SR Ungheni]])</f>
        <v>10</v>
      </c>
      <c r="N4" s="1">
        <v>335394</v>
      </c>
      <c r="O4" s="1">
        <v>335394</v>
      </c>
    </row>
    <row r="5" spans="1:15" ht="45">
      <c r="A5" s="1">
        <v>1</v>
      </c>
      <c r="B5" s="1" t="s">
        <v>19</v>
      </c>
      <c r="C5" s="1" t="s">
        <v>16</v>
      </c>
      <c r="D5" s="1" t="s">
        <v>14</v>
      </c>
      <c r="E5" s="1">
        <v>1</v>
      </c>
      <c r="I5" s="1">
        <v>1</v>
      </c>
      <c r="J5" s="1">
        <v>0</v>
      </c>
      <c r="M5" s="1">
        <f>SUM(Table1[[#This Row],[IMSP IMU]:[IMSP SR Ungheni]])</f>
        <v>2</v>
      </c>
      <c r="N5" s="1">
        <v>0</v>
      </c>
      <c r="O5" s="1">
        <v>0</v>
      </c>
    </row>
    <row r="6" spans="1:15" ht="45">
      <c r="A6" s="1">
        <v>1</v>
      </c>
      <c r="B6" s="1" t="s">
        <v>19</v>
      </c>
      <c r="C6" s="1" t="s">
        <v>17</v>
      </c>
      <c r="D6" s="1" t="s">
        <v>14</v>
      </c>
      <c r="E6" s="1">
        <v>1</v>
      </c>
      <c r="J6" s="1">
        <v>0</v>
      </c>
      <c r="M6" s="1">
        <f>SUM(Table1[[#This Row],[IMSP IMU]:[IMSP SR Ungheni]])</f>
        <v>1</v>
      </c>
      <c r="N6" s="1">
        <v>0</v>
      </c>
      <c r="O6" s="1">
        <v>0</v>
      </c>
    </row>
    <row r="7" spans="1:15" ht="45">
      <c r="A7" s="1">
        <v>1</v>
      </c>
      <c r="B7" s="1" t="s">
        <v>19</v>
      </c>
      <c r="C7" s="1" t="s">
        <v>15</v>
      </c>
      <c r="D7" s="1" t="s">
        <v>14</v>
      </c>
      <c r="E7" s="1">
        <v>5</v>
      </c>
      <c r="J7" s="1">
        <v>0</v>
      </c>
      <c r="M7" s="1">
        <f>SUM(Table1[[#This Row],[IMSP IMU]:[IMSP SR Ungheni]])</f>
        <v>5</v>
      </c>
      <c r="N7" s="1">
        <v>3881.875</v>
      </c>
      <c r="O7" s="1">
        <v>4658.25</v>
      </c>
    </row>
    <row r="8" spans="1:15" ht="45">
      <c r="A8" s="1">
        <v>2</v>
      </c>
      <c r="B8" s="1" t="s">
        <v>23</v>
      </c>
      <c r="C8" s="1" t="s">
        <v>18</v>
      </c>
      <c r="D8" s="1" t="s">
        <v>14</v>
      </c>
      <c r="H8" s="1">
        <v>20</v>
      </c>
      <c r="M8" s="1">
        <f>SUM(Table1[[#This Row],[IMSP IMU]:[IMSP SR Ungheni]])</f>
        <v>20</v>
      </c>
      <c r="N8" s="1">
        <v>5523069.64</v>
      </c>
      <c r="O8" s="1">
        <v>5523069.64</v>
      </c>
    </row>
    <row r="9" spans="1:15" ht="45">
      <c r="A9" s="1">
        <v>2</v>
      </c>
      <c r="B9" s="1" t="s">
        <v>23</v>
      </c>
      <c r="C9" s="1" t="s">
        <v>24</v>
      </c>
      <c r="D9" s="1" t="s">
        <v>14</v>
      </c>
      <c r="H9" s="1">
        <v>20</v>
      </c>
      <c r="M9" s="1">
        <f>SUM(Table1[[#This Row],[IMSP IMU]:[IMSP SR Ungheni]])</f>
        <v>20</v>
      </c>
      <c r="N9" s="1">
        <v>3485488.98</v>
      </c>
      <c r="O9" s="1">
        <v>3485488.98</v>
      </c>
    </row>
    <row r="10" spans="1:15" ht="45">
      <c r="A10" s="1">
        <v>2</v>
      </c>
      <c r="B10" s="1" t="s">
        <v>23</v>
      </c>
      <c r="C10" s="1" t="s">
        <v>25</v>
      </c>
      <c r="D10" s="1" t="s">
        <v>14</v>
      </c>
      <c r="H10" s="1">
        <v>20</v>
      </c>
      <c r="M10" s="1">
        <f>SUM(Table1[[#This Row],[IMSP IMU]:[IMSP SR Ungheni]])</f>
        <v>20</v>
      </c>
      <c r="N10" s="1">
        <v>1299030.6500000001</v>
      </c>
      <c r="O10" s="1">
        <v>1299030.6500000001</v>
      </c>
    </row>
    <row r="11" spans="1:15" ht="45">
      <c r="A11" s="1">
        <v>2</v>
      </c>
      <c r="B11" s="1" t="s">
        <v>23</v>
      </c>
      <c r="C11" s="1" t="s">
        <v>16</v>
      </c>
      <c r="D11" s="1" t="s">
        <v>14</v>
      </c>
      <c r="H11" s="1">
        <v>1</v>
      </c>
      <c r="M11" s="1">
        <f>SUM(Table1[[#This Row],[IMSP IMU]:[IMSP SR Ungheni]])</f>
        <v>1</v>
      </c>
      <c r="N11" s="1">
        <v>0</v>
      </c>
      <c r="O11" s="1">
        <v>0</v>
      </c>
    </row>
    <row r="12" spans="1:15" ht="45">
      <c r="A12" s="1">
        <v>2</v>
      </c>
      <c r="B12" s="1" t="s">
        <v>23</v>
      </c>
      <c r="C12" s="1" t="s">
        <v>22</v>
      </c>
      <c r="D12" s="1" t="s">
        <v>14</v>
      </c>
      <c r="H12" s="1">
        <v>1</v>
      </c>
      <c r="M12" s="1">
        <f>SUM(Table1[[#This Row],[IMSP IMU]:[IMSP SR Ungheni]])</f>
        <v>1</v>
      </c>
      <c r="N12" s="1">
        <v>0</v>
      </c>
      <c r="O12" s="1">
        <v>0</v>
      </c>
    </row>
    <row r="13" spans="1:15" ht="45">
      <c r="A13" s="1">
        <v>2</v>
      </c>
      <c r="B13" s="1" t="s">
        <v>23</v>
      </c>
      <c r="C13" s="1" t="s">
        <v>15</v>
      </c>
      <c r="D13" s="1" t="s">
        <v>14</v>
      </c>
      <c r="H13" s="1">
        <v>20</v>
      </c>
      <c r="M13" s="1">
        <f>SUM(Table1[[#This Row],[IMSP IMU]:[IMSP SR Ungheni]])</f>
        <v>20</v>
      </c>
      <c r="N13" s="1">
        <v>102481.49999999999</v>
      </c>
      <c r="O13" s="1">
        <v>122977.8</v>
      </c>
    </row>
    <row r="14" spans="1:15" ht="30">
      <c r="A14" s="4">
        <v>3</v>
      </c>
      <c r="B14" s="5" t="s">
        <v>27</v>
      </c>
      <c r="C14" s="5" t="s">
        <v>28</v>
      </c>
      <c r="D14" s="4" t="s">
        <v>14</v>
      </c>
      <c r="E14" s="4"/>
      <c r="F14" s="4"/>
      <c r="G14" s="5">
        <v>120</v>
      </c>
      <c r="H14" s="4"/>
      <c r="I14" s="4"/>
      <c r="J14" s="4"/>
      <c r="K14" s="4"/>
      <c r="L14" s="4"/>
      <c r="M14" s="1">
        <f>SUM(Table1[[#This Row],[IMSP IMU]:[IMSP SR Ungheni]])</f>
        <v>120</v>
      </c>
      <c r="N14" s="1">
        <v>90491994.91070001</v>
      </c>
      <c r="O14" s="1">
        <v>90857232.51726</v>
      </c>
    </row>
    <row r="15" spans="1:13" ht="30">
      <c r="A15" s="6">
        <v>3</v>
      </c>
      <c r="B15" s="5" t="s">
        <v>27</v>
      </c>
      <c r="C15" s="5" t="s">
        <v>29</v>
      </c>
      <c r="D15" s="4" t="s">
        <v>14</v>
      </c>
      <c r="E15" s="4"/>
      <c r="F15" s="4"/>
      <c r="G15" s="5">
        <v>120</v>
      </c>
      <c r="H15" s="4"/>
      <c r="I15" s="4"/>
      <c r="J15" s="4"/>
      <c r="K15" s="4"/>
      <c r="L15" s="4"/>
      <c r="M15" s="1">
        <f>SUM(Table1[[#This Row],[IMSP IMU]:[IMSP SR Ungheni]])</f>
        <v>120</v>
      </c>
    </row>
    <row r="16" spans="1:13" ht="30">
      <c r="A16" s="4">
        <v>3</v>
      </c>
      <c r="B16" s="5" t="s">
        <v>27</v>
      </c>
      <c r="C16" s="5" t="s">
        <v>30</v>
      </c>
      <c r="D16" s="4" t="s">
        <v>14</v>
      </c>
      <c r="E16" s="4"/>
      <c r="F16" s="4"/>
      <c r="G16" s="5">
        <v>120</v>
      </c>
      <c r="H16" s="4"/>
      <c r="I16" s="4"/>
      <c r="J16" s="4"/>
      <c r="K16" s="4"/>
      <c r="L16" s="4"/>
      <c r="M16" s="1">
        <f>SUM(Table1[[#This Row],[IMSP IMU]:[IMSP SR Ungheni]])</f>
        <v>120</v>
      </c>
    </row>
    <row r="17" spans="1:13" ht="30">
      <c r="A17" s="6">
        <v>3</v>
      </c>
      <c r="B17" s="5" t="s">
        <v>27</v>
      </c>
      <c r="C17" s="5" t="s">
        <v>31</v>
      </c>
      <c r="D17" s="4" t="s">
        <v>14</v>
      </c>
      <c r="E17" s="4"/>
      <c r="F17" s="4"/>
      <c r="G17" s="5">
        <v>20</v>
      </c>
      <c r="H17" s="4"/>
      <c r="I17" s="4"/>
      <c r="J17" s="4"/>
      <c r="K17" s="4"/>
      <c r="L17" s="4"/>
      <c r="M17" s="1">
        <f>SUM(Table1[[#This Row],[IMSP IMU]:[IMSP SR Ungheni]])</f>
        <v>20</v>
      </c>
    </row>
    <row r="18" spans="1:13" ht="30">
      <c r="A18" s="4">
        <v>3</v>
      </c>
      <c r="B18" s="5" t="s">
        <v>27</v>
      </c>
      <c r="C18" s="5" t="s">
        <v>32</v>
      </c>
      <c r="D18" s="4" t="s">
        <v>14</v>
      </c>
      <c r="E18" s="4"/>
      <c r="F18" s="4"/>
      <c r="G18" s="5">
        <v>100</v>
      </c>
      <c r="H18" s="4"/>
      <c r="I18" s="4"/>
      <c r="J18" s="4"/>
      <c r="K18" s="4"/>
      <c r="L18" s="4"/>
      <c r="M18" s="1">
        <f>SUM(Table1[[#This Row],[IMSP IMU]:[IMSP SR Ungheni]])</f>
        <v>100</v>
      </c>
    </row>
    <row r="19" spans="1:13" ht="75">
      <c r="A19" s="6">
        <v>3</v>
      </c>
      <c r="B19" s="5" t="s">
        <v>27</v>
      </c>
      <c r="C19" s="5" t="s">
        <v>33</v>
      </c>
      <c r="D19" s="4" t="s">
        <v>14</v>
      </c>
      <c r="E19" s="4"/>
      <c r="F19" s="4"/>
      <c r="G19" s="5">
        <v>240</v>
      </c>
      <c r="H19" s="4"/>
      <c r="I19" s="4"/>
      <c r="J19" s="4"/>
      <c r="K19" s="4"/>
      <c r="L19" s="4"/>
      <c r="M19" s="1">
        <f>SUM(Table1[[#This Row],[IMSP IMU]:[IMSP SR Ungheni]])</f>
        <v>240</v>
      </c>
    </row>
    <row r="20" spans="1:13" ht="30">
      <c r="A20" s="4">
        <v>3</v>
      </c>
      <c r="B20" s="5" t="s">
        <v>27</v>
      </c>
      <c r="C20" s="5" t="s">
        <v>34</v>
      </c>
      <c r="D20" s="4" t="s">
        <v>14</v>
      </c>
      <c r="E20" s="4"/>
      <c r="F20" s="4"/>
      <c r="G20" s="5">
        <v>3</v>
      </c>
      <c r="H20" s="4"/>
      <c r="I20" s="4"/>
      <c r="J20" s="4"/>
      <c r="K20" s="4"/>
      <c r="L20" s="4"/>
      <c r="M20" s="1">
        <f>SUM(Table1[[#This Row],[IMSP IMU]:[IMSP SR Ungheni]])</f>
        <v>3</v>
      </c>
    </row>
    <row r="21" spans="1:13" ht="45">
      <c r="A21" s="6">
        <v>3</v>
      </c>
      <c r="B21" s="5" t="s">
        <v>27</v>
      </c>
      <c r="C21" s="5" t="s">
        <v>35</v>
      </c>
      <c r="D21" s="4" t="s">
        <v>14</v>
      </c>
      <c r="E21" s="4"/>
      <c r="F21" s="4"/>
      <c r="G21" s="5">
        <v>3</v>
      </c>
      <c r="H21" s="4"/>
      <c r="I21" s="4"/>
      <c r="J21" s="4"/>
      <c r="K21" s="4"/>
      <c r="L21" s="4"/>
      <c r="M21" s="1">
        <f>SUM(Table1[[#This Row],[IMSP IMU]:[IMSP SR Ungheni]])</f>
        <v>3</v>
      </c>
    </row>
    <row r="22" spans="1:13" ht="30">
      <c r="A22" s="4">
        <v>3</v>
      </c>
      <c r="B22" s="5" t="s">
        <v>27</v>
      </c>
      <c r="C22" s="5" t="s">
        <v>36</v>
      </c>
      <c r="D22" s="4" t="s">
        <v>14</v>
      </c>
      <c r="E22" s="4"/>
      <c r="F22" s="4"/>
      <c r="G22" s="5">
        <v>60</v>
      </c>
      <c r="H22" s="4"/>
      <c r="I22" s="4"/>
      <c r="J22" s="4"/>
      <c r="K22" s="4"/>
      <c r="L22" s="4"/>
      <c r="M22" s="1">
        <f>SUM(Table1[[#This Row],[IMSP IMU]:[IMSP SR Ungheni]])</f>
        <v>60</v>
      </c>
    </row>
    <row r="23" spans="1:14" ht="25.5">
      <c r="A23" s="9">
        <v>4</v>
      </c>
      <c r="B23" s="9" t="s">
        <v>37</v>
      </c>
      <c r="C23" s="9" t="s">
        <v>38</v>
      </c>
      <c r="D23" s="8" t="s">
        <v>14</v>
      </c>
      <c r="K23" s="11">
        <v>15</v>
      </c>
      <c r="M23" s="1">
        <f>SUM(Table1[[#This Row],[IMSP IMU]:[IMSP SR Ungheni]])</f>
        <v>15</v>
      </c>
      <c r="N23" s="8">
        <v>145320</v>
      </c>
    </row>
    <row r="24" spans="1:14" ht="25.5">
      <c r="A24" s="9">
        <v>4</v>
      </c>
      <c r="B24" s="9" t="s">
        <v>37</v>
      </c>
      <c r="C24" s="9" t="s">
        <v>39</v>
      </c>
      <c r="D24" s="8" t="s">
        <v>14</v>
      </c>
      <c r="K24" s="11">
        <v>15</v>
      </c>
      <c r="M24" s="1">
        <f>SUM(Table1[[#This Row],[IMSP IMU]:[IMSP SR Ungheni]])</f>
        <v>15</v>
      </c>
      <c r="N24" s="8">
        <v>92459.85</v>
      </c>
    </row>
    <row r="25" spans="1:14" ht="25.5">
      <c r="A25" s="9">
        <v>4</v>
      </c>
      <c r="B25" s="9" t="s">
        <v>37</v>
      </c>
      <c r="C25" s="9" t="s">
        <v>40</v>
      </c>
      <c r="D25" s="8" t="s">
        <v>14</v>
      </c>
      <c r="K25" s="11">
        <v>15</v>
      </c>
      <c r="M25" s="1">
        <f>SUM(Table1[[#This Row],[IMSP IMU]:[IMSP SR Ungheni]])</f>
        <v>15</v>
      </c>
      <c r="N25" s="8">
        <v>31788.75</v>
      </c>
    </row>
    <row r="26" spans="1:14" ht="25.5">
      <c r="A26" s="9">
        <v>4</v>
      </c>
      <c r="B26" s="9" t="s">
        <v>37</v>
      </c>
      <c r="C26" s="9" t="s">
        <v>41</v>
      </c>
      <c r="D26" s="8" t="s">
        <v>14</v>
      </c>
      <c r="K26" s="11">
        <v>15</v>
      </c>
      <c r="M26" s="1">
        <f>SUM(Table1[[#This Row],[IMSP IMU]:[IMSP SR Ungheni]])</f>
        <v>15</v>
      </c>
      <c r="N26" s="8">
        <v>40144.65</v>
      </c>
    </row>
    <row r="27" spans="1:14" ht="25.5">
      <c r="A27" s="9">
        <v>4</v>
      </c>
      <c r="B27" s="9" t="s">
        <v>37</v>
      </c>
      <c r="C27" s="9" t="s">
        <v>34</v>
      </c>
      <c r="D27" s="8" t="s">
        <v>14</v>
      </c>
      <c r="K27" s="11">
        <v>1</v>
      </c>
      <c r="M27" s="1">
        <f>SUM(Table1[[#This Row],[IMSP IMU]:[IMSP SR Ungheni]])</f>
        <v>1</v>
      </c>
      <c r="N27" s="8">
        <v>0</v>
      </c>
    </row>
    <row r="28" spans="1:14" ht="25.5">
      <c r="A28" s="9">
        <v>4</v>
      </c>
      <c r="B28" s="9" t="s">
        <v>37</v>
      </c>
      <c r="C28" s="9" t="s">
        <v>42</v>
      </c>
      <c r="D28" s="8" t="s">
        <v>14</v>
      </c>
      <c r="K28" s="11">
        <v>1</v>
      </c>
      <c r="M28" s="1">
        <f>SUM(Table1[[#This Row],[IMSP IMU]:[IMSP SR Ungheni]])</f>
        <v>1</v>
      </c>
      <c r="N28" s="8">
        <v>0</v>
      </c>
    </row>
    <row r="29" spans="1:15" ht="25.5">
      <c r="A29" s="10">
        <v>4</v>
      </c>
      <c r="B29" s="10" t="s">
        <v>37</v>
      </c>
      <c r="C29" s="10" t="s">
        <v>36</v>
      </c>
      <c r="D29" s="8" t="s">
        <v>14</v>
      </c>
      <c r="E29" s="4"/>
      <c r="F29" s="4"/>
      <c r="G29" s="4"/>
      <c r="H29" s="4"/>
      <c r="I29" s="4"/>
      <c r="J29" s="4"/>
      <c r="K29" s="11">
        <v>10</v>
      </c>
      <c r="L29" s="4"/>
      <c r="M29" s="1">
        <f>SUM(Table1[[#This Row],[IMSP IMU]:[IMSP SR Ungheni]])</f>
        <v>10</v>
      </c>
      <c r="N29" s="8">
        <v>4359.6</v>
      </c>
      <c r="O29" s="4"/>
    </row>
    <row r="30" spans="1:14" ht="25.5">
      <c r="A30" s="9">
        <v>5</v>
      </c>
      <c r="B30" s="9" t="s">
        <v>43</v>
      </c>
      <c r="C30" s="9" t="s">
        <v>38</v>
      </c>
      <c r="D30" s="8" t="s">
        <v>14</v>
      </c>
      <c r="K30" s="11">
        <v>15</v>
      </c>
      <c r="M30" s="1">
        <f>SUM(Table1[[#This Row],[IMSP IMU]:[IMSP SR Ungheni]])</f>
        <v>15</v>
      </c>
      <c r="N30" s="8">
        <v>101633.175</v>
      </c>
    </row>
    <row r="31" spans="1:14" ht="25.5">
      <c r="A31" s="9">
        <v>5</v>
      </c>
      <c r="B31" s="9" t="s">
        <v>43</v>
      </c>
      <c r="C31" s="9" t="s">
        <v>39</v>
      </c>
      <c r="D31" s="8" t="s">
        <v>14</v>
      </c>
      <c r="K31" s="11">
        <v>15</v>
      </c>
      <c r="M31" s="1">
        <f>SUM(Table1[[#This Row],[IMSP IMU]:[IMSP SR Ungheni]])</f>
        <v>15</v>
      </c>
      <c r="N31" s="8">
        <v>95093.775</v>
      </c>
    </row>
    <row r="32" spans="1:14" ht="25.5">
      <c r="A32" s="9">
        <v>5</v>
      </c>
      <c r="B32" s="9" t="s">
        <v>43</v>
      </c>
      <c r="C32" s="9" t="s">
        <v>40</v>
      </c>
      <c r="D32" s="8" t="s">
        <v>14</v>
      </c>
      <c r="K32" s="11">
        <v>15</v>
      </c>
      <c r="M32" s="1">
        <f>SUM(Table1[[#This Row],[IMSP IMU]:[IMSP SR Ungheni]])</f>
        <v>15</v>
      </c>
      <c r="N32" s="8">
        <v>42687.75000000001</v>
      </c>
    </row>
    <row r="33" spans="1:14" ht="25.5">
      <c r="A33" s="9">
        <v>5</v>
      </c>
      <c r="B33" s="9" t="s">
        <v>43</v>
      </c>
      <c r="C33" s="9" t="s">
        <v>41</v>
      </c>
      <c r="D33" s="8" t="s">
        <v>14</v>
      </c>
      <c r="K33" s="11">
        <v>15</v>
      </c>
      <c r="M33" s="1">
        <f>SUM(Table1[[#This Row],[IMSP IMU]:[IMSP SR Ungheni]])</f>
        <v>15</v>
      </c>
      <c r="N33" s="8">
        <v>40326.3</v>
      </c>
    </row>
    <row r="34" spans="1:14" ht="25.5">
      <c r="A34" s="9">
        <v>5</v>
      </c>
      <c r="B34" s="9" t="s">
        <v>43</v>
      </c>
      <c r="C34" s="9" t="s">
        <v>34</v>
      </c>
      <c r="D34" s="8" t="s">
        <v>14</v>
      </c>
      <c r="K34" s="11">
        <v>1</v>
      </c>
      <c r="M34" s="1">
        <f>SUM(Table1[[#This Row],[IMSP IMU]:[IMSP SR Ungheni]])</f>
        <v>1</v>
      </c>
      <c r="N34" s="8">
        <v>0</v>
      </c>
    </row>
    <row r="35" spans="1:14" ht="25.5">
      <c r="A35" s="9">
        <v>5</v>
      </c>
      <c r="B35" s="9" t="s">
        <v>43</v>
      </c>
      <c r="C35" s="9" t="s">
        <v>42</v>
      </c>
      <c r="D35" s="8" t="s">
        <v>14</v>
      </c>
      <c r="K35" s="11">
        <v>1</v>
      </c>
      <c r="M35" s="1">
        <f>SUM(Table1[[#This Row],[IMSP IMU]:[IMSP SR Ungheni]])</f>
        <v>1</v>
      </c>
      <c r="N35" s="8">
        <v>0</v>
      </c>
    </row>
    <row r="36" spans="1:15" ht="25.5">
      <c r="A36" s="10">
        <v>5</v>
      </c>
      <c r="B36" s="10" t="s">
        <v>43</v>
      </c>
      <c r="C36" s="10" t="s">
        <v>36</v>
      </c>
      <c r="D36" s="8" t="s">
        <v>14</v>
      </c>
      <c r="E36" s="4"/>
      <c r="F36" s="4"/>
      <c r="G36" s="4"/>
      <c r="H36" s="4"/>
      <c r="I36" s="4"/>
      <c r="J36" s="4"/>
      <c r="K36" s="11">
        <v>10</v>
      </c>
      <c r="L36" s="4"/>
      <c r="M36" s="1">
        <f>SUM(Table1[[#This Row],[IMSP IMU]:[IMSP SR Ungheni]])</f>
        <v>10</v>
      </c>
      <c r="N36" s="8">
        <v>4359.6</v>
      </c>
      <c r="O36" s="4"/>
    </row>
    <row r="37" spans="1:15" ht="25.5">
      <c r="A37" s="10">
        <v>6</v>
      </c>
      <c r="B37" s="10" t="s">
        <v>44</v>
      </c>
      <c r="C37" s="10" t="s">
        <v>44</v>
      </c>
      <c r="D37" s="8" t="s">
        <v>14</v>
      </c>
      <c r="E37" s="4"/>
      <c r="F37" s="4"/>
      <c r="G37" s="4"/>
      <c r="H37" s="4"/>
      <c r="I37" s="4"/>
      <c r="J37" s="4"/>
      <c r="K37" s="11">
        <v>10</v>
      </c>
      <c r="L37" s="4"/>
      <c r="M37" s="1">
        <f>SUM(Table1[[#This Row],[IMSP IMU]:[IMSP SR Ungheni]])</f>
        <v>10</v>
      </c>
      <c r="N37" s="8">
        <v>7252.194600000001</v>
      </c>
      <c r="O37" s="4"/>
    </row>
    <row r="38" spans="1:14" ht="25.5">
      <c r="A38" s="9">
        <v>7</v>
      </c>
      <c r="B38" s="9" t="s">
        <v>23</v>
      </c>
      <c r="C38" s="9" t="s">
        <v>18</v>
      </c>
      <c r="D38" s="8" t="s">
        <v>14</v>
      </c>
      <c r="K38" s="11">
        <v>5</v>
      </c>
      <c r="M38" s="1">
        <f>SUM(Table1[[#This Row],[IMSP IMU]:[IMSP SR Ungheni]])</f>
        <v>5</v>
      </c>
      <c r="N38" s="8">
        <v>57280.3</v>
      </c>
    </row>
    <row r="39" spans="1:14" ht="25.5">
      <c r="A39" s="9">
        <v>7</v>
      </c>
      <c r="B39" s="9" t="s">
        <v>23</v>
      </c>
      <c r="C39" s="9" t="s">
        <v>24</v>
      </c>
      <c r="D39" s="8" t="s">
        <v>14</v>
      </c>
      <c r="K39" s="11">
        <v>5</v>
      </c>
      <c r="M39" s="1">
        <f>SUM(Table1[[#This Row],[IMSP IMU]:[IMSP SR Ungheni]])</f>
        <v>5</v>
      </c>
      <c r="N39" s="8">
        <v>36148.35</v>
      </c>
    </row>
    <row r="40" spans="1:14" ht="25.5">
      <c r="A40" s="9">
        <v>7</v>
      </c>
      <c r="B40" s="9" t="s">
        <v>23</v>
      </c>
      <c r="C40" s="9" t="s">
        <v>25</v>
      </c>
      <c r="D40" s="8" t="s">
        <v>14</v>
      </c>
      <c r="K40" s="11">
        <v>5</v>
      </c>
      <c r="M40" s="1">
        <f>SUM(Table1[[#This Row],[IMSP IMU]:[IMSP SR Ungheni]])</f>
        <v>5</v>
      </c>
      <c r="N40" s="8">
        <v>14229.250000000002</v>
      </c>
    </row>
    <row r="41" spans="1:14" ht="25.5">
      <c r="A41" s="9">
        <v>7</v>
      </c>
      <c r="B41" s="9" t="s">
        <v>23</v>
      </c>
      <c r="C41" s="9" t="s">
        <v>16</v>
      </c>
      <c r="D41" s="8" t="s">
        <v>14</v>
      </c>
      <c r="K41" s="11">
        <v>1</v>
      </c>
      <c r="M41" s="1">
        <f>SUM(Table1[[#This Row],[IMSP IMU]:[IMSP SR Ungheni]])</f>
        <v>1</v>
      </c>
      <c r="N41" s="8">
        <v>0</v>
      </c>
    </row>
    <row r="42" spans="1:14" ht="38.25">
      <c r="A42" s="9">
        <v>7</v>
      </c>
      <c r="B42" s="9" t="s">
        <v>23</v>
      </c>
      <c r="C42" s="9" t="s">
        <v>22</v>
      </c>
      <c r="D42" s="8" t="s">
        <v>14</v>
      </c>
      <c r="K42" s="11">
        <v>1</v>
      </c>
      <c r="M42" s="1">
        <f>SUM(Table1[[#This Row],[IMSP IMU]:[IMSP SR Ungheni]])</f>
        <v>1</v>
      </c>
      <c r="N42" s="8">
        <v>0</v>
      </c>
    </row>
    <row r="43" spans="1:14" ht="25.5">
      <c r="A43" s="10">
        <v>7</v>
      </c>
      <c r="B43" s="10" t="s">
        <v>23</v>
      </c>
      <c r="C43" s="10" t="s">
        <v>15</v>
      </c>
      <c r="D43" s="8" t="s">
        <v>14</v>
      </c>
      <c r="K43" s="13">
        <v>10</v>
      </c>
      <c r="M43" s="1">
        <f>SUM(Table1[[#This Row],[IMSP IMU]:[IMSP SR Ungheni]])</f>
        <v>10</v>
      </c>
      <c r="N43" s="12">
        <v>4359.6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g C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5 Y g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I A l U o i k e 4 D g A A A B E A A A A T A B w A R m 9 y b X V s Y X M v U 2 V j d G l v b j E u b S C i G A A o o B Q A A A A A A A A A A A A A A A A A A A A A A A A A A A A r T k 0 u y c z P U w i G 0 I b W A F B L A Q I t A B Q A A g A I A O W I A l X L M s S X p A A A A P U A A A A S A A A A A A A A A A A A A A A A A A A A A A B D b 2 5 m a W c v U G F j a 2 F n Z S 5 4 b W x Q S w E C L Q A U A A I A C A D l i A J V D 8 r p q 6 Q A A A D p A A A A E w A A A A A A A A A A A A A A A A D w A A A A W 0 N v b n R l b n R f V H l w Z X N d L n h t b F B L A Q I t A B Q A A g A I A O W I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T 1 b U 4 B P y Q r A y Z c 1 3 0 M E a A A A A A A I A A A A A A B B m A A A A A Q A A I A A A A C 2 U 4 n x T e H s F S Y 5 s y 4 D Y U P r 1 / E d 3 J a 7 r 0 q w 9 Y x 9 4 r P S F A A A A A A 6 A A A A A A g A A I A A A A K j 3 A o k J 6 p H z Y v 6 j u 3 Z Z B H 2 0 n W Z f d b 9 v 2 R u k I U S 2 Y C e 8 U A A A A H C N V 3 J O 7 J 9 o e y / 8 o G X T r I Q E 9 Z r 5 M k n H O 0 0 s r b K r u g p j w q I d P E t c i Q p g F s i R 6 U e 6 c + s 5 K r 0 X b M A q 2 9 4 t Y p Z a 2 G n C y p y r 9 N W 6 Q W 5 D A g d J o b A K Q A A A A H R V E o 8 J j p C L a A 3 6 f T M B L Y 8 t z Y w J 4 r d c O x Z F p 8 F X N q N c F H l u F Y h 6 u n D T P k B S w G p I c u n F j U Y 2 m 4 S n h O o E 9 l 8 v K e 0 = < / D a t a M a s h u p > 
</file>

<file path=customXml/itemProps1.xml><?xml version="1.0" encoding="utf-8"?>
<ds:datastoreItem xmlns:ds="http://schemas.openxmlformats.org/officeDocument/2006/customXml" ds:itemID="{1859AD45-5F2B-40D3-94F5-758ADCFF63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2022-08-30T06:43:42Z</cp:lastPrinted>
  <dcterms:created xsi:type="dcterms:W3CDTF">2015-06-05T18:17:20Z</dcterms:created>
  <dcterms:modified xsi:type="dcterms:W3CDTF">2023-05-23T06:25:21Z</dcterms:modified>
  <cp:category/>
  <cp:version/>
  <cp:contentType/>
  <cp:contentStatus/>
</cp:coreProperties>
</file>