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E:\Proceduri pentru transfer in M-Tender\LP 20-00275 Cristaline Repetat 2021\Procedura M Tender\Modificari 11.02.2021\"/>
    </mc:Choice>
  </mc:AlternateContent>
  <xr:revisionPtr revIDLastSave="0" documentId="13_ncr:1_{B880C973-E179-4941-8E9D-5C1D19159053}" xr6:coauthVersionLast="46" xr6:coauthVersionMax="46" xr10:uidLastSave="{00000000-0000-0000-0000-000000000000}"/>
  <bookViews>
    <workbookView xWindow="-120" yWindow="-120" windowWidth="24240" windowHeight="13140" activeTab="1" xr2:uid="{456707C2-915E-4B10-B206-FE7203057217}"/>
  </bookViews>
  <sheets>
    <sheet name="Sheet1" sheetId="1" r:id="rId1"/>
    <sheet name="F4.1" sheetId="2" r:id="rId2"/>
    <sheet name="F4.2"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<sst xmlns="http://schemas.openxmlformats.org/spreadsheetml/2006/main" count="151" uniqueCount="72">
  <si>
    <t>Nr. d/o</t>
  </si>
  <si>
    <t>Cod CPV</t>
  </si>
  <si>
    <t>Denumirea bunurilor/serviciilor/lucrărilor solicitate</t>
  </si>
  <si>
    <t>Unitatea de măsură</t>
  </si>
  <si>
    <t>Cantitatea</t>
  </si>
  <si>
    <t>Specificarea tehnică deplină solicitată, Standarde de referință</t>
  </si>
  <si>
    <t>Valoarea estimată</t>
  </si>
  <si>
    <t>(se va indica pentru fiecare lot în parte)</t>
  </si>
  <si>
    <t>Valoarea estimativă totală</t>
  </si>
  <si>
    <t>Combinezoane de protecție (protecție medie)</t>
  </si>
  <si>
    <t>Combinezoane de protecție (protecție înaltă pentru secții ATI)</t>
  </si>
  <si>
    <t>Măști chirurgicale</t>
  </si>
  <si>
    <t>Ochelari de protecție</t>
  </si>
  <si>
    <t>Respiratoare</t>
  </si>
  <si>
    <t>Viziere (Ecrane de protecție)</t>
  </si>
  <si>
    <t>Mănuși nitril (M,L XL)</t>
  </si>
  <si>
    <t>Mănuși latex (ML, XL)</t>
  </si>
  <si>
    <t>Bucată</t>
  </si>
  <si>
    <t>33100000-1</t>
  </si>
  <si>
    <t>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</si>
  <si>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t>
  </si>
  <si>
    <t xml:space="preserve">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t>
  </si>
  <si>
    <t>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</si>
  <si>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</si>
  <si>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</si>
  <si>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</si>
  <si>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</si>
  <si>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Denumirea bunurilor </t>
  </si>
  <si>
    <t>Modelul articolului</t>
  </si>
  <si>
    <t>Ţara de origine</t>
  </si>
  <si>
    <t>Produ-cătorul</t>
  </si>
  <si>
    <t>Specificarea tehnică deplină solicitată de către autoritatea contractantă</t>
  </si>
  <si>
    <t>Specificarea tehnică deplină propusă de către ofertant</t>
  </si>
  <si>
    <t>Standarde de referinţă</t>
  </si>
  <si>
    <t>Canti-tatea</t>
  </si>
  <si>
    <t>Preţ unitar (fără TVA)</t>
  </si>
  <si>
    <t>Preţ unitar (cu TVA)</t>
  </si>
  <si>
    <t>Clasificație bugetară (IBAN)</t>
  </si>
  <si>
    <t>Nr.lot</t>
  </si>
  <si>
    <t>Suma fără TVA</t>
  </si>
  <si>
    <t>Suma cu TVA</t>
  </si>
  <si>
    <t>Termenul de livrare</t>
  </si>
  <si>
    <t xml:space="preserve">Câmpuri operatorii pentruchirurgia globului ocular </t>
  </si>
  <si>
    <t>Cirlige iriene (Iris retractors)</t>
  </si>
  <si>
    <t>Cutit oftalmic pentru incizia de bază chirurugia cataractei lama de 2.75 mm</t>
  </si>
  <si>
    <t>Cutit oftalmic pentru incizia de bază chirurugia cataractei lama de 1.2 mm</t>
  </si>
  <si>
    <t>Cutit oftalmic pentru incizie corneară de baza 2.2 mm</t>
  </si>
  <si>
    <t>Cutit oftalmic pentru incizia de bază chirurugia cataractei lama de 2.6 mm</t>
  </si>
  <si>
    <t>Cuțit oftalmic pentru largirea inciziei de baza 5.5 mm</t>
  </si>
  <si>
    <t>Cuțit oftalmic crescent pentru chirurgia globului ocular 2.6 mm</t>
  </si>
  <si>
    <t>Fir sutura vicril 9/0 pentru chirurgia globului ocular</t>
  </si>
  <si>
    <t>Hialuronat de sodiu 1%</t>
  </si>
  <si>
    <t>Marcher chirurgical</t>
  </si>
  <si>
    <t xml:space="preserve">Sutura chir. oftalm. Poliester 6/0 </t>
  </si>
  <si>
    <t>Benzi de silicon</t>
  </si>
  <si>
    <t>Câmpuri operatorii pentru chirurgia globului ocular (câmp operator de unica folosință, steril, dimensiune 102x122 cm, cu punga de colectare a fluidelor, cu apertura (suprafata de lucru) cu dimensiunea 6x4 cm, acoperita integral cu pelicula adezivă.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</si>
  <si>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Flexibile, din polypropilen albastru sau nylon, reutilizabile, cu stopper ajustabil din silicon,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</si>
  <si>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Cutit oftalmic, pentru chirurgia globului ocular (pentru incizia de baza in chirurgia cataractei). Cutit cu miner complet, cu lățimea lamei de 2.75 mm, satinat, angulat sub unghi 45 grade, cu tăiş lateral, dublu teșit, lungime cap 8 mm, lungime lamă 3,2 mm, lățimea tăietoare 0.35 mm, steril. Material - otel inoxidabil.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</si>
  <si>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Cutit microchirurgical oftalmic pentru chirurgia globului ocular, ( pentru incizie corneeană de baza) 2,2 mm. Cutit cu miner complet, cu lățimea lamei de 2.2 mm, satinat, angulat sub unghi 45 grade, cu tăiş lateral, dublu teșit cu marker de 2mm.   Dual bevel. Steril. Material - otel inoxidabil (aliaj- austenit).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</si>
  <si>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Cuțit oftalmic, pentru chirurgia globului ocular (pentru incizia de bază în chirurgia cataractei) 2,6mm. Cutit cu miner complet, cu lățimea lamei de 2.6 mm, satinat, angulat sub unghi 45 grade, cu tăiş lateral, dublu teșit cu marker de 2mm.  Material - otel inoxidabil (aliaj- austenit).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</si>
  <si>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Cuțit oftalmic, pentru chirurgia globului ocular (pentru largirea inciziei de baza in chirurgia cataractei). Cutit satinat, angulat, cu lățimea lamei  de 5,5 mm, cu tăiș lateral, dublu teșit, cu unghi 45 grade, steril. Miner complet.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</si>
  <si>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Cuțit oftalmic model crescent, pentru chirurgia globului ocular 2,6 mm.  Cutit satinat, angulat, cu lățimea lamei  2,6 mm,  cu unghi 45 grade, steril. Miner complet. Material - otel inoxidabil (aliaj- austenit).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</si>
  <si>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Sutura resorbabila, sterila, oftalmica,9/0, 0,2mm x30 cm (2 ace 3/8 , tip spatula, d=0,20 mm, L=6,55 mm)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</si>
  <si>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Marcher chirurgical (carioca pentru marcare în chirurgia oftalmică, fiecare ambalată sterilă)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</si>
  <si>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(grosime 6/0, impletit, alb, dublu armat, L=45 mm, ac 1/4, spatulat, d=0,35mm, L=7,92),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</si>
  <si>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Hydroxypropyl methylcellulosa 2%, solutie oftalmica in seringa 2ml, sterila, apirogena, cu canula 23 G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</si>
  <si>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 xml:space="preserve">sol. oft. Hydroxypropyl methylcellulose 2% -  soluție viscoelastică, transparentă, isotona,  5 ml. Viscoelasticitatea 4500-9500 mPas. Sterilă.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
</t>
  </si>
  <si>
    <t>Benzi de silicon pentru chirurgia dezlipirii de retina,  circlaj 2 mm latimea,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</si>
  <si>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Viscoelastic 2 ml in seringa</t>
  </si>
  <si>
    <t>Viscoelastic 5 ml in flacon</t>
  </si>
  <si>
    <t>Cutit microchirurgical (pentru incizia de baza in chirurgia cataractei). Lama de 1,2 mm cu tăiş lateral, steril.  Material - otel inoxidabil (aliaj- austenit) forma conică, lungime cap 6,5mm, unghi 45grade, lama bilaterală, lungime lama - 2,0mm, lațimea tăietoare - 0,2-0,3mm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</si>
  <si>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 xml:space="preserve">Hialuronat de sodiu 1% - 1.0 ml (menținerea spațiului, manipulare ușoară). Hialuronat de sodiu 1%, greutate moleculară 2.0 - 3.6 milioane daltoni, în seringa sterilă de 1.0 ml, cu canulă 27 G de unică folosință, sterila, apirogena.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</si>
</sst>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theme="1"/>
      <name val="Times New Roman"/>
      <family val="1"/>
    </font>
    <font>
      <b/>
      <sz val="10"/>
      <color rgb="FF000000"/>
      <name val="Times New Roman"/>
      <family val="1"/>
    </font>
    <font>
      <sz val="10"/>
      <color rgb="FF000000"/>
      <name val="Times New Roman"/>
      <family val="1"/>
    </font>
    <font>
      <sz val="12"/>
      <color theme="1"/>
      <name val="Times New Roman"/>
      <family val="1"/>
    </font>
    <font>
      <sz val="8"/>
      <name val="Calibri"/>
      <family val="2"/>
      <scheme val="minor"/>
    </font>
    <font>
      <b/>
      <sz val="12"/>
      <color rgb="FF000000"/>
      <name val="Times New Roman"/>
      <family val="1"/>
    </font>
    <font>
      <b/>
      <sz val="12"/>
      <color theme="1"/>
      <name val="Calibri"/>
      <family val="2"/>
      <scheme val="minor"/>
    </font>
    <font>
      <sz val="10"/>
      <color indexed="8"/>
      <name val="Times New Roman"/>
      <family val="1"/>
      <charset val="204"/>
    </font>
    <font>
      <sz val="10"/>
      <color theme="1"/>
      <name val="Calibri"/>
      <family val="2"/>
      <scheme val="minor"/>
    </font>
    <font>
      <sz val="10"/>
      <color theme="1"/>
      <name val="Times New Roman"/>
      <family val="1"/>
      <charset val="204"/>
    </font>
    <font>
      <b/>
      <sz val="12"/>
      <color theme="1"/>
      <name val="Times New Roman"/>
      <family val="1"/>
    </font>
    <font>
      <sz val="11"/>
      <color theme="1"/>
      <name val="Times New Roman"/>
      <family val="1"/>
      <charset val="204"/>
    </font>
    <font>
      <b/>
      <sz val="12"/>
      <color theme="1"/>
      <name val="Times New Roman"/>
      <family val="1"/>
      <charset val="204"/>
    </font>
    <font>
      <sz val="12"/>
      <color theme="1"/>
      <name val="Times New Roman"/>
      <family val="1"/>
      <charset val="204"/>
    </font>
    <font>
      <b/>
      <sz val="10"/>
      <color rgb="FF000000"/>
      <name val="Times New Roman"/>
      <family val="1"/>
      <charset val="204"/>
    </font>
    <font>
      <b/>
      <sz val="11"/>
      <color theme="1"/>
      <name val="Times New Roman"/>
      <family val="1"/>
      <charset val="204"/>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xf numFmtId="4" fontId="2" fillId="2"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4" fontId="0" fillId="0" borderId="0" xfId="0" applyNumberFormat="1"/>
    <xf numFmtId="0" fontId="8" fillId="0" borderId="1" xfId="0" applyFont="1" applyBorder="1" applyAlignment="1">
      <alignment horizontal="center" vertical="center" wrapText="1"/>
    </xf>
    <xf numFmtId="0" fontId="9" fillId="0" borderId="1" xfId="0" applyFont="1" applyBorder="1"/>
    <xf numFmtId="0" fontId="10" fillId="0" borderId="1" xfId="0" applyFont="1" applyBorder="1" applyAlignment="1">
      <alignment horizontal="center" vertical="center" wrapText="1"/>
    </xf>
    <xf numFmtId="0" fontId="10" fillId="0" borderId="1" xfId="0" applyFont="1" applyBorder="1" applyAlignment="1">
      <alignment horizontal="center" wrapText="1"/>
    </xf>
    <xf numFmtId="0" fontId="10" fillId="0" borderId="1" xfId="0" applyFont="1" applyBorder="1" applyAlignment="1">
      <alignment wrapText="1"/>
    </xf>
    <xf numFmtId="0" fontId="4" fillId="0" borderId="1" xfId="0" applyFont="1" applyBorder="1" applyAlignment="1">
      <alignment horizontal="center" vertical="center" wrapText="1"/>
    </xf>
    <xf numFmtId="0" fontId="1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0" fillId="0" borderId="1" xfId="0" applyFont="1" applyBorder="1"/>
    <xf numFmtId="0" fontId="12" fillId="0" borderId="0" xfId="0" applyFont="1"/>
    <xf numFmtId="0" fontId="14" fillId="0" borderId="1" xfId="0" applyFont="1" applyBorder="1" applyAlignment="1">
      <alignment horizontal="center" vertical="center" wrapText="1"/>
    </xf>
    <xf numFmtId="0" fontId="12" fillId="0" borderId="1" xfId="0" applyFont="1" applyBorder="1" applyAlignment="1">
      <alignment wrapText="1"/>
    </xf>
    <xf numFmtId="0" fontId="12" fillId="0" borderId="0" xfId="0" applyFont="1" applyAlignment="1">
      <alignment wrapText="1"/>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wrapText="1"/>
    </xf>
    <xf numFmtId="0" fontId="15" fillId="0" borderId="1" xfId="0" applyFont="1" applyFill="1" applyBorder="1" applyAlignment="1">
      <alignment horizontal="center" vertical="center" wrapText="1"/>
    </xf>
    <xf numFmtId="0" fontId="10" fillId="0" borderId="1" xfId="0" applyFont="1" applyBorder="1" applyAlignment="1">
      <alignment vertical="center" wrapText="1"/>
    </xf>
    <xf numFmtId="1" fontId="16" fillId="0" borderId="1" xfId="0" applyNumberFormat="1" applyFont="1" applyBorder="1" applyAlignment="1">
      <alignment horizontal="center" wrapText="1"/>
    </xf>
    <xf numFmtId="0" fontId="15" fillId="0" borderId="1" xfId="0" applyNumberFormat="1" applyFont="1" applyFill="1" applyBorder="1" applyAlignment="1">
      <alignment horizontal="center" vertical="center" wrapText="1"/>
    </xf>
    <xf numFmtId="0" fontId="16" fillId="0" borderId="1" xfId="0" applyNumberFormat="1" applyFont="1" applyBorder="1" applyAlignment="1">
      <alignment horizont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ED412-825F-4C2A-AF78-064D0F94F2F7}">
  <dimension ref="A1:G11"/>
  <sheetViews>
    <sheetView workbookViewId="0">
      <selection activeCell="D3" sqref="D3:E10"/>
    </sheetView>
  </sheetViews>
  <sheetFormatPr defaultRowHeight="36" customHeight="1" x14ac:dyDescent="0.25"/>
  <cols>
    <col min="2" max="2" width="12.7109375" customWidth="1"/>
    <col min="3" max="3" width="28.42578125" customWidth="1"/>
    <col min="5" max="5" width="10.42578125" customWidth="1"/>
    <col min="6" max="6" width="27.7109375" customWidth="1"/>
    <col min="7" max="7" width="19" style="7" customWidth="1"/>
  </cols>
  <sheetData>
    <row r="1" spans="1:7" ht="36" customHeight="1" x14ac:dyDescent="0.25">
      <c r="A1" s="31" t="s">
        <v>0</v>
      </c>
      <c r="B1" s="32" t="s">
        <v>1</v>
      </c>
      <c r="C1" s="33" t="s">
        <v>2</v>
      </c>
      <c r="D1" s="32" t="s">
        <v>3</v>
      </c>
      <c r="E1" s="32" t="s">
        <v>4</v>
      </c>
      <c r="F1" s="32" t="s">
        <v>5</v>
      </c>
      <c r="G1" s="4" t="s">
        <v>6</v>
      </c>
    </row>
    <row r="2" spans="1:7" ht="36" customHeight="1" x14ac:dyDescent="0.25">
      <c r="A2" s="31"/>
      <c r="B2" s="32"/>
      <c r="C2" s="34"/>
      <c r="D2" s="32"/>
      <c r="E2" s="32"/>
      <c r="F2" s="32"/>
      <c r="G2" s="4" t="s">
        <v>7</v>
      </c>
    </row>
    <row r="3" spans="1:7" ht="36" customHeight="1" x14ac:dyDescent="0.25">
      <c r="A3" s="8">
        <v>1</v>
      </c>
      <c r="B3" s="9" t="s">
        <v>18</v>
      </c>
      <c r="C3" s="8" t="s">
        <v>9</v>
      </c>
      <c r="D3" s="1" t="s">
        <v>17</v>
      </c>
      <c r="E3" s="1">
        <v>483879</v>
      </c>
      <c r="F3" s="2" t="s">
        <v>19</v>
      </c>
      <c r="G3" s="5">
        <v>35157084.24492643</v>
      </c>
    </row>
    <row r="4" spans="1:7" ht="36" customHeight="1" x14ac:dyDescent="0.25">
      <c r="A4" s="8">
        <v>2</v>
      </c>
      <c r="B4" s="9" t="s">
        <v>18</v>
      </c>
      <c r="C4" s="8" t="s">
        <v>10</v>
      </c>
      <c r="D4" s="1" t="s">
        <v>17</v>
      </c>
      <c r="E4" s="1">
        <v>512446</v>
      </c>
      <c r="F4" s="2" t="s">
        <v>20</v>
      </c>
      <c r="G4" s="5">
        <v>45754898.804559745</v>
      </c>
    </row>
    <row r="5" spans="1:7" ht="36" customHeight="1" x14ac:dyDescent="0.25">
      <c r="A5" s="8">
        <v>3</v>
      </c>
      <c r="B5" s="9" t="s">
        <v>18</v>
      </c>
      <c r="C5" s="10" t="s">
        <v>11</v>
      </c>
      <c r="D5" s="1" t="s">
        <v>17</v>
      </c>
      <c r="E5" s="1">
        <v>3965980</v>
      </c>
      <c r="F5" s="2" t="s">
        <v>21</v>
      </c>
      <c r="G5" s="5">
        <v>4143026.1932032518</v>
      </c>
    </row>
    <row r="6" spans="1:7" ht="36" customHeight="1" x14ac:dyDescent="0.25">
      <c r="A6" s="8">
        <v>4</v>
      </c>
      <c r="B6" s="9" t="s">
        <v>18</v>
      </c>
      <c r="C6" s="10" t="s">
        <v>12</v>
      </c>
      <c r="D6" s="1" t="s">
        <v>17</v>
      </c>
      <c r="E6" s="1">
        <v>147173</v>
      </c>
      <c r="F6" s="2" t="s">
        <v>22</v>
      </c>
      <c r="G6" s="5">
        <v>5293980.059493023</v>
      </c>
    </row>
    <row r="7" spans="1:7" ht="36" customHeight="1" x14ac:dyDescent="0.25">
      <c r="A7" s="8">
        <v>5</v>
      </c>
      <c r="B7" s="9" t="s">
        <v>18</v>
      </c>
      <c r="C7" s="10" t="s">
        <v>13</v>
      </c>
      <c r="D7" s="1" t="s">
        <v>17</v>
      </c>
      <c r="E7" s="1">
        <v>1268377</v>
      </c>
      <c r="F7" s="2" t="s">
        <v>23</v>
      </c>
      <c r="G7" s="5">
        <v>18553370.001267754</v>
      </c>
    </row>
    <row r="8" spans="1:7" ht="36" customHeight="1" x14ac:dyDescent="0.25">
      <c r="A8" s="8">
        <v>6</v>
      </c>
      <c r="B8" s="9" t="s">
        <v>18</v>
      </c>
      <c r="C8" s="10" t="s">
        <v>14</v>
      </c>
      <c r="D8" s="1" t="s">
        <v>17</v>
      </c>
      <c r="E8" s="1">
        <v>214266</v>
      </c>
      <c r="F8" s="2" t="s">
        <v>24</v>
      </c>
      <c r="G8" s="5">
        <v>6598794.105251424</v>
      </c>
    </row>
    <row r="9" spans="1:7" ht="36" customHeight="1" x14ac:dyDescent="0.25">
      <c r="A9" s="11">
        <v>7</v>
      </c>
      <c r="B9" s="9" t="s">
        <v>18</v>
      </c>
      <c r="C9" s="12" t="s">
        <v>15</v>
      </c>
      <c r="D9" s="1" t="s">
        <v>17</v>
      </c>
      <c r="E9" s="1">
        <v>3618500</v>
      </c>
      <c r="F9" s="2" t="s">
        <v>25</v>
      </c>
      <c r="G9" s="5">
        <v>11143968.931072723</v>
      </c>
    </row>
    <row r="10" spans="1:7" ht="36" customHeight="1" x14ac:dyDescent="0.25">
      <c r="A10" s="11">
        <v>8</v>
      </c>
      <c r="B10" s="9" t="s">
        <v>18</v>
      </c>
      <c r="C10" s="12" t="s">
        <v>16</v>
      </c>
      <c r="D10" s="1" t="s">
        <v>17</v>
      </c>
      <c r="E10" s="1">
        <v>4466120</v>
      </c>
      <c r="F10" s="2" t="s">
        <v>26</v>
      </c>
      <c r="G10" s="5">
        <v>9169601.1279890388</v>
      </c>
    </row>
    <row r="11" spans="1:7" s="3" customFormat="1" ht="36" customHeight="1" x14ac:dyDescent="0.25">
      <c r="A11" s="30" t="s">
        <v>8</v>
      </c>
      <c r="B11" s="30"/>
      <c r="C11" s="30"/>
      <c r="D11" s="30"/>
      <c r="E11" s="30"/>
      <c r="F11" s="30"/>
      <c r="G11" s="6">
        <f>SUM(G3:G10)</f>
        <v>135814723.46776339</v>
      </c>
    </row>
  </sheetData>
  <mergeCells count="7">
    <mergeCell ref="A11:F11"/>
    <mergeCell ref="A1:A2"/>
    <mergeCell ref="B1:B2"/>
    <mergeCell ref="D1:D2"/>
    <mergeCell ref="E1:E2"/>
    <mergeCell ref="F1:F2"/>
    <mergeCell ref="C1:C2"/>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5B195-60D7-4861-88CA-B52BA245F26C}">
  <dimension ref="A1:I18"/>
  <sheetViews>
    <sheetView tabSelected="1" topLeftCell="A10" workbookViewId="0">
      <selection activeCell="G11" sqref="G11"/>
    </sheetView>
  </sheetViews>
  <sheetFormatPr defaultRowHeight="15" x14ac:dyDescent="0.25"/>
  <cols>
    <col min="1" max="1" width="11.5703125" style="18" customWidth="1"/>
    <col min="2" max="2" width="7.5703125" style="18" customWidth="1"/>
    <col min="3" max="3" width="23" style="21" customWidth="1"/>
    <col min="4" max="4" width="16.7109375" style="18" customWidth="1"/>
    <col min="5" max="5" width="13.85546875" style="18" customWidth="1"/>
    <col min="6" max="6" width="12.7109375" style="18" customWidth="1"/>
    <col min="7" max="7" width="73.140625" style="18" customWidth="1"/>
    <col min="8" max="8" width="32.7109375" style="18" customWidth="1"/>
    <col min="9" max="9" width="16.28515625" style="18" customWidth="1"/>
    <col min="10" max="16384" width="9.140625" style="18"/>
  </cols>
  <sheetData>
    <row r="1" spans="1:9" x14ac:dyDescent="0.25">
      <c r="A1" s="35" t="s">
        <v>1</v>
      </c>
      <c r="B1" s="36" t="s">
        <v>38</v>
      </c>
      <c r="C1" s="35" t="s">
        <v>27</v>
      </c>
      <c r="D1" s="35" t="s">
        <v>28</v>
      </c>
      <c r="E1" s="35" t="s">
        <v>29</v>
      </c>
      <c r="F1" s="35" t="s">
        <v>30</v>
      </c>
      <c r="G1" s="35" t="s">
        <v>31</v>
      </c>
      <c r="H1" s="35" t="s">
        <v>32</v>
      </c>
      <c r="I1" s="35" t="s">
        <v>33</v>
      </c>
    </row>
    <row r="2" spans="1:9" x14ac:dyDescent="0.25">
      <c r="A2" s="35"/>
      <c r="B2" s="37"/>
      <c r="C2" s="35"/>
      <c r="D2" s="35"/>
      <c r="E2" s="35"/>
      <c r="F2" s="35"/>
      <c r="G2" s="35"/>
      <c r="H2" s="35"/>
      <c r="I2" s="35"/>
    </row>
    <row r="3" spans="1:9" ht="15.75" x14ac:dyDescent="0.25">
      <c r="A3" s="19">
        <v>1</v>
      </c>
      <c r="B3" s="19">
        <v>2</v>
      </c>
      <c r="C3" s="19">
        <v>3</v>
      </c>
      <c r="D3" s="19">
        <v>4</v>
      </c>
      <c r="E3" s="19">
        <v>5</v>
      </c>
      <c r="F3" s="19">
        <v>6</v>
      </c>
      <c r="G3" s="19">
        <v>7</v>
      </c>
      <c r="H3" s="19">
        <v>8</v>
      </c>
      <c r="I3" s="19">
        <v>9</v>
      </c>
    </row>
    <row r="4" spans="1:9" ht="229.5" x14ac:dyDescent="0.25">
      <c r="A4" s="17" t="s">
        <v>18</v>
      </c>
      <c r="B4" s="17">
        <v>1</v>
      </c>
      <c r="C4" s="8" t="s">
        <v>42</v>
      </c>
      <c r="D4" s="17"/>
      <c r="E4" s="17"/>
      <c r="F4" s="17"/>
      <c r="G4" s="22" t="s">
        <v>55</v>
      </c>
      <c r="H4" s="17"/>
      <c r="I4" s="17"/>
    </row>
    <row r="5" spans="1:9" ht="178.5" x14ac:dyDescent="0.25">
      <c r="A5" s="17" t="s">
        <v>18</v>
      </c>
      <c r="B5" s="17">
        <v>2</v>
      </c>
      <c r="C5" s="8" t="s">
        <v>43</v>
      </c>
      <c r="D5" s="17"/>
      <c r="E5" s="17"/>
      <c r="F5" s="17"/>
      <c r="G5" s="22" t="s">
        <v>56</v>
      </c>
      <c r="H5" s="17"/>
      <c r="I5" s="17"/>
    </row>
    <row r="6" spans="1:9" ht="229.5" x14ac:dyDescent="0.25">
      <c r="A6" s="17" t="s">
        <v>18</v>
      </c>
      <c r="B6" s="17">
        <v>3</v>
      </c>
      <c r="C6" s="10" t="s">
        <v>44</v>
      </c>
      <c r="D6" s="17"/>
      <c r="E6" s="17"/>
      <c r="F6" s="17"/>
      <c r="G6" s="23" t="s">
        <v>57</v>
      </c>
      <c r="H6" s="17"/>
      <c r="I6" s="17"/>
    </row>
    <row r="7" spans="1:9" ht="140.25" x14ac:dyDescent="0.25">
      <c r="A7" s="17" t="s">
        <v>18</v>
      </c>
      <c r="B7" s="17">
        <v>4</v>
      </c>
      <c r="C7" s="10" t="s">
        <v>45</v>
      </c>
      <c r="D7" s="17"/>
      <c r="E7" s="17"/>
      <c r="F7" s="17"/>
      <c r="G7" s="23" t="s">
        <v>70</v>
      </c>
      <c r="H7" s="17"/>
      <c r="I7" s="17"/>
    </row>
    <row r="8" spans="1:9" ht="216.75" x14ac:dyDescent="0.25">
      <c r="A8" s="17" t="s">
        <v>18</v>
      </c>
      <c r="B8" s="17">
        <v>5</v>
      </c>
      <c r="C8" s="10" t="s">
        <v>46</v>
      </c>
      <c r="D8" s="17"/>
      <c r="E8" s="17"/>
      <c r="F8" s="17"/>
      <c r="G8" s="23" t="s">
        <v>58</v>
      </c>
      <c r="H8" s="17"/>
      <c r="I8" s="17"/>
    </row>
    <row r="9" spans="1:9" ht="229.5" x14ac:dyDescent="0.25">
      <c r="A9" s="17" t="s">
        <v>18</v>
      </c>
      <c r="B9" s="17">
        <v>6</v>
      </c>
      <c r="C9" s="10" t="s">
        <v>47</v>
      </c>
      <c r="D9" s="17"/>
      <c r="E9" s="17"/>
      <c r="F9" s="17"/>
      <c r="G9" s="23" t="s">
        <v>59</v>
      </c>
      <c r="H9" s="17"/>
      <c r="I9" s="17"/>
    </row>
    <row r="10" spans="1:9" ht="217.5" x14ac:dyDescent="0.25">
      <c r="A10" s="17" t="s">
        <v>18</v>
      </c>
      <c r="B10" s="17">
        <v>7</v>
      </c>
      <c r="C10" s="12" t="s">
        <v>48</v>
      </c>
      <c r="D10" s="17"/>
      <c r="E10" s="17"/>
      <c r="F10" s="17"/>
      <c r="G10" s="24" t="s">
        <v>60</v>
      </c>
      <c r="H10" s="17"/>
      <c r="I10" s="17"/>
    </row>
    <row r="11" spans="1:9" ht="217.5" x14ac:dyDescent="0.25">
      <c r="A11" s="17" t="s">
        <v>18</v>
      </c>
      <c r="B11" s="17">
        <v>8</v>
      </c>
      <c r="C11" s="12" t="s">
        <v>49</v>
      </c>
      <c r="D11" s="17"/>
      <c r="E11" s="17"/>
      <c r="F11" s="17"/>
      <c r="G11" s="24" t="s">
        <v>61</v>
      </c>
      <c r="H11" s="17"/>
      <c r="I11" s="17"/>
    </row>
    <row r="12" spans="1:9" ht="192" x14ac:dyDescent="0.25">
      <c r="A12" s="17" t="s">
        <v>18</v>
      </c>
      <c r="B12" s="17">
        <v>9</v>
      </c>
      <c r="C12" s="12" t="s">
        <v>50</v>
      </c>
      <c r="D12" s="17"/>
      <c r="E12" s="17"/>
      <c r="F12" s="17"/>
      <c r="G12" s="24" t="s">
        <v>62</v>
      </c>
      <c r="H12" s="17"/>
      <c r="I12" s="17"/>
    </row>
    <row r="13" spans="1:9" ht="243" x14ac:dyDescent="0.25">
      <c r="A13" s="17" t="s">
        <v>18</v>
      </c>
      <c r="B13" s="17">
        <v>10</v>
      </c>
      <c r="C13" s="12" t="s">
        <v>51</v>
      </c>
      <c r="D13" s="17"/>
      <c r="E13" s="17"/>
      <c r="F13" s="17"/>
      <c r="G13" s="24" t="s">
        <v>71</v>
      </c>
      <c r="H13" s="17"/>
      <c r="I13" s="17"/>
    </row>
    <row r="14" spans="1:9" ht="192" x14ac:dyDescent="0.25">
      <c r="A14" s="17" t="s">
        <v>18</v>
      </c>
      <c r="B14" s="17">
        <v>11</v>
      </c>
      <c r="C14" s="12" t="s">
        <v>52</v>
      </c>
      <c r="D14" s="17"/>
      <c r="E14" s="17"/>
      <c r="F14" s="17"/>
      <c r="G14" s="24" t="s">
        <v>63</v>
      </c>
      <c r="H14" s="17"/>
      <c r="I14" s="17"/>
    </row>
    <row r="15" spans="1:9" ht="192" x14ac:dyDescent="0.25">
      <c r="A15" s="17" t="s">
        <v>18</v>
      </c>
      <c r="B15" s="17">
        <v>12</v>
      </c>
      <c r="C15" s="12" t="s">
        <v>53</v>
      </c>
      <c r="D15" s="17"/>
      <c r="E15" s="17"/>
      <c r="F15" s="17"/>
      <c r="G15" s="24" t="s">
        <v>64</v>
      </c>
      <c r="H15" s="17"/>
      <c r="I15" s="17"/>
    </row>
    <row r="16" spans="1:9" ht="204.75" x14ac:dyDescent="0.25">
      <c r="A16" s="17" t="s">
        <v>18</v>
      </c>
      <c r="B16" s="17">
        <v>13</v>
      </c>
      <c r="C16" s="12" t="s">
        <v>68</v>
      </c>
      <c r="D16" s="17"/>
      <c r="E16" s="17"/>
      <c r="F16" s="17"/>
      <c r="G16" s="24" t="s">
        <v>65</v>
      </c>
      <c r="H16" s="17"/>
      <c r="I16" s="17"/>
    </row>
    <row r="17" spans="1:9" ht="217.5" x14ac:dyDescent="0.25">
      <c r="A17" s="17" t="s">
        <v>18</v>
      </c>
      <c r="B17" s="17">
        <v>14</v>
      </c>
      <c r="C17" s="12" t="s">
        <v>69</v>
      </c>
      <c r="D17" s="17"/>
      <c r="E17" s="17"/>
      <c r="F17" s="17"/>
      <c r="G17" s="24" t="s">
        <v>66</v>
      </c>
      <c r="H17" s="17"/>
      <c r="I17" s="17"/>
    </row>
    <row r="18" spans="1:9" ht="192" x14ac:dyDescent="0.25">
      <c r="A18" s="17" t="s">
        <v>18</v>
      </c>
      <c r="B18" s="17">
        <v>15</v>
      </c>
      <c r="C18" s="12" t="s">
        <v>54</v>
      </c>
      <c r="D18" s="17"/>
      <c r="E18" s="17"/>
      <c r="F18" s="17"/>
      <c r="G18" s="24" t="s">
        <v>67</v>
      </c>
      <c r="H18" s="17"/>
      <c r="I18" s="17"/>
    </row>
  </sheetData>
  <mergeCells count="9">
    <mergeCell ref="G1:G2"/>
    <mergeCell ref="H1:H2"/>
    <mergeCell ref="I1:I2"/>
    <mergeCell ref="A1:A2"/>
    <mergeCell ref="B1:B2"/>
    <mergeCell ref="C1:C2"/>
    <mergeCell ref="D1:D2"/>
    <mergeCell ref="E1:E2"/>
    <mergeCell ref="F1:F2"/>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0F1-465D-4DBD-B80D-7A2678072C38}">
  <dimension ref="A1:K17"/>
  <sheetViews>
    <sheetView workbookViewId="0">
      <selection activeCell="C15" sqref="C15:C16"/>
    </sheetView>
  </sheetViews>
  <sheetFormatPr defaultRowHeight="22.5" customHeight="1" x14ac:dyDescent="0.25"/>
  <cols>
    <col min="1" max="1" width="10.7109375" customWidth="1"/>
    <col min="3" max="3" width="21.7109375" customWidth="1"/>
    <col min="4" max="4" width="12.5703125" customWidth="1"/>
    <col min="5" max="5" width="10.28515625" customWidth="1"/>
    <col min="6" max="11" width="17.7109375" customWidth="1"/>
  </cols>
  <sheetData>
    <row r="1" spans="1:11" ht="22.5" customHeight="1" x14ac:dyDescent="0.25">
      <c r="A1" s="14" t="s">
        <v>1</v>
      </c>
      <c r="B1" s="14" t="s">
        <v>38</v>
      </c>
      <c r="C1" s="14" t="s">
        <v>27</v>
      </c>
      <c r="D1" s="15" t="s">
        <v>3</v>
      </c>
      <c r="E1" s="15" t="s">
        <v>34</v>
      </c>
      <c r="F1" s="15" t="s">
        <v>35</v>
      </c>
      <c r="G1" s="15" t="s">
        <v>36</v>
      </c>
      <c r="H1" s="16" t="s">
        <v>39</v>
      </c>
      <c r="I1" s="16" t="s">
        <v>40</v>
      </c>
      <c r="J1" s="16" t="s">
        <v>41</v>
      </c>
      <c r="K1" s="15" t="s">
        <v>37</v>
      </c>
    </row>
    <row r="2" spans="1:11" ht="22.5" customHeight="1" x14ac:dyDescent="0.25">
      <c r="A2" s="13">
        <v>1</v>
      </c>
      <c r="B2" s="13">
        <v>2</v>
      </c>
      <c r="C2" s="13">
        <v>3</v>
      </c>
      <c r="D2" s="13">
        <v>4</v>
      </c>
      <c r="E2" s="13">
        <v>5</v>
      </c>
      <c r="F2" s="13">
        <v>6</v>
      </c>
      <c r="G2" s="13">
        <v>7</v>
      </c>
      <c r="H2" s="13">
        <v>8</v>
      </c>
      <c r="I2" s="13">
        <v>9</v>
      </c>
      <c r="J2" s="13">
        <v>10</v>
      </c>
      <c r="K2" s="13">
        <v>11</v>
      </c>
    </row>
    <row r="3" spans="1:11" ht="22.5" customHeight="1" x14ac:dyDescent="0.25">
      <c r="A3" s="12" t="s">
        <v>18</v>
      </c>
      <c r="B3" s="12">
        <v>1</v>
      </c>
      <c r="C3" s="22" t="s">
        <v>42</v>
      </c>
      <c r="D3" s="25" t="s">
        <v>17</v>
      </c>
      <c r="E3" s="28">
        <v>8485</v>
      </c>
      <c r="F3" s="10"/>
      <c r="G3" s="10"/>
      <c r="H3" s="10"/>
      <c r="I3" s="10"/>
      <c r="J3" s="10"/>
      <c r="K3" s="10"/>
    </row>
    <row r="4" spans="1:11" ht="22.5" customHeight="1" x14ac:dyDescent="0.25">
      <c r="A4" s="12" t="s">
        <v>18</v>
      </c>
      <c r="B4" s="12">
        <v>2</v>
      </c>
      <c r="C4" s="22" t="s">
        <v>43</v>
      </c>
      <c r="D4" s="25" t="s">
        <v>17</v>
      </c>
      <c r="E4" s="28">
        <v>110</v>
      </c>
      <c r="F4" s="26"/>
      <c r="G4" s="26"/>
      <c r="H4" s="26"/>
      <c r="I4" s="26"/>
      <c r="J4" s="26"/>
      <c r="K4" s="26"/>
    </row>
    <row r="5" spans="1:11" ht="22.5" customHeight="1" x14ac:dyDescent="0.25">
      <c r="A5" s="12" t="s">
        <v>18</v>
      </c>
      <c r="B5" s="12">
        <v>3</v>
      </c>
      <c r="C5" s="23" t="s">
        <v>44</v>
      </c>
      <c r="D5" s="25" t="s">
        <v>17</v>
      </c>
      <c r="E5" s="28">
        <v>2087</v>
      </c>
      <c r="F5" s="20"/>
      <c r="G5" s="20"/>
      <c r="H5" s="20"/>
      <c r="I5" s="20"/>
      <c r="J5" s="20"/>
      <c r="K5" s="20"/>
    </row>
    <row r="6" spans="1:11" ht="22.5" customHeight="1" x14ac:dyDescent="0.25">
      <c r="A6" s="12" t="s">
        <v>18</v>
      </c>
      <c r="B6" s="12">
        <v>4</v>
      </c>
      <c r="C6" s="23" t="s">
        <v>45</v>
      </c>
      <c r="D6" s="25" t="s">
        <v>17</v>
      </c>
      <c r="E6" s="28">
        <v>1730</v>
      </c>
      <c r="F6" s="20"/>
      <c r="G6" s="20"/>
      <c r="H6" s="20"/>
      <c r="I6" s="20"/>
      <c r="J6" s="20"/>
      <c r="K6" s="20"/>
    </row>
    <row r="7" spans="1:11" ht="22.5" customHeight="1" x14ac:dyDescent="0.25">
      <c r="A7" s="12" t="s">
        <v>18</v>
      </c>
      <c r="B7" s="12">
        <v>5</v>
      </c>
      <c r="C7" s="23" t="s">
        <v>46</v>
      </c>
      <c r="D7" s="25" t="s">
        <v>17</v>
      </c>
      <c r="E7" s="28">
        <v>2510</v>
      </c>
      <c r="F7" s="20"/>
      <c r="G7" s="20"/>
      <c r="H7" s="20"/>
      <c r="I7" s="20"/>
      <c r="J7" s="20"/>
      <c r="K7" s="20"/>
    </row>
    <row r="8" spans="1:11" ht="22.5" customHeight="1" x14ac:dyDescent="0.25">
      <c r="A8" s="12" t="s">
        <v>18</v>
      </c>
      <c r="B8" s="12">
        <v>6</v>
      </c>
      <c r="C8" s="23" t="s">
        <v>47</v>
      </c>
      <c r="D8" s="25" t="s">
        <v>17</v>
      </c>
      <c r="E8" s="28">
        <v>1301</v>
      </c>
      <c r="F8" s="20"/>
      <c r="G8" s="20"/>
      <c r="H8" s="20"/>
      <c r="I8" s="20"/>
      <c r="J8" s="20"/>
      <c r="K8" s="20"/>
    </row>
    <row r="9" spans="1:11" ht="22.5" customHeight="1" x14ac:dyDescent="0.25">
      <c r="A9" s="12" t="s">
        <v>18</v>
      </c>
      <c r="B9" s="12">
        <v>7</v>
      </c>
      <c r="C9" s="24" t="s">
        <v>48</v>
      </c>
      <c r="D9" s="25" t="s">
        <v>17</v>
      </c>
      <c r="E9" s="28">
        <v>150</v>
      </c>
      <c r="F9" s="20"/>
      <c r="G9" s="20"/>
      <c r="H9" s="20"/>
      <c r="I9" s="20"/>
      <c r="J9" s="20"/>
      <c r="K9" s="20"/>
    </row>
    <row r="10" spans="1:11" ht="22.5" customHeight="1" x14ac:dyDescent="0.25">
      <c r="A10" s="12" t="s">
        <v>18</v>
      </c>
      <c r="B10" s="12">
        <v>8</v>
      </c>
      <c r="C10" s="24" t="s">
        <v>49</v>
      </c>
      <c r="D10" s="25" t="s">
        <v>17</v>
      </c>
      <c r="E10" s="28">
        <v>43</v>
      </c>
      <c r="F10" s="20"/>
      <c r="G10" s="20"/>
      <c r="H10" s="20"/>
      <c r="I10" s="20"/>
      <c r="J10" s="20"/>
      <c r="K10" s="20"/>
    </row>
    <row r="11" spans="1:11" ht="22.5" customHeight="1" x14ac:dyDescent="0.25">
      <c r="A11" s="20" t="s">
        <v>18</v>
      </c>
      <c r="B11" s="20">
        <v>9</v>
      </c>
      <c r="C11" s="24" t="s">
        <v>50</v>
      </c>
      <c r="D11" s="25" t="s">
        <v>17</v>
      </c>
      <c r="E11" s="27">
        <v>134</v>
      </c>
      <c r="F11" s="20"/>
      <c r="G11" s="20"/>
      <c r="H11" s="20"/>
      <c r="I11" s="20"/>
      <c r="J11" s="20"/>
      <c r="K11" s="20"/>
    </row>
    <row r="12" spans="1:11" ht="22.5" customHeight="1" x14ac:dyDescent="0.25">
      <c r="A12" s="20" t="s">
        <v>18</v>
      </c>
      <c r="B12" s="20">
        <v>10</v>
      </c>
      <c r="C12" s="24" t="s">
        <v>51</v>
      </c>
      <c r="D12" s="25" t="s">
        <v>17</v>
      </c>
      <c r="E12" s="29">
        <v>1925</v>
      </c>
      <c r="F12" s="20"/>
      <c r="G12" s="20"/>
      <c r="H12" s="20"/>
      <c r="I12" s="20"/>
      <c r="J12" s="20"/>
      <c r="K12" s="20"/>
    </row>
    <row r="13" spans="1:11" ht="22.5" customHeight="1" x14ac:dyDescent="0.25">
      <c r="A13" s="20" t="s">
        <v>18</v>
      </c>
      <c r="B13" s="20">
        <v>11</v>
      </c>
      <c r="C13" s="24" t="s">
        <v>52</v>
      </c>
      <c r="D13" s="25" t="s">
        <v>17</v>
      </c>
      <c r="E13" s="27">
        <v>153</v>
      </c>
      <c r="F13" s="20"/>
      <c r="G13" s="20"/>
      <c r="H13" s="20"/>
      <c r="I13" s="20"/>
      <c r="J13" s="20"/>
      <c r="K13" s="20"/>
    </row>
    <row r="14" spans="1:11" ht="22.5" customHeight="1" x14ac:dyDescent="0.25">
      <c r="A14" s="20" t="s">
        <v>18</v>
      </c>
      <c r="B14" s="20">
        <v>12</v>
      </c>
      <c r="C14" s="24" t="s">
        <v>53</v>
      </c>
      <c r="D14" s="25" t="s">
        <v>17</v>
      </c>
      <c r="E14" s="29">
        <v>127</v>
      </c>
      <c r="F14" s="20"/>
      <c r="G14" s="20"/>
      <c r="H14" s="20"/>
      <c r="I14" s="20"/>
      <c r="J14" s="20"/>
      <c r="K14" s="20"/>
    </row>
    <row r="15" spans="1:11" ht="22.5" customHeight="1" x14ac:dyDescent="0.25">
      <c r="A15" s="20" t="s">
        <v>18</v>
      </c>
      <c r="B15" s="20">
        <v>13</v>
      </c>
      <c r="C15" s="12" t="s">
        <v>68</v>
      </c>
      <c r="D15" s="25" t="s">
        <v>17</v>
      </c>
      <c r="E15" s="29">
        <v>4120</v>
      </c>
      <c r="F15" s="20"/>
      <c r="G15" s="20"/>
      <c r="H15" s="20"/>
      <c r="I15" s="20"/>
      <c r="J15" s="20"/>
      <c r="K15" s="20"/>
    </row>
    <row r="16" spans="1:11" ht="22.5" customHeight="1" x14ac:dyDescent="0.25">
      <c r="A16" s="20" t="s">
        <v>18</v>
      </c>
      <c r="B16" s="20">
        <v>14</v>
      </c>
      <c r="C16" s="12" t="s">
        <v>69</v>
      </c>
      <c r="D16" s="25" t="s">
        <v>17</v>
      </c>
      <c r="E16" s="29">
        <v>1360</v>
      </c>
      <c r="F16" s="20"/>
      <c r="G16" s="20"/>
      <c r="H16" s="20"/>
      <c r="I16" s="20"/>
      <c r="J16" s="20"/>
      <c r="K16" s="20"/>
    </row>
    <row r="17" spans="1:11" ht="22.5" customHeight="1" x14ac:dyDescent="0.25">
      <c r="A17" s="20" t="s">
        <v>18</v>
      </c>
      <c r="B17" s="20">
        <v>15</v>
      </c>
      <c r="C17" s="24" t="s">
        <v>54</v>
      </c>
      <c r="D17" s="25" t="s">
        <v>17</v>
      </c>
      <c r="E17" s="27">
        <v>30</v>
      </c>
      <c r="F17" s="20"/>
      <c r="G17" s="20"/>
      <c r="H17" s="20"/>
      <c r="I17" s="20"/>
      <c r="J17" s="20"/>
      <c r="K17"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Sheet1</vt:lpstr>
      <vt:lpstr>F4.1</vt:lpstr>
      <vt:lpstr>F4.2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Mariana</cp:lastModifiedBy>
  <dcterms:created xsi:type="dcterms:W3CDTF">2021-01-13T09:06:32Z</dcterms:created>
  <dcterms:modified xsi:type="dcterms:W3CDTF">2021-02-11T08:41:37Z</dcterms:modified>
</cp:coreProperties>
</file>