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92.168.110.2\Dispozitive\+LP ADM 2025\+PROGRAME SPECIALE\angiografie repetat 4\"/>
    </mc:Choice>
  </mc:AlternateContent>
  <xr:revisionPtr revIDLastSave="0" documentId="13_ncr:1_{1993D5A4-788D-4D67-B883-EEF08E92E2F7}"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'!$A$6:$S$9</definedName>
    <definedName name="_xlnm._FilterDatabase" localSheetId="0" hidden="1">'Specificaţii tehnice         '!$A$6:$J$9</definedName>
    <definedName name="_Hlk125125747" localSheetId="1">'Specificaţii de preț        '!#REF!</definedName>
  </definedNames>
  <calcPr calcId="181029"/>
</workbook>
</file>

<file path=xl/calcChain.xml><?xml version="1.0" encoding="utf-8"?>
<calcChain xmlns="http://schemas.openxmlformats.org/spreadsheetml/2006/main">
  <c r="M10" i="5" l="1"/>
  <c r="K11" i="5"/>
  <c r="J11" i="5"/>
  <c r="K12" i="7" l="1"/>
  <c r="J12" i="7"/>
</calcChain>
</file>

<file path=xl/sharedStrings.xml><?xml version="1.0" encoding="utf-8"?>
<sst xmlns="http://schemas.openxmlformats.org/spreadsheetml/2006/main" count="105" uniqueCount="70">
  <si>
    <t>Nr. Lot</t>
  </si>
  <si>
    <t>Denumire Lot</t>
  </si>
  <si>
    <t>Cod CPV</t>
  </si>
  <si>
    <t>Denumirea poziției</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</si>
  <si>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</si>
  <si>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</si>
  <si>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</si>
  <si>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</si>
  <si>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</si>
  <si>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</si>
  <si>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</si>
  <si>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</si>
  <si>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</si>
  <si>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</si>
  <si>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</si>
  <si>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</si>
  <si>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</si>
  <si>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</si>
  <si>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</si>
  <si>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</si>
  <si>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</si>
  <si>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</si>
  <si>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</si>
  <si>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</si>
  <si>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</si>
  <si>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</si>
  <si>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</si>
  <si>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</si>
  <si>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</si>
  <si>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</si>
  <si>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</si>
  <si>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</si>
  <si>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</si>
  <si>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</si>
  <si>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</si>
  <si>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</si>
  <si>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</si>
  <si>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</si>
  <si>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</si>
  <si>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</si>
  <si>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</si>
  <si>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</si>
  <si>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</si>
  <si>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</si>
  <si>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</si>
  <si>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</si>
  <si>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</si>
  <si>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</si>
  <si>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</si>
  <si>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</si>
  <si>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</si>
  <si>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</si>
  <si>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</si>
  <si>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</si>
  <si>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</si>
  <si>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 xml:space="preserve">DDP - Franco destinație vămuit, Incoterms 2020, în termen de până la 30 de zile de la comanda scrisă a beneficiarului pe parcursul anului 2025
</t>
  </si>
  <si>
    <t>Modelul articolului</t>
  </si>
  <si>
    <t>Ţara de origine</t>
  </si>
  <si>
    <t>Specificarea tehnică deplină propusă de către ofertant</t>
  </si>
  <si>
    <t>Standarde de referinţă</t>
  </si>
  <si>
    <t>Clasificație bugetară (IBAN)</t>
  </si>
  <si>
    <t xml:space="preserve">Discount % </t>
  </si>
  <si>
    <t>Stent coronarian,  RX, din Platina/Cobalt Crom L-605, medicamentos - EVEROLIMUS</t>
  </si>
  <si>
    <t>Stenturi coronariene Platinum Crom de dimensiuni lungi cu eliberare de substanta antirestenoza- Everolimus polimer</t>
  </si>
  <si>
    <t>Stenturi coronariene cu eliberare de substanta antirestenoza- Zotarolimus</t>
  </si>
  <si>
    <t xml:space="preserve">Cerinte obligatorii fixe: (Oferta va fi respinsă dacă va conține bunuri cu coduri suplimentare diferite decât cerințelor obligatorii fixe
Material din aliaj Platina/Cobalt Crom L-605.  
Compatibil RMN . 
Substanta active-EVEROLIMUS &gt;1 μg/mm2. 
Dovada clinica a ratei de tromboza tardiva foarte mica. 
Restenoza mica prin vindecarea neointimei. 
Profil ultrasubtire. 
Lipsa de scurtare la etapa dilatarii maximale, fara deplasare a marginii stentului de la marcher in dimpul expandarii. 
Cerinte minime obligatorii: (oferta poate conține suplimentare la cerințele minime obligatorii și alte dimensiuni)
Dimesiuni obligatorii 
Lungimi 8-38mm. pentru toate diametrele existente. 
Diametre de la 2,0-4,0 mm cu posibilitate de postdilatare cu pina la 1,75 mm de la diametrul initial. 
Lungime shaft  obligatorii 140-145 cm 
(suplimentar la cele obligatorii se  accepta si alte dimensiuni).
</t>
  </si>
  <si>
    <t xml:space="preserve">Cerinte obligatorii fixe: (Oferta va fi respinsă dacă va conține bunuri cu coduri suplimentare diferite decât cerințelor obligatorii fixe Stenturi coronariene Platinum Crom de dimensiuni lungi cu eliberare de substanta antirestenoza- Everolimus polimer 
Material Aliaj Platinum Crom. 
Compatibil RMN. Substanta active-EVEROLIMUS polimer &gt;100 μg/cm2. 
Polimerul utilizat PVDF-HFP polymer ce ofera o distributie uniforma a substantei medicamentoase. 
Balonul pe care este plasat stentul este dublu strat. Forta radiala sporita, vizibilitate sporita in timpul implantarii.  
Restenoza mica prin vindecarea neointimei. 
Rata cea mai mica de tromboza intrastent intraspital si la 30 zile postinterventie. Indicat la pacientii cu risc inalt de singerare. 
Cerinte minime obligatorii: (oferta poate conține suplimentare la cerințele minime obligatorii și alte dimensiuni)
Dimesiuni obligatorii 
Lungimi   obligatorii 8-48mm
Diametre  obligatorii 2,25- 5,0 mm cu posibilitatea de postdilatare de la 0,5 mm pina la 1,75 mm de la diametrul initial. 
Lungime efectiva   obligatorii 140-150 cm (suplimentar la cele obligatorii se accepta si alte dimensiuni).
</t>
  </si>
  <si>
    <t xml:space="preserve">Cerinte obligatorii fixe: (Oferta va fi respinsă dacă va conține bunuri cu coduri suplimentare diferite decât cerințelor obligatorii fixe Stenturi coronariene cu eliberare de substanta antirestenoza- Zotarolimus 
Stent de tip sinusoidal continuu fabricat dintr-un material metalic compozit, constând dintr-o carcasă din aliaj pe bază de cobalt și un miez de aliaj platină-iridiu; compatibil RMN. 
Substanța activă: Zotarolimus: Doza: 1,5-2 µg/mm2 pe lungimea stentului.
Design modular, premontat pe balon semicompliant. 
Suprafata de sectiune circulara (asigura o mai buna acoperire a vasului) 
Compatibil cu cateter ghid de 5F (min. I.D.:1.4mm/ 0.056”). 
Cerinte minime obligatorii: (oferta poate conține suplimentare la cerințele minime obligatorii și alte dimensiuni)
Dimesiuni obligatorii 
Sistema de delivrare 140 cm. 
Dimensiuni obligatorii: 2.0-5.0 mm, cu posibilitatea de postdilatare cu pina la 1,25 mm de la diametrul initial, 
Lungimea 8-38 mm. 
(suplimentar la cele obligatorii se accepta si alte dimensiuni).
</t>
  </si>
  <si>
    <t xml:space="preserve">Achiziționarea consumabilelor costisitoare (angiografice) conform necesităților beneficiarilor pentru anul 2025 (repetat 3) </t>
  </si>
  <si>
    <t>Achiziționarea consumabilelor costisitoare (angiografice) conform necesităților beneficiarilor pentru anul 2025 (repetat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</si>
</sst>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00_р_._-;\-* #,##0.00_р_._-;_-* &quot;-&quot;??_р_._-;_-@_-"/>
  </numFmts>
  <fonts count="4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9"/>
      <color theme="1"/>
      <name val="Times New Roman"/>
      <family val="1"/>
      <charset val="204"/>
    </font>
    <font>
      <b/>
      <sz val="11"/>
      <color rgb="FF3F3F3F"/>
      <name val="Calibri"/>
      <family val="2"/>
      <charset val="204"/>
      <scheme val="minor"/>
    </font>
    <font>
      <sz val="10"/>
      <color indexed="8"/>
      <name val="Helvetica Neue"/>
    </font>
    <font>
      <b/>
      <sz val="10"/>
      <name val="Times New Roman"/>
      <family val="1"/>
      <charset val="204"/>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2F2F2"/>
      </patternFill>
    </fill>
    <fill>
      <patternFill patternType="solid">
        <fgColor theme="0" tint="-0.34998626667073579"/>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s>
  <cellStyleXfs count="407">
    <xf numFmtId="0" fontId="0" fillId="0" borderId="0"/>
    <xf numFmtId="0" fontId="14" fillId="0" borderId="0"/>
    <xf numFmtId="0" fontId="16" fillId="0" borderId="0"/>
    <xf numFmtId="0" fontId="17" fillId="0" borderId="0"/>
    <xf numFmtId="0" fontId="17" fillId="0" borderId="0"/>
    <xf numFmtId="0" fontId="6" fillId="0" borderId="0"/>
    <xf numFmtId="0" fontId="18" fillId="0" borderId="0"/>
    <xf numFmtId="0" fontId="19" fillId="0" borderId="0"/>
    <xf numFmtId="0" fontId="16" fillId="0" borderId="0"/>
    <xf numFmtId="0" fontId="17" fillId="0" borderId="0"/>
    <xf numFmtId="0" fontId="16" fillId="0" borderId="0"/>
    <xf numFmtId="0" fontId="20" fillId="0" borderId="0"/>
    <xf numFmtId="0" fontId="16" fillId="0" borderId="0"/>
    <xf numFmtId="9" fontId="16" fillId="0" borderId="0" applyFont="0" applyFill="0" applyBorder="0" applyAlignment="0" applyProtection="0"/>
    <xf numFmtId="0" fontId="5" fillId="0" borderId="0"/>
    <xf numFmtId="0" fontId="16" fillId="0" borderId="0"/>
    <xf numFmtId="0" fontId="14" fillId="0" borderId="0"/>
    <xf numFmtId="0" fontId="16" fillId="0" borderId="0"/>
    <xf numFmtId="0" fontId="5" fillId="0" borderId="0"/>
    <xf numFmtId="0" fontId="22" fillId="0" borderId="0" applyBorder="0" applyProtection="0"/>
    <xf numFmtId="0" fontId="16" fillId="0" borderId="0"/>
    <xf numFmtId="0" fontId="23" fillId="5" borderId="2" applyNumberFormat="0" applyAlignment="0" applyProtection="0"/>
    <xf numFmtId="0" fontId="16" fillId="0" borderId="0"/>
    <xf numFmtId="0" fontId="16" fillId="0" borderId="0"/>
    <xf numFmtId="0" fontId="17" fillId="0" borderId="0"/>
    <xf numFmtId="0" fontId="16" fillId="0" borderId="0"/>
    <xf numFmtId="0" fontId="5" fillId="0" borderId="0"/>
    <xf numFmtId="0" fontId="5" fillId="0" borderId="0"/>
    <xf numFmtId="0" fontId="5" fillId="0" borderId="0"/>
    <xf numFmtId="0" fontId="16" fillId="0" borderId="0"/>
    <xf numFmtId="0" fontId="5" fillId="0" borderId="0"/>
    <xf numFmtId="0" fontId="5" fillId="0" borderId="0"/>
    <xf numFmtId="0" fontId="16" fillId="0" borderId="0"/>
    <xf numFmtId="0" fontId="5" fillId="0" borderId="0"/>
    <xf numFmtId="0" fontId="5" fillId="0" borderId="0"/>
    <xf numFmtId="0" fontId="5" fillId="0" borderId="0"/>
    <xf numFmtId="0" fontId="27" fillId="0" borderId="0"/>
    <xf numFmtId="0" fontId="19" fillId="0" borderId="0"/>
    <xf numFmtId="0" fontId="27" fillId="0" borderId="0"/>
    <xf numFmtId="0" fontId="24" fillId="0" borderId="0"/>
    <xf numFmtId="0" fontId="24" fillId="0" borderId="0"/>
    <xf numFmtId="9" fontId="24" fillId="0" borderId="0" applyBorder="0" applyProtection="0"/>
    <xf numFmtId="0" fontId="24" fillId="0" borderId="0"/>
    <xf numFmtId="0" fontId="27" fillId="0" borderId="0"/>
    <xf numFmtId="0" fontId="27" fillId="0" borderId="0"/>
    <xf numFmtId="0" fontId="26" fillId="0" borderId="0"/>
    <xf numFmtId="0" fontId="27" fillId="0" borderId="0"/>
    <xf numFmtId="0" fontId="28" fillId="0" borderId="0" applyBorder="0" applyProtection="0"/>
    <xf numFmtId="0" fontId="26" fillId="0" borderId="0"/>
    <xf numFmtId="0" fontId="25" fillId="6" borderId="2" applyProtection="0"/>
    <xf numFmtId="0" fontId="29" fillId="4" borderId="0" applyNumberFormat="0" applyBorder="0" applyAlignment="0" applyProtection="0"/>
    <xf numFmtId="0" fontId="17" fillId="0" borderId="0"/>
    <xf numFmtId="0" fontId="17" fillId="0" borderId="0"/>
    <xf numFmtId="0" fontId="16" fillId="0" borderId="0"/>
    <xf numFmtId="43" fontId="17" fillId="0" borderId="0" applyFont="0" applyFill="0" applyBorder="0" applyAlignment="0" applyProtection="0"/>
    <xf numFmtId="0" fontId="17" fillId="0" borderId="0"/>
    <xf numFmtId="0" fontId="30"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16" fillId="0" borderId="0"/>
    <xf numFmtId="0" fontId="14" fillId="0" borderId="0"/>
    <xf numFmtId="0" fontId="2" fillId="0" borderId="0"/>
    <xf numFmtId="0" fontId="14" fillId="0" borderId="0"/>
    <xf numFmtId="0" fontId="2" fillId="0" borderId="0"/>
    <xf numFmtId="0" fontId="42" fillId="7" borderId="4" applyNumberFormat="0" applyAlignment="0" applyProtection="0"/>
    <xf numFmtId="0" fontId="2" fillId="0" borderId="0"/>
    <xf numFmtId="0" fontId="16" fillId="0" borderId="0"/>
    <xf numFmtId="0" fontId="16" fillId="0" borderId="0"/>
    <xf numFmtId="0" fontId="17" fillId="0" borderId="0"/>
    <xf numFmtId="0" fontId="17" fillId="0" borderId="0"/>
    <xf numFmtId="0" fontId="18" fillId="0" borderId="0"/>
    <xf numFmtId="43" fontId="17" fillId="0" borderId="0" applyFont="0" applyFill="0" applyBorder="0" applyAlignment="0" applyProtection="0"/>
    <xf numFmtId="0" fontId="17" fillId="0" borderId="0"/>
    <xf numFmtId="0" fontId="18" fillId="0" borderId="0"/>
    <xf numFmtId="0" fontId="2" fillId="0" borderId="0"/>
    <xf numFmtId="0" fontId="20" fillId="0" borderId="0"/>
    <xf numFmtId="165" fontId="20" fillId="0" borderId="0" applyFont="0" applyFill="0" applyBorder="0" applyAlignment="0" applyProtection="0"/>
    <xf numFmtId="0" fontId="2" fillId="0" borderId="0"/>
    <xf numFmtId="0" fontId="2" fillId="0" borderId="0"/>
    <xf numFmtId="0" fontId="17"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43" fontId="17" fillId="0" borderId="0" applyFont="0" applyFill="0" applyBorder="0" applyAlignment="0" applyProtection="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17" fillId="0" borderId="0"/>
    <xf numFmtId="0" fontId="17" fillId="0" borderId="0"/>
    <xf numFmtId="0" fontId="17" fillId="0" borderId="0"/>
    <xf numFmtId="0" fontId="2" fillId="0" borderId="0"/>
    <xf numFmtId="0" fontId="16" fillId="0" borderId="0"/>
    <xf numFmtId="0" fontId="17" fillId="0" borderId="0"/>
    <xf numFmtId="0" fontId="2" fillId="0" borderId="0"/>
    <xf numFmtId="0" fontId="16" fillId="0" borderId="0"/>
    <xf numFmtId="0" fontId="2" fillId="0" borderId="0"/>
    <xf numFmtId="0" fontId="16" fillId="0" borderId="0"/>
    <xf numFmtId="0" fontId="16"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24" fillId="0" borderId="0"/>
    <xf numFmtId="0" fontId="26" fillId="0" borderId="0"/>
    <xf numFmtId="0" fontId="17"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applyNumberFormat="0" applyFill="0" applyBorder="0" applyProtection="0">
      <alignment vertical="top" wrapText="1"/>
    </xf>
    <xf numFmtId="0" fontId="1" fillId="0" borderId="0"/>
    <xf numFmtId="0" fontId="30"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43" fontId="17" fillId="0" borderId="0" applyFont="0" applyFill="0" applyBorder="0" applyAlignment="0" applyProtection="0"/>
    <xf numFmtId="0" fontId="1" fillId="0" borderId="0"/>
    <xf numFmtId="0" fontId="14"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6" fillId="0" borderId="0"/>
  </cellStyleXfs>
  <cellXfs count="81">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4" fontId="8" fillId="0" borderId="0" xfId="1" applyNumberFormat="1" applyFont="1" applyProtection="1"/>
    <xf numFmtId="0" fontId="13"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0" borderId="1" xfId="1" applyFont="1" applyFill="1" applyBorder="1" applyAlignment="1" applyProtection="1">
      <alignment vertical="top" wrapText="1"/>
      <protection locked="0"/>
    </xf>
    <xf numFmtId="0" fontId="9" fillId="2" borderId="1" xfId="1" applyFont="1" applyFill="1" applyBorder="1" applyAlignment="1" applyProtection="1">
      <alignment horizontal="center" wrapText="1"/>
    </xf>
    <xf numFmtId="0" fontId="0" fillId="0" borderId="0" xfId="0"/>
    <xf numFmtId="0" fontId="8" fillId="0" borderId="0" xfId="1" applyFont="1" applyProtection="1">
      <protection locked="0"/>
    </xf>
    <xf numFmtId="0" fontId="13" fillId="0" borderId="0" xfId="1" applyFont="1" applyProtection="1">
      <protection locked="0"/>
    </xf>
    <xf numFmtId="0" fontId="9" fillId="2" borderId="1" xfId="1" applyFont="1" applyFill="1" applyBorder="1" applyAlignment="1" applyProtection="1">
      <alignment horizontal="center" vertical="center" wrapText="1"/>
    </xf>
    <xf numFmtId="0" fontId="21" fillId="3" borderId="1" xfId="10" applyFont="1" applyFill="1" applyBorder="1" applyAlignment="1">
      <alignment horizontal="left" vertical="center" wrapText="1"/>
    </xf>
    <xf numFmtId="0" fontId="9" fillId="3" borderId="3" xfId="1" applyFont="1" applyFill="1" applyBorder="1" applyAlignment="1" applyProtection="1">
      <alignment horizontal="center" vertical="center" wrapText="1"/>
    </xf>
    <xf numFmtId="0" fontId="21" fillId="3" borderId="1" xfId="10" applyFont="1" applyFill="1" applyBorder="1" applyAlignment="1">
      <alignment horizontal="center" vertical="center" wrapText="1"/>
    </xf>
    <xf numFmtId="0" fontId="31" fillId="0" borderId="1" xfId="1" applyFont="1" applyBorder="1" applyAlignment="1">
      <alignment horizontal="center" vertical="center" wrapText="1"/>
    </xf>
    <xf numFmtId="0" fontId="32" fillId="0" borderId="1" xfId="1" applyFont="1" applyBorder="1" applyAlignment="1" applyProtection="1">
      <alignment horizontal="center" vertical="center" wrapText="1"/>
      <protection locked="0"/>
    </xf>
    <xf numFmtId="0" fontId="33" fillId="0" borderId="1" xfId="0" applyFont="1" applyBorder="1" applyProtection="1">
      <protection locked="0"/>
    </xf>
    <xf numFmtId="0" fontId="33" fillId="0" borderId="0" xfId="0" applyFont="1" applyBorder="1" applyProtection="1">
      <protection locked="0"/>
    </xf>
    <xf numFmtId="0" fontId="33" fillId="0" borderId="1" xfId="0" applyFont="1" applyBorder="1" applyAlignment="1" applyProtection="1">
      <alignment wrapText="1"/>
      <protection locked="0"/>
    </xf>
    <xf numFmtId="0" fontId="38" fillId="0" borderId="1" xfId="0" applyFont="1" applyFill="1" applyBorder="1" applyAlignment="1" applyProtection="1">
      <alignment vertical="top" wrapText="1"/>
      <protection locked="0"/>
    </xf>
    <xf numFmtId="0" fontId="33" fillId="0" borderId="1" xfId="0" applyFont="1" applyFill="1" applyBorder="1" applyAlignment="1" applyProtection="1">
      <alignment wrapText="1"/>
      <protection locked="0"/>
    </xf>
    <xf numFmtId="0" fontId="33" fillId="0" borderId="1" xfId="0" applyFont="1" applyFill="1" applyBorder="1" applyProtection="1">
      <protection locked="0"/>
    </xf>
    <xf numFmtId="0" fontId="37" fillId="2" borderId="1" xfId="0" applyFont="1" applyFill="1" applyBorder="1" applyAlignment="1" applyProtection="1">
      <alignment horizontal="left" vertical="top" wrapText="1"/>
    </xf>
    <xf numFmtId="0" fontId="39" fillId="3" borderId="1" xfId="0" applyFont="1" applyFill="1" applyBorder="1" applyAlignment="1">
      <alignment horizontal="center" vertical="center" wrapText="1"/>
    </xf>
    <xf numFmtId="0" fontId="33" fillId="3" borderId="1" xfId="0" applyFont="1" applyFill="1" applyBorder="1" applyAlignment="1" applyProtection="1">
      <alignment horizontal="left" vertical="top"/>
      <protection locked="0"/>
    </xf>
    <xf numFmtId="0" fontId="33" fillId="0" borderId="1" xfId="0" applyFont="1" applyBorder="1" applyAlignment="1" applyProtection="1">
      <alignment horizontal="left" vertical="top" wrapText="1"/>
      <protection locked="0"/>
    </xf>
    <xf numFmtId="0" fontId="33" fillId="3" borderId="1" xfId="0" applyFont="1" applyFill="1" applyBorder="1" applyProtection="1">
      <protection locked="0"/>
    </xf>
    <xf numFmtId="0" fontId="40" fillId="3" borderId="1" xfId="1" applyFont="1" applyFill="1" applyBorder="1" applyProtection="1">
      <protection locked="0"/>
    </xf>
    <xf numFmtId="0" fontId="40" fillId="0" borderId="1" xfId="1" applyFont="1" applyBorder="1" applyProtection="1">
      <protection locked="0"/>
    </xf>
    <xf numFmtId="0" fontId="21" fillId="0" borderId="1" xfId="0" applyFont="1" applyBorder="1"/>
    <xf numFmtId="0" fontId="33" fillId="0" borderId="1" xfId="0" applyFont="1" applyBorder="1" applyAlignment="1" applyProtection="1">
      <alignment horizontal="left" vertical="top"/>
      <protection locked="0"/>
    </xf>
    <xf numFmtId="1" fontId="9" fillId="2" borderId="1" xfId="1" applyNumberFormat="1" applyFont="1" applyFill="1" applyBorder="1" applyAlignment="1" applyProtection="1">
      <alignment horizontal="center" vertical="center" wrapText="1"/>
    </xf>
    <xf numFmtId="1" fontId="8" fillId="0" borderId="0" xfId="1" applyNumberFormat="1" applyFont="1" applyAlignment="1" applyProtection="1">
      <alignment horizontal="center" vertical="center"/>
      <protection locked="0"/>
    </xf>
    <xf numFmtId="1" fontId="21" fillId="3" borderId="1" xfId="102" applyNumberFormat="1" applyFont="1" applyFill="1" applyBorder="1" applyAlignment="1">
      <alignment vertical="top" wrapText="1"/>
    </xf>
    <xf numFmtId="4" fontId="8" fillId="3" borderId="1" xfId="102" applyNumberFormat="1" applyFont="1" applyFill="1" applyBorder="1" applyProtection="1">
      <protection locked="0"/>
    </xf>
    <xf numFmtId="4" fontId="16" fillId="3" borderId="1" xfId="102" applyNumberFormat="1" applyFill="1" applyBorder="1"/>
    <xf numFmtId="0" fontId="21" fillId="3" borderId="1" xfId="0" applyFont="1" applyFill="1" applyBorder="1" applyAlignment="1">
      <alignment horizontal="center" vertical="top" wrapText="1"/>
    </xf>
    <xf numFmtId="0" fontId="21" fillId="3" borderId="1" xfId="0" applyFont="1" applyFill="1" applyBorder="1" applyAlignment="1">
      <alignment horizontal="left" vertical="top" wrapText="1"/>
    </xf>
    <xf numFmtId="1" fontId="21" fillId="3" borderId="1" xfId="0" applyNumberFormat="1" applyFont="1" applyFill="1" applyBorder="1" applyAlignment="1">
      <alignment horizontal="center" vertical="top" wrapText="1"/>
    </xf>
    <xf numFmtId="1" fontId="41" fillId="3" borderId="1" xfId="0" applyNumberFormat="1" applyFont="1" applyFill="1" applyBorder="1" applyAlignment="1">
      <alignment horizontal="left" vertical="top" wrapText="1"/>
    </xf>
    <xf numFmtId="0" fontId="9" fillId="8" borderId="1" xfId="94" applyFont="1" applyFill="1" applyBorder="1" applyAlignment="1">
      <alignment horizontal="center" vertical="center" wrapText="1"/>
    </xf>
    <xf numFmtId="1" fontId="9" fillId="8" borderId="1" xfId="94" applyNumberFormat="1" applyFont="1" applyFill="1" applyBorder="1" applyAlignment="1">
      <alignment horizontal="center" vertical="center" wrapText="1"/>
    </xf>
    <xf numFmtId="0" fontId="9" fillId="8" borderId="1" xfId="102" applyFont="1" applyFill="1" applyBorder="1" applyAlignment="1">
      <alignment horizontal="left" vertical="top" wrapText="1"/>
    </xf>
    <xf numFmtId="0" fontId="9" fillId="8" borderId="1" xfId="102" applyFont="1" applyFill="1" applyBorder="1" applyAlignment="1">
      <alignment horizontal="center" vertical="center" wrapText="1"/>
    </xf>
    <xf numFmtId="0" fontId="8" fillId="0" borderId="1" xfId="1" applyFont="1" applyBorder="1" applyProtection="1">
      <protection locked="0"/>
    </xf>
    <xf numFmtId="0" fontId="0" fillId="0" borderId="1" xfId="0" applyBorder="1"/>
    <xf numFmtId="0" fontId="8" fillId="0" borderId="1" xfId="1" applyFont="1" applyFill="1" applyBorder="1" applyAlignment="1" applyProtection="1">
      <alignment wrapText="1"/>
      <protection locked="0"/>
    </xf>
    <xf numFmtId="0" fontId="8" fillId="0" borderId="1" xfId="1" applyFont="1" applyFill="1" applyBorder="1" applyProtection="1">
      <protection locked="0"/>
    </xf>
    <xf numFmtId="0" fontId="9" fillId="9" borderId="1" xfId="1" applyFont="1" applyFill="1" applyBorder="1" applyAlignment="1" applyProtection="1">
      <alignment horizontal="center" vertical="center" wrapText="1"/>
    </xf>
    <xf numFmtId="0" fontId="44" fillId="9" borderId="1" xfId="0" applyFont="1" applyFill="1" applyBorder="1" applyAlignment="1">
      <alignment vertical="center" wrapText="1"/>
    </xf>
    <xf numFmtId="0" fontId="44" fillId="9" borderId="1" xfId="0" applyFont="1" applyFill="1" applyBorder="1" applyAlignment="1">
      <alignment horizontal="center" vertical="center" wrapText="1"/>
    </xf>
    <xf numFmtId="0" fontId="34" fillId="0" borderId="0" xfId="1" applyFont="1" applyAlignment="1" applyProtection="1">
      <alignment horizontal="center"/>
      <protection locked="0"/>
    </xf>
    <xf numFmtId="0" fontId="37" fillId="0" borderId="1" xfId="0" applyFont="1" applyFill="1" applyBorder="1" applyAlignment="1" applyProtection="1">
      <alignment horizontal="center" vertical="top" wrapText="1"/>
      <protection locked="0"/>
    </xf>
    <xf numFmtId="0" fontId="35" fillId="0" borderId="1" xfId="0" applyFont="1" applyBorder="1" applyAlignment="1" applyProtection="1">
      <alignment horizontal="center"/>
      <protection locked="0"/>
    </xf>
    <xf numFmtId="0" fontId="36" fillId="0" borderId="1" xfId="0" applyFont="1" applyBorder="1" applyAlignment="1" applyProtection="1">
      <alignment horizontal="right" vertical="center"/>
      <protection locked="0"/>
    </xf>
    <xf numFmtId="0" fontId="33" fillId="0" borderId="1" xfId="0" applyFont="1" applyBorder="1" applyAlignment="1" applyProtection="1">
      <alignment horizontal="left" vertical="center"/>
      <protection locked="0"/>
    </xf>
    <xf numFmtId="0" fontId="37" fillId="0" borderId="1" xfId="0" applyFont="1" applyFill="1" applyBorder="1" applyAlignment="1" applyProtection="1">
      <alignment horizontal="right" vertical="center" wrapText="1"/>
      <protection locked="0"/>
    </xf>
    <xf numFmtId="0" fontId="38" fillId="0" borderId="1" xfId="1" applyFont="1" applyFill="1" applyBorder="1" applyAlignment="1" applyProtection="1">
      <alignment horizontal="center" vertical="top" wrapText="1"/>
      <protection locked="0"/>
    </xf>
    <xf numFmtId="0" fontId="8" fillId="0" borderId="0" xfId="1" applyFont="1" applyBorder="1" applyAlignment="1" applyProtection="1">
      <alignment horizontal="center"/>
    </xf>
    <xf numFmtId="0" fontId="9" fillId="3" borderId="0" xfId="1" applyFont="1" applyFill="1" applyBorder="1" applyAlignment="1" applyProtection="1">
      <alignment horizontal="center" vertical="top" wrapText="1"/>
      <protection locked="0"/>
    </xf>
    <xf numFmtId="0" fontId="12"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10" fillId="0" borderId="1" xfId="1" applyFont="1" applyFill="1" applyBorder="1" applyAlignment="1" applyProtection="1">
      <alignment horizontal="center" vertical="top" wrapText="1"/>
      <protection locked="0"/>
    </xf>
    <xf numFmtId="0" fontId="21" fillId="0" borderId="0" xfId="0" applyFont="1" applyAlignment="1">
      <alignment vertical="center" wrapText="1"/>
    </xf>
    <xf numFmtId="3" fontId="8" fillId="0" borderId="0" xfId="1" applyNumberFormat="1" applyFont="1" applyProtection="1">
      <protection locked="0"/>
    </xf>
    <xf numFmtId="0" fontId="21" fillId="0" borderId="1" xfId="0" applyFont="1" applyBorder="1" applyAlignment="1">
      <alignment vertical="center" wrapText="1"/>
    </xf>
    <xf numFmtId="3" fontId="8" fillId="0" borderId="1" xfId="1" applyNumberFormat="1" applyFont="1" applyBorder="1" applyAlignment="1" applyProtection="1">
      <alignment vertical="center"/>
      <protection locked="0"/>
    </xf>
    <xf numFmtId="4" fontId="8" fillId="0" borderId="1" xfId="1" applyNumberFormat="1" applyFont="1" applyBorder="1" applyAlignment="1" applyProtection="1">
      <alignment vertical="center"/>
      <protection locked="0"/>
    </xf>
  </cellXfs>
  <cellStyles count="407">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12" xfId="102" xr:uid="{B5AD44F5-FC14-4BE5-B19E-9037FB69FF6A}"/>
    <cellStyle name="Normal 12 2" xfId="333" xr:uid="{2AE3B864-7D55-4884-90A6-69986E3186F4}"/>
    <cellStyle name="Normal 13" xfId="331" xr:uid="{84FA9757-C2A5-4FCF-86F3-7DAB605EAB07}"/>
    <cellStyle name="Normal 13 2" xfId="406" xr:uid="{8D4E620D-A758-4383-B389-ECBF186D8D2B}"/>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2 4" xfId="113" xr:uid="{88E93CC6-E2E4-4481-92BE-FBC1D9203809}"/>
    <cellStyle name="Normal 2 2 5" xfId="77" xr:uid="{BE332FD0-15D1-4830-B51A-557AC855CA90}"/>
    <cellStyle name="Normal 2 3" xfId="15" xr:uid="{00000000-0005-0000-0000-00000B000000}"/>
    <cellStyle name="Normal 2 3 2" xfId="22" xr:uid="{00000000-0005-0000-0000-00000C000000}"/>
    <cellStyle name="Normal 2 4" xfId="45" xr:uid="{00000000-0005-0000-0000-00000D000000}"/>
    <cellStyle name="Normal 2 4 2" xfId="133" xr:uid="{A5F65FC6-8134-4B9A-9171-0BAB7CA44714}"/>
    <cellStyle name="Normal 2 4 2 2" xfId="350" xr:uid="{545A0174-EE54-400C-BB5A-0C25BDBAEFF3}"/>
    <cellStyle name="Normal 2 4 3" xfId="75" xr:uid="{BB256F7F-820E-452E-ABCC-794F41757FD3}"/>
    <cellStyle name="Normal 2 4 3 2" xfId="347" xr:uid="{EDAC07CC-0140-4076-B341-8E7CAE29D606}"/>
    <cellStyle name="Normal 2 5" xfId="74" xr:uid="{9BFC4AB6-B0AF-4199-BC68-161A86A7CFBC}"/>
    <cellStyle name="Normal 3" xfId="2" xr:uid="{00000000-0005-0000-0000-00000E000000}"/>
    <cellStyle name="Normal 3 2" xfId="8" xr:uid="{00000000-0005-0000-0000-00000F000000}"/>
    <cellStyle name="Normal 3 2 2" xfId="81" xr:uid="{6A7ABE77-0174-4426-A06F-D61A7531A6A2}"/>
    <cellStyle name="Normal 3 2 3" xfId="94" xr:uid="{E695BA83-E6EF-464E-B91A-31EBF910EA08}"/>
    <cellStyle name="Normal 3 2 4" xfId="83" xr:uid="{F7AEC1B0-C349-46DE-B420-A6010E1AC52F}"/>
    <cellStyle name="Normal 3 3" xfId="39" xr:uid="{00000000-0005-0000-0000-000010000000}"/>
    <cellStyle name="Normal 3 3 2" xfId="132" xr:uid="{B562B1B4-82AE-40F4-BE28-D1D7BB2A2196}"/>
    <cellStyle name="Normal 3 3 3" xfId="84" xr:uid="{966A94F4-D269-420B-A845-5A81B40A7243}"/>
    <cellStyle name="Normal 3 4" xfId="9" xr:uid="{00000000-0005-0000-0000-000011000000}"/>
    <cellStyle name="Normal 3 4 2" xfId="116" xr:uid="{E684F343-3F0B-4F45-B624-9597A028CC82}"/>
    <cellStyle name="Normal 3 5" xfId="111" xr:uid="{A3D1FD2A-9D4C-4CF0-B963-0D88BF2133D7}"/>
    <cellStyle name="Normal 4" xfId="3" xr:uid="{00000000-0005-0000-0000-000012000000}"/>
    <cellStyle name="Normal 4 2" xfId="17" xr:uid="{00000000-0005-0000-0000-000013000000}"/>
    <cellStyle name="Normal 4 2 2" xfId="85" xr:uid="{9DF9AAAF-E2BD-41B7-827C-9CD489344787}"/>
    <cellStyle name="Normal 4 2 2 2" xfId="118" xr:uid="{87E67345-48D4-4D38-84C4-DF8924BE0D33}"/>
    <cellStyle name="Normal 4 2 3" xfId="217" xr:uid="{E5E423F8-E75A-4014-ACDE-D7451E5052EE}"/>
    <cellStyle name="Normal 4 2 4" xfId="78" xr:uid="{6319655A-3C3A-4B0F-9395-A7207B27E574}"/>
    <cellStyle name="Normal 4 3" xfId="93" xr:uid="{D4959EDC-D9A9-4133-9749-C25C2513C9E4}"/>
    <cellStyle name="Normal 4 3 2" xfId="73" xr:uid="{551785E7-B7FA-4DC8-A1D6-69524C72B975}"/>
    <cellStyle name="Normal 4 3 2 2" xfId="110" xr:uid="{B6B720A6-0A25-4BB7-8EEF-DD436063DD34}"/>
    <cellStyle name="Normal 4 3 2 2 2" xfId="238" xr:uid="{F4890A07-EE55-44F0-8928-4B2D98DF0B9D}"/>
    <cellStyle name="Normal 4 3 2 3" xfId="226" xr:uid="{5F0B0D01-E40B-4430-B9F2-8F3CA2B5972D}"/>
    <cellStyle name="Normal 4 3 3" xfId="106" xr:uid="{E6414139-0F72-40EA-A19C-B6D0586F9DF1}"/>
    <cellStyle name="Normal 4 3 3 2" xfId="234" xr:uid="{116270BC-44F9-4C9C-9D1E-992C95308367}"/>
    <cellStyle name="Normal 4 3 4" xfId="222" xr:uid="{E1B6D04A-88EE-4FE3-ABD6-1B01BB02373D}"/>
    <cellStyle name="Normal 4 3 5" xfId="334" xr:uid="{FB224B1A-110F-4AD4-AAE6-A43970538965}"/>
    <cellStyle name="Normal 4 4" xfId="80" xr:uid="{82DB7F7E-B460-45A4-8993-C04D0D2D4D61}"/>
    <cellStyle name="Normal 4 4 2" xfId="98" xr:uid="{489CDCE4-210E-4DE2-A260-B88E311A4670}"/>
    <cellStyle name="Normal 4 4 2 2" xfId="227" xr:uid="{A23FB303-336A-4F19-819F-42573FA2FE5F}"/>
    <cellStyle name="Normal 4 4 3" xfId="112" xr:uid="{E866C780-8707-428D-B453-69254672DF37}"/>
    <cellStyle name="Normal 4 4 4" xfId="218" xr:uid="{2A0719B0-7E36-49F5-9C91-64FEE9F7DC4B}"/>
    <cellStyle name="Normal 4 5" xfId="100" xr:uid="{853181A2-3787-4875-B3C5-CC3532E94848}"/>
    <cellStyle name="Normal 4 5 2" xfId="229" xr:uid="{160ED221-D12A-44DC-B298-23DAA49BE5E3}"/>
    <cellStyle name="Normal 4 6" xfId="82" xr:uid="{4A6C0DD1-3C7A-466D-BE0E-6529AD81DE15}"/>
    <cellStyle name="Normal 5" xfId="5" xr:uid="{00000000-0005-0000-0000-000014000000}"/>
    <cellStyle name="Normal 5 10" xfId="193" xr:uid="{E524DA2A-D1E6-4B26-9C0E-6426E657DB86}"/>
    <cellStyle name="Normal 5 10 2" xfId="308" xr:uid="{AD5E69A1-A3C7-449D-A80F-6010E9A05EDF}"/>
    <cellStyle name="Normal 5 11" xfId="114" xr:uid="{E055F30A-FF4F-436B-AC2E-55575CC7386B}"/>
    <cellStyle name="Normal 5 11 2" xfId="239" xr:uid="{821B80B4-6F3F-4A3F-BCC8-8A162DAD5719}"/>
    <cellStyle name="Normal 5 12" xfId="228" xr:uid="{BA3F8D03-C9A5-4522-9039-E813EF7D700D}"/>
    <cellStyle name="Normal 5 13" xfId="99" xr:uid="{47744BF3-FE38-4762-9C6C-CBC4598B22C2}"/>
    <cellStyle name="Normal 5 2" xfId="20" xr:uid="{00000000-0005-0000-0000-000015000000}"/>
    <cellStyle name="Normal 5 2 2" xfId="120" xr:uid="{09B39312-540D-427A-A5ED-9E1D3BFAC9BE}"/>
    <cellStyle name="Normal 5 2 3" xfId="230" xr:uid="{E97ED737-14E2-4C42-9B50-DA45D5A0C3B2}"/>
    <cellStyle name="Normal 5 2 4" xfId="101" xr:uid="{774FB1A3-516B-48AD-9C87-CE6212AD2A54}"/>
    <cellStyle name="Normal 5 3" xfId="31" xr:uid="{00000000-0005-0000-0000-000016000000}"/>
    <cellStyle name="Normal 5 3 2" xfId="64" xr:uid="{00000000-0005-0000-0000-000017000000}"/>
    <cellStyle name="Normal 5 3 2 2" xfId="166" xr:uid="{F589A0C1-ED90-4582-873F-52D80B36E17E}"/>
    <cellStyle name="Normal 5 3 2 2 2" xfId="281" xr:uid="{AA47944A-7EEA-4664-8DAD-9F716540DE8F}"/>
    <cellStyle name="Normal 5 3 2 2 3" xfId="397" xr:uid="{89EFD970-005D-429A-B18F-9393D7F2137D}"/>
    <cellStyle name="Normal 5 3 2 3" xfId="189" xr:uid="{CF256673-CE55-4C1A-8BDD-002BECAAD410}"/>
    <cellStyle name="Normal 5 3 2 3 2" xfId="304" xr:uid="{31C11286-5E21-40AA-9992-0B3BA4CF052D}"/>
    <cellStyle name="Normal 5 3 2 4" xfId="212" xr:uid="{9A30F600-2C42-4F79-8246-8354341A5BB3}"/>
    <cellStyle name="Normal 5 3 2 4 2" xfId="327" xr:uid="{020E52B5-A184-4455-9397-664F32F9EB86}"/>
    <cellStyle name="Normal 5 3 2 5" xfId="258" xr:uid="{C9278F69-84F3-491D-A86C-F0C3D19F13C8}"/>
    <cellStyle name="Normal 5 3 2 6" xfId="143" xr:uid="{E9C803C1-08DD-48C2-BF34-030695F1C52C}"/>
    <cellStyle name="Normal 5 3 2 7" xfId="363" xr:uid="{8C75F0BE-CA6F-4F05-A81A-336FDF30059E}"/>
    <cellStyle name="Normal 5 3 3" xfId="154" xr:uid="{182D3D4C-8406-4C68-8C64-E062D91D38DD}"/>
    <cellStyle name="Normal 5 3 3 2" xfId="269" xr:uid="{59F70F7D-FC60-4C90-9D5E-49643B87414D}"/>
    <cellStyle name="Normal 5 3 3 3" xfId="380" xr:uid="{C08185EF-A4C3-4184-862C-DFDEE5A9EA54}"/>
    <cellStyle name="Normal 5 3 4" xfId="177" xr:uid="{AC466059-4CC3-44F0-9F78-7CFE39028C95}"/>
    <cellStyle name="Normal 5 3 4 2" xfId="292" xr:uid="{8EC7367E-45C2-408B-B7AC-1896F727C646}"/>
    <cellStyle name="Normal 5 3 5" xfId="200" xr:uid="{27FFE8D4-8222-4CEA-9AA4-138D8916AF9C}"/>
    <cellStyle name="Normal 5 3 5 2" xfId="315" xr:uid="{5041A183-7CAD-4A38-B4D7-C0AD78FC1049}"/>
    <cellStyle name="Normal 5 3 6" xfId="246" xr:uid="{91F50B62-D599-4E20-96CD-8935A646CD9E}"/>
    <cellStyle name="Normal 5 3 7" xfId="127" xr:uid="{9061E6DC-F42F-41B9-B9F2-F8B407681D46}"/>
    <cellStyle name="Normal 5 3 8" xfId="343" xr:uid="{D6145353-4B53-444E-9C0D-0CF71311B405}"/>
    <cellStyle name="Normal 5 4" xfId="46" xr:uid="{00000000-0005-0000-0000-000018000000}"/>
    <cellStyle name="Normal 5 5" xfId="18" xr:uid="{00000000-0005-0000-0000-000019000000}"/>
    <cellStyle name="Normal 5 5 2" xfId="149" xr:uid="{E99D9010-BB34-4460-A7A4-2386A1C7559C}"/>
    <cellStyle name="Normal 5 5 2 2" xfId="264" xr:uid="{CAA1F044-815F-4437-91C7-7735CE8B3318}"/>
    <cellStyle name="Normal 5 5 2 2 2" xfId="392" xr:uid="{AB74452F-3124-4EE0-8E36-A7E9F6F79AED}"/>
    <cellStyle name="Normal 5 5 2 3" xfId="358" xr:uid="{5D56CBD9-3D40-4D74-A70F-290A1CE04075}"/>
    <cellStyle name="Normal 5 5 3" xfId="172" xr:uid="{10F58806-3946-4EF8-B225-A944F9BAD75E}"/>
    <cellStyle name="Normal 5 5 3 2" xfId="287" xr:uid="{F4CC9228-10A5-412B-8D07-66FC4002B9A4}"/>
    <cellStyle name="Normal 5 5 3 3" xfId="375" xr:uid="{D9EFC96C-2E2C-41D4-838E-D1C224351D3E}"/>
    <cellStyle name="Normal 5 5 4" xfId="195" xr:uid="{17AC6D1B-78D0-41C6-A088-6E82E904B85E}"/>
    <cellStyle name="Normal 5 5 4 2" xfId="310" xr:uid="{254E98C2-107F-4A42-9986-5DABA305DE6B}"/>
    <cellStyle name="Normal 5 5 5" xfId="241" xr:uid="{77360BD9-0EA8-45C0-923F-DC717D6C0239}"/>
    <cellStyle name="Normal 5 5 6" xfId="119" xr:uid="{3DC68E2F-C68F-4CBE-9AFE-F8452FE173BB}"/>
    <cellStyle name="Normal 5 5 7" xfId="338" xr:uid="{0D42FCE9-6D2D-432E-9683-ADA6AFCB0842}"/>
    <cellStyle name="Normal 5 6" xfId="55" xr:uid="{00000000-0005-0000-0000-00001A000000}"/>
    <cellStyle name="Normal 5 7" xfId="59" xr:uid="{00000000-0005-0000-0000-00001B000000}"/>
    <cellStyle name="Normal 5 7 2" xfId="161" xr:uid="{1A726DB0-09E0-4C46-B8C8-50F0DAB0A261}"/>
    <cellStyle name="Normal 5 7 2 2" xfId="276" xr:uid="{ED3A0A59-FC87-4CCC-873C-DF1362C5695E}"/>
    <cellStyle name="Normal 5 7 2 2 2" xfId="390" xr:uid="{02F033AE-043A-435B-9ECF-49EB41FBF7FB}"/>
    <cellStyle name="Normal 5 7 2 3" xfId="356" xr:uid="{5D7C0EB1-5F40-4367-A7EC-280AFDD2B1C5}"/>
    <cellStyle name="Normal 5 7 3" xfId="184" xr:uid="{8CF423FF-0341-4320-9341-3B7FEC4DD2A7}"/>
    <cellStyle name="Normal 5 7 3 2" xfId="299" xr:uid="{D5252DFB-5CC7-418C-BE0E-D685DFBA7FB3}"/>
    <cellStyle name="Normal 5 7 3 3" xfId="373" xr:uid="{2B196A7A-5353-4602-9F9D-DCEC4723DA62}"/>
    <cellStyle name="Normal 5 7 4" xfId="207" xr:uid="{8B9B9123-85B7-4F1F-B404-E48B8313D362}"/>
    <cellStyle name="Normal 5 7 4 2" xfId="322" xr:uid="{85585827-4F4F-4EB2-A767-15210DF65810}"/>
    <cellStyle name="Normal 5 7 5" xfId="253" xr:uid="{D4524828-3C2B-45B4-BAE2-45F4EC12DFF3}"/>
    <cellStyle name="Normal 5 7 6" xfId="138" xr:uid="{4E670222-3185-4B26-A862-4601E7A442A5}"/>
    <cellStyle name="Normal 5 7 7" xfId="336" xr:uid="{9E1F80F6-039B-46ED-B477-F6AED3420596}"/>
    <cellStyle name="Normal 5 8" xfId="69" xr:uid="{00000000-0005-0000-0000-00001C000000}"/>
    <cellStyle name="Normal 5 8 2" xfId="262" xr:uid="{05EF6157-6374-4421-8222-1758ACCED86E}"/>
    <cellStyle name="Normal 5 8 2 2" xfId="389" xr:uid="{E5D11C86-634F-42FD-9B7B-B1248840766D}"/>
    <cellStyle name="Normal 5 8 2 3" xfId="355" xr:uid="{DB5B906D-E5AE-40EE-87EC-4960F32A00EB}"/>
    <cellStyle name="Normal 5 8 3" xfId="147" xr:uid="{D0308E22-CA9A-473C-8822-250943F3BE0D}"/>
    <cellStyle name="Normal 5 8 3 2" xfId="372" xr:uid="{BF029977-0265-4622-8458-2353C614DBC7}"/>
    <cellStyle name="Normal 5 8 4" xfId="335" xr:uid="{4FCC51FA-9E93-488D-80FF-20C67A51D47F}"/>
    <cellStyle name="Normal 5 9" xfId="170" xr:uid="{1235B96E-A6D5-4310-96CF-AE0C9F72A879}"/>
    <cellStyle name="Normal 5 9 2" xfId="285" xr:uid="{CC163993-22DB-49E2-B018-817BE966103F}"/>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10" xfId="242" xr:uid="{D2D2CCA3-58C7-43DF-9A1C-9DF83AB8CEAA}"/>
    <cellStyle name="Normal 7 11" xfId="123" xr:uid="{9A140328-2CA2-47FF-AFB9-4296D1327925}"/>
    <cellStyle name="Normal 7 2" xfId="33" xr:uid="{00000000-0005-0000-0000-000021000000}"/>
    <cellStyle name="Normal 7 2 2" xfId="65" xr:uid="{00000000-0005-0000-0000-000022000000}"/>
    <cellStyle name="Normal 7 2 2 2" xfId="167" xr:uid="{813A2FCE-20A1-414A-9C39-E1D97D3A901B}"/>
    <cellStyle name="Normal 7 2 2 2 2" xfId="282" xr:uid="{19B80B42-7E43-49BA-9430-FA53BDEA497E}"/>
    <cellStyle name="Normal 7 2 2 2 3" xfId="398" xr:uid="{40C786E1-AF56-4FC4-998F-0612BF0CC16A}"/>
    <cellStyle name="Normal 7 2 2 3" xfId="190" xr:uid="{E165584E-574F-44DD-8537-6C1F1C778253}"/>
    <cellStyle name="Normal 7 2 2 3 2" xfId="305" xr:uid="{133DAD16-CA2F-419F-98F9-03B81CD47900}"/>
    <cellStyle name="Normal 7 2 2 4" xfId="213" xr:uid="{90722AE7-7D84-492E-8946-7559BDEE1C27}"/>
    <cellStyle name="Normal 7 2 2 4 2" xfId="328" xr:uid="{3399BC55-B4D3-47D9-A6A5-F6CDF1DA3A8A}"/>
    <cellStyle name="Normal 7 2 2 5" xfId="259" xr:uid="{F3A91842-BD2F-4A6D-803D-6DD9FCC89879}"/>
    <cellStyle name="Normal 7 2 2 6" xfId="144" xr:uid="{87B811FD-BEAE-4E04-B34A-D8074EF84831}"/>
    <cellStyle name="Normal 7 2 2 7" xfId="364" xr:uid="{5997648C-FEAD-4E7D-99D7-B806FECEC8CF}"/>
    <cellStyle name="Normal 7 2 3" xfId="155" xr:uid="{73333D5F-8785-44EA-AA53-F0BFFB99A9C5}"/>
    <cellStyle name="Normal 7 2 3 2" xfId="270" xr:uid="{DC3EF11C-02A2-4470-8069-9AAC6FB1ADA7}"/>
    <cellStyle name="Normal 7 2 3 3" xfId="381" xr:uid="{99A7BFD1-3B35-44B2-9D17-289B2A944D7A}"/>
    <cellStyle name="Normal 7 2 4" xfId="178" xr:uid="{FF30A71A-7854-4EE0-ABA2-673BC92B197A}"/>
    <cellStyle name="Normal 7 2 4 2" xfId="293" xr:uid="{6B505817-06EE-44C6-9042-89448A5C318E}"/>
    <cellStyle name="Normal 7 2 5" xfId="201" xr:uid="{992AC617-A8F8-4FA2-B6F9-C7A48C857721}"/>
    <cellStyle name="Normal 7 2 5 2" xfId="316" xr:uid="{AA56D018-71BD-4555-81AA-7C908A571E93}"/>
    <cellStyle name="Normal 7 2 6" xfId="247" xr:uid="{0F5E63BF-09FF-416B-B5B5-A295B5BF3678}"/>
    <cellStyle name="Normal 7 2 7" xfId="128" xr:uid="{3CBB4CA5-9722-4AE2-AE33-B12D2E96DB8B}"/>
    <cellStyle name="Normal 7 2 8" xfId="344" xr:uid="{50E71C46-A044-4658-8C02-92539AD552F1}"/>
    <cellStyle name="Normal 7 3" xfId="38" xr:uid="{00000000-0005-0000-0000-000023000000}"/>
    <cellStyle name="Normal 7 4" xfId="57" xr:uid="{00000000-0005-0000-0000-000024000000}"/>
    <cellStyle name="Normal 7 4 2" xfId="159" xr:uid="{DD96B7F5-3663-4299-A1FF-8018D6FDE7A3}"/>
    <cellStyle name="Normal 7 4 2 2" xfId="274" xr:uid="{D5E55129-2603-46F2-B9A0-88F3A7B35BD1}"/>
    <cellStyle name="Normal 7 4 2 2 2" xfId="402" xr:uid="{4C337A2A-CC32-4292-B42C-8CCCC4DA9CFB}"/>
    <cellStyle name="Normal 7 4 2 3" xfId="368" xr:uid="{51BC112B-EE7C-4AD0-A2DD-F307AC03DE45}"/>
    <cellStyle name="Normal 7 4 3" xfId="182" xr:uid="{4D667827-92BE-4779-9700-D439E716ACBF}"/>
    <cellStyle name="Normal 7 4 3 2" xfId="297" xr:uid="{4D2A350C-53A8-43DE-BCE5-2901C442CDD9}"/>
    <cellStyle name="Normal 7 4 3 3" xfId="385" xr:uid="{F1C0183A-5CCF-4A5E-874F-2651BF79A8C8}"/>
    <cellStyle name="Normal 7 4 4" xfId="205" xr:uid="{3EB7D139-70BE-4CCF-9ADA-DA5C213FA9F1}"/>
    <cellStyle name="Normal 7 4 4 2" xfId="320" xr:uid="{A01FBAC4-571F-45DE-BB9D-2932E6589FCC}"/>
    <cellStyle name="Normal 7 4 5" xfId="251" xr:uid="{7AF624B6-795C-48DC-BADD-89E1F2AE6900}"/>
    <cellStyle name="Normal 7 4 6" xfId="136" xr:uid="{4ABD4983-E61D-4060-9DA2-508B5FBF3A11}"/>
    <cellStyle name="Normal 7 4 7" xfId="349" xr:uid="{2D6ADAFF-90DC-4859-AAAB-AF5A4CD7B1CF}"/>
    <cellStyle name="Normal 7 5" xfId="7" xr:uid="{00000000-0005-0000-0000-000025000000}"/>
    <cellStyle name="Normal 7 5 2" xfId="115" xr:uid="{3F794865-4CBF-4737-9670-C55E452CD829}"/>
    <cellStyle name="Normal 7 6" xfId="60" xr:uid="{00000000-0005-0000-0000-000026000000}"/>
    <cellStyle name="Normal 7 6 2" xfId="162" xr:uid="{B57A5015-508C-4C83-AC38-9A8C8737EAA5}"/>
    <cellStyle name="Normal 7 6 2 2" xfId="277" xr:uid="{A3A46592-B0D8-4079-A31C-02725EA85EC4}"/>
    <cellStyle name="Normal 7 6 2 2 2" xfId="393" xr:uid="{32511454-6818-4A83-BB36-0FCAC32C1D5D}"/>
    <cellStyle name="Normal 7 6 2 3" xfId="359" xr:uid="{B76B606F-A8F8-4ABF-96CE-5893E6F4AFA4}"/>
    <cellStyle name="Normal 7 6 3" xfId="185" xr:uid="{229CB3C9-7C3B-439E-9691-735A3083BBA2}"/>
    <cellStyle name="Normal 7 6 3 2" xfId="300" xr:uid="{996E83D2-DB32-4BCF-B1EE-BE5920B881BD}"/>
    <cellStyle name="Normal 7 6 3 3" xfId="376" xr:uid="{103AF77C-FF64-467C-9F3D-3884EAB6727D}"/>
    <cellStyle name="Normal 7 6 4" xfId="208" xr:uid="{DFED8D5F-3F21-454E-8D99-52875ADB775D}"/>
    <cellStyle name="Normal 7 6 4 2" xfId="323" xr:uid="{ED426A21-E385-433F-B38E-AE5F311395C2}"/>
    <cellStyle name="Normal 7 6 5" xfId="254" xr:uid="{A201681D-0726-40CC-B116-486AC7A53498}"/>
    <cellStyle name="Normal 7 6 6" xfId="139" xr:uid="{4DD92704-C956-46A6-8DCF-C7B2D760D838}"/>
    <cellStyle name="Normal 7 6 7" xfId="339" xr:uid="{F536ABBC-DF2A-4554-9432-D748B9A13160}"/>
    <cellStyle name="Normal 7 7" xfId="70" xr:uid="{00000000-0005-0000-0000-000027000000}"/>
    <cellStyle name="Normal 7 7 2" xfId="265" xr:uid="{6533F4A5-FE13-404A-A31C-76A9D9893E53}"/>
    <cellStyle name="Normal 7 7 3" xfId="150" xr:uid="{5DE4BF9B-7932-4FEC-BBFA-840A7CD99F70}"/>
    <cellStyle name="Normal 7 7 4" xfId="354" xr:uid="{4D5F1B38-8B5D-4B49-AE0D-A704B8E1A453}"/>
    <cellStyle name="Normal 7 8" xfId="173" xr:uid="{28ED5447-8C7C-4936-9B53-AA1EE1EFEF1F}"/>
    <cellStyle name="Normal 7 8 2" xfId="288" xr:uid="{780D7120-D24B-432B-B448-AC22C0D95432}"/>
    <cellStyle name="Normal 7 9" xfId="196" xr:uid="{5A8B7674-3B4B-4FE6-BE77-28C2B51986C0}"/>
    <cellStyle name="Normal 7 9 2" xfId="311" xr:uid="{8B00029F-420F-4032-9729-4EC8CDA36B80}"/>
    <cellStyle name="Normal 8" xfId="29" xr:uid="{00000000-0005-0000-0000-000028000000}"/>
    <cellStyle name="Normal 9" xfId="37" xr:uid="{00000000-0005-0000-0000-000029000000}"/>
    <cellStyle name="Normal 9 2" xfId="131" xr:uid="{139A6B16-9AC0-4864-B8C8-2DF437F91A65}"/>
    <cellStyle name="Output 2" xfId="79" xr:uid="{CC4978D7-1194-47AA-8C09-B332F32F4533}"/>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2 2 2" xfId="121" xr:uid="{6B6B6507-6ECB-4368-B134-799021668A32}"/>
    <cellStyle name="Обычный 2 2 2 3" xfId="90" xr:uid="{E0CB08F8-18EB-43D0-8F85-13ECC42BEBF4}"/>
    <cellStyle name="Обычный 2 3" xfId="53" xr:uid="{00000000-0005-0000-0000-000031000000}"/>
    <cellStyle name="Обычный 2 4" xfId="24" xr:uid="{00000000-0005-0000-0000-000032000000}"/>
    <cellStyle name="Обычный 2 4 2" xfId="40" xr:uid="{00000000-0005-0000-0000-000033000000}"/>
    <cellStyle name="Обычный 2 4 3" xfId="122" xr:uid="{C3671F47-D270-4E47-B5A7-399AEC18D6B8}"/>
    <cellStyle name="Обычный 2 5" xfId="88" xr:uid="{32D69C02-B08A-4BA8-A2AC-9C3FFEF80CF6}"/>
    <cellStyle name="Обычный 3" xfId="14" xr:uid="{00000000-0005-0000-0000-000034000000}"/>
    <cellStyle name="Обычный 3 10" xfId="171" xr:uid="{C9B1063B-42B3-47E4-9B95-07E74179DE2F}"/>
    <cellStyle name="Обычный 3 10 2" xfId="286" xr:uid="{863ABCB3-E606-4E33-911F-059D0862A120}"/>
    <cellStyle name="Обычный 3 10 2 2" xfId="388" xr:uid="{78A91AF3-6429-4F6E-806D-8901B84D3FDA}"/>
    <cellStyle name="Обычный 3 10 3" xfId="353" xr:uid="{F8E000D2-1018-4054-9BA5-316095FA0659}"/>
    <cellStyle name="Обычный 3 11" xfId="194" xr:uid="{A1AD354F-CF0D-400C-8CA9-49093634E03C}"/>
    <cellStyle name="Обычный 3 11 2" xfId="309" xr:uid="{07721A06-BF53-438F-AC65-3BF61D9F91E7}"/>
    <cellStyle name="Обычный 3 11 3" xfId="371" xr:uid="{BDC49C24-A718-4929-9510-A75FC3ACE0AF}"/>
    <cellStyle name="Обычный 3 12" xfId="216" xr:uid="{3FEBF228-70C7-45CB-97BF-0FC431724C48}"/>
    <cellStyle name="Обычный 3 13" xfId="76" xr:uid="{04A6BABC-0AC8-4FAF-AA66-F59E3A8A676A}"/>
    <cellStyle name="Обычный 3 14" xfId="332" xr:uid="{99697844-20AE-4830-85F6-43C1B7AD04BE}"/>
    <cellStyle name="Обычный 3 2" xfId="27" xr:uid="{00000000-0005-0000-0000-000035000000}"/>
    <cellStyle name="Обычный 3 2 10" xfId="221" xr:uid="{EB657E95-6C81-4949-B24D-A64A98E77B37}"/>
    <cellStyle name="Обычный 3 2 11" xfId="92" xr:uid="{B1A8A5DA-EC36-440A-A342-73A7141259DE}"/>
    <cellStyle name="Обычный 3 2 12" xfId="340" xr:uid="{9C06931D-A24F-423F-B5B2-DA7D94A27120}"/>
    <cellStyle name="Обычный 3 2 2" xfId="34" xr:uid="{00000000-0005-0000-0000-000036000000}"/>
    <cellStyle name="Обычный 3 2 2 10" xfId="345" xr:uid="{7A24ECA8-9654-446D-B65F-C2BCBD5EA95F}"/>
    <cellStyle name="Обычный 3 2 2 2" xfId="66" xr:uid="{00000000-0005-0000-0000-000037000000}"/>
    <cellStyle name="Обычный 3 2 2 2 2" xfId="168" xr:uid="{C58714B4-4C4A-423E-905D-82895F73AFFE}"/>
    <cellStyle name="Обычный 3 2 2 2 2 2" xfId="283" xr:uid="{F31FA97E-BF73-4E82-87A6-7B51A750BE7C}"/>
    <cellStyle name="Обычный 3 2 2 2 2 3" xfId="399" xr:uid="{40E4A90C-9457-4503-B899-59719FD7EA78}"/>
    <cellStyle name="Обычный 3 2 2 2 3" xfId="191" xr:uid="{CDDBD7BE-CF2D-4397-9883-602CEA96534F}"/>
    <cellStyle name="Обычный 3 2 2 2 3 2" xfId="306" xr:uid="{41D97443-548E-44AD-8D4D-213DD2DA477D}"/>
    <cellStyle name="Обычный 3 2 2 2 4" xfId="214" xr:uid="{DB953855-0933-4A1E-9A40-8112E66FA687}"/>
    <cellStyle name="Обычный 3 2 2 2 4 2" xfId="329" xr:uid="{5A0D8873-5774-4086-BABD-8184965BE907}"/>
    <cellStyle name="Обычный 3 2 2 2 5" xfId="260" xr:uid="{D934DEF4-FF84-4EB1-B953-E5929AFBD8AA}"/>
    <cellStyle name="Обычный 3 2 2 2 6" xfId="145" xr:uid="{528306C8-804F-4B6F-AD38-D7FA8B3A9CCE}"/>
    <cellStyle name="Обычный 3 2 2 2 7" xfId="365" xr:uid="{4F1DEE6A-B25C-47AC-B4CD-F0AC20FDB4B6}"/>
    <cellStyle name="Обычный 3 2 2 3" xfId="129" xr:uid="{1D502EF0-F568-4FA0-8BDE-43B4DD96B400}"/>
    <cellStyle name="Обычный 3 2 2 3 2" xfId="248" xr:uid="{E4F2344E-40A4-4F18-ADE1-784155F91336}"/>
    <cellStyle name="Обычный 3 2 2 3 3" xfId="382" xr:uid="{3BF1BAEF-D502-40B5-9A5B-1112D2BCAE21}"/>
    <cellStyle name="Обычный 3 2 2 4" xfId="156" xr:uid="{320B5298-CC6D-4CBB-B14A-55E30685329F}"/>
    <cellStyle name="Обычный 3 2 2 4 2" xfId="271" xr:uid="{131FF93E-DD11-4CFF-B79A-8B3C4B7C3F61}"/>
    <cellStyle name="Обычный 3 2 2 5" xfId="179" xr:uid="{2EC51B11-E591-49FD-A007-17988713975A}"/>
    <cellStyle name="Обычный 3 2 2 5 2" xfId="294" xr:uid="{DF250651-7060-4D7C-8C18-38E1AD127748}"/>
    <cellStyle name="Обычный 3 2 2 6" xfId="202" xr:uid="{F805E352-5C5B-4F9A-B52A-79E15588C09E}"/>
    <cellStyle name="Обычный 3 2 2 6 2" xfId="317" xr:uid="{DEED6400-973B-4CD5-BDB3-EEFCB75B4356}"/>
    <cellStyle name="Обычный 3 2 2 7" xfId="109" xr:uid="{E9AA6599-FD62-4375-8ABE-9BFB4B14EC16}"/>
    <cellStyle name="Обычный 3 2 2 7 2" xfId="237" xr:uid="{817C7BC7-D387-4229-BDBD-8BD6F2C59135}"/>
    <cellStyle name="Обычный 3 2 2 8" xfId="225" xr:uid="{7039A6F4-B022-46C1-A344-7A8F784AD072}"/>
    <cellStyle name="Обычный 3 2 2 9" xfId="97" xr:uid="{65793EFE-D1A4-43EA-84B2-F7796440C995}"/>
    <cellStyle name="Обычный 3 2 3" xfId="43" xr:uid="{00000000-0005-0000-0000-000038000000}"/>
    <cellStyle name="Обычный 3 2 4" xfId="61" xr:uid="{00000000-0005-0000-0000-000039000000}"/>
    <cellStyle name="Обычный 3 2 4 2" xfId="163" xr:uid="{C83138C1-A2F4-4205-A7FD-BF5F62AACE61}"/>
    <cellStyle name="Обычный 3 2 4 2 2" xfId="278" xr:uid="{24365AA6-E8FF-4C78-A618-2D532BB3C4CF}"/>
    <cellStyle name="Обычный 3 2 4 2 3" xfId="394" xr:uid="{858C5FDF-4CE8-4148-9C67-EAF53390909B}"/>
    <cellStyle name="Обычный 3 2 4 3" xfId="186" xr:uid="{6B9F1193-D0A2-4258-830A-C3D4E3772948}"/>
    <cellStyle name="Обычный 3 2 4 3 2" xfId="301" xr:uid="{3566AFC9-FD38-429E-ADA8-6B6C1FCF5ACC}"/>
    <cellStyle name="Обычный 3 2 4 4" xfId="209" xr:uid="{AB39CDE9-D304-4046-81E6-464DDF7BAD25}"/>
    <cellStyle name="Обычный 3 2 4 4 2" xfId="324" xr:uid="{7FB79402-5F9C-4B39-ABFA-2411C82241BC}"/>
    <cellStyle name="Обычный 3 2 4 5" xfId="255" xr:uid="{F2D0CB94-7A58-4764-A020-CBF4C5A9E7D7}"/>
    <cellStyle name="Обычный 3 2 4 6" xfId="140" xr:uid="{517AECEA-BFD5-4B1D-B86D-18491B079CCB}"/>
    <cellStyle name="Обычный 3 2 4 7" xfId="360" xr:uid="{1AE084C8-6528-45F8-8FC6-7F69126647F5}"/>
    <cellStyle name="Обычный 3 2 5" xfId="71" xr:uid="{00000000-0005-0000-0000-00003A000000}"/>
    <cellStyle name="Обычный 3 2 5 2" xfId="243" xr:uid="{DD904B0F-EA18-476A-A7E9-B67C422786FB}"/>
    <cellStyle name="Обычный 3 2 5 3" xfId="124" xr:uid="{72FE84E4-9465-498C-BE50-18FF1A98FAE5}"/>
    <cellStyle name="Обычный 3 2 5 4" xfId="377" xr:uid="{01BAA775-32D2-4C07-AC6A-F9978AAA0EE3}"/>
    <cellStyle name="Обычный 3 2 6" xfId="151" xr:uid="{ADD28CA8-D607-4A3E-B6FD-DD4B6B5762F3}"/>
    <cellStyle name="Обычный 3 2 6 2" xfId="266" xr:uid="{D4781A83-7159-400F-9CCD-6B9F66DA47E1}"/>
    <cellStyle name="Обычный 3 2 7" xfId="174" xr:uid="{8D4693D0-5FA2-40CF-8CC6-164DF6E33B7B}"/>
    <cellStyle name="Обычный 3 2 7 2" xfId="289" xr:uid="{77B95BAE-34EB-4559-A9C0-D6E39791836B}"/>
    <cellStyle name="Обычный 3 2 8" xfId="197" xr:uid="{BAE878AB-478C-4100-BCD7-E0F81232FDDA}"/>
    <cellStyle name="Обычный 3 2 8 2" xfId="312" xr:uid="{13858DDD-155E-4A28-88CC-21ABDF1588A6}"/>
    <cellStyle name="Обычный 3 2 9" xfId="105" xr:uid="{B1C0F929-1E06-47B5-9E8B-2D756F0B0837}"/>
    <cellStyle name="Обычный 3 2 9 2" xfId="233" xr:uid="{2AD74B7A-1755-4D11-AED1-892E6C38C468}"/>
    <cellStyle name="Обычный 3 3" xfId="28" xr:uid="{00000000-0005-0000-0000-00003B000000}"/>
    <cellStyle name="Обычный 3 3 10" xfId="220" xr:uid="{BED20E40-CA1E-4F1B-8655-C1EBA6CE0037}"/>
    <cellStyle name="Обычный 3 3 11" xfId="89" xr:uid="{4212BBF7-617C-45E9-9047-DF48D5384159}"/>
    <cellStyle name="Обычный 3 3 12" xfId="341" xr:uid="{D417A979-11D7-47EF-AD3E-58118C3EB8FA}"/>
    <cellStyle name="Обычный 3 3 2" xfId="35" xr:uid="{00000000-0005-0000-0000-00003C000000}"/>
    <cellStyle name="Обычный 3 3 2 10" xfId="346" xr:uid="{58224AA8-E6B8-4F36-AD59-4E9EA8005BEE}"/>
    <cellStyle name="Обычный 3 3 2 2" xfId="67" xr:uid="{00000000-0005-0000-0000-00003D000000}"/>
    <cellStyle name="Обычный 3 3 2 2 2" xfId="169" xr:uid="{AEE73F5B-C941-4393-B499-2756991399CA}"/>
    <cellStyle name="Обычный 3 3 2 2 2 2" xfId="284" xr:uid="{58A145D3-E721-4507-82D2-EA609BD8E8A4}"/>
    <cellStyle name="Обычный 3 3 2 2 2 3" xfId="400" xr:uid="{3019F2B1-571D-4C52-A8D4-FF9EF90F385F}"/>
    <cellStyle name="Обычный 3 3 2 2 3" xfId="192" xr:uid="{C43AB84F-1B46-439F-B183-B1C6CF7D2D6A}"/>
    <cellStyle name="Обычный 3 3 2 2 3 2" xfId="307" xr:uid="{B030A43D-0400-4528-80FB-349699D0991B}"/>
    <cellStyle name="Обычный 3 3 2 2 4" xfId="215" xr:uid="{1272792D-864F-45FC-A36A-91E85B3F9719}"/>
    <cellStyle name="Обычный 3 3 2 2 4 2" xfId="330" xr:uid="{6580726B-F463-41C4-BDDC-AD6F00732C1D}"/>
    <cellStyle name="Обычный 3 3 2 2 5" xfId="261" xr:uid="{FBB0D84E-2219-42D0-9136-90DF94A22114}"/>
    <cellStyle name="Обычный 3 3 2 2 6" xfId="146" xr:uid="{99BF7E68-B286-453C-88D3-735CF08C8D28}"/>
    <cellStyle name="Обычный 3 3 2 2 7" xfId="366" xr:uid="{BA0D43A4-0E51-419E-BA74-5A905CF99FDD}"/>
    <cellStyle name="Обычный 3 3 2 3" xfId="130" xr:uid="{ED9B1924-3FE7-4768-B12C-EF726A1397F4}"/>
    <cellStyle name="Обычный 3 3 2 3 2" xfId="249" xr:uid="{EEEA6FDD-8980-4339-A26E-2A91D9B51307}"/>
    <cellStyle name="Обычный 3 3 2 3 3" xfId="383" xr:uid="{DA5C3678-8148-455C-AF9F-52B33780FCEE}"/>
    <cellStyle name="Обычный 3 3 2 4" xfId="157" xr:uid="{33EC6087-A811-4A47-9E1F-ED88FC448BFE}"/>
    <cellStyle name="Обычный 3 3 2 4 2" xfId="272" xr:uid="{9440B656-BBA4-489F-88C9-5EBA9002E1B0}"/>
    <cellStyle name="Обычный 3 3 2 5" xfId="180" xr:uid="{0D8949BC-BF7D-43D8-B5E1-E76EF278D0EC}"/>
    <cellStyle name="Обычный 3 3 2 5 2" xfId="295" xr:uid="{C81F8351-01B3-47E4-8C59-00ABB6D08AF6}"/>
    <cellStyle name="Обычный 3 3 2 6" xfId="203" xr:uid="{EE099F50-54B1-4307-B7B9-0AD7312844CA}"/>
    <cellStyle name="Обычный 3 3 2 6 2" xfId="318" xr:uid="{CFBDA8F1-70DB-4A7B-B3D9-AB89630DC9A6}"/>
    <cellStyle name="Обычный 3 3 2 7" xfId="108" xr:uid="{BDD7641E-02EE-47AA-A344-22E03FA2D88D}"/>
    <cellStyle name="Обычный 3 3 2 7 2" xfId="236" xr:uid="{E895A8AA-FC51-4359-8593-046BB01175F7}"/>
    <cellStyle name="Обычный 3 3 2 8" xfId="224" xr:uid="{D1627050-C9D5-466C-9F5E-70424B475726}"/>
    <cellStyle name="Обычный 3 3 2 9" xfId="96" xr:uid="{4697F83B-A67E-4B0E-84BE-A23903440CBA}"/>
    <cellStyle name="Обычный 3 3 3" xfId="44" xr:uid="{00000000-0005-0000-0000-00003E000000}"/>
    <cellStyle name="Обычный 3 3 4" xfId="62" xr:uid="{00000000-0005-0000-0000-00003F000000}"/>
    <cellStyle name="Обычный 3 3 4 2" xfId="164" xr:uid="{63E775C1-C970-45CB-9215-D96E7631AD74}"/>
    <cellStyle name="Обычный 3 3 4 2 2" xfId="279" xr:uid="{BFA39674-CA1F-4145-9BC9-259132B68EC1}"/>
    <cellStyle name="Обычный 3 3 4 2 3" xfId="395" xr:uid="{79B6FE8A-B129-45C6-8659-3F1D4061601C}"/>
    <cellStyle name="Обычный 3 3 4 3" xfId="187" xr:uid="{9108583A-D38F-4F0E-9D71-596AB2B18A5B}"/>
    <cellStyle name="Обычный 3 3 4 3 2" xfId="302" xr:uid="{767ED238-BE52-4089-8968-FF7230E65598}"/>
    <cellStyle name="Обычный 3 3 4 4" xfId="210" xr:uid="{C31679FE-AB37-45CC-AB6F-F2236C6B4346}"/>
    <cellStyle name="Обычный 3 3 4 4 2" xfId="325" xr:uid="{0919A188-A30D-4583-9B79-5C2631E91E66}"/>
    <cellStyle name="Обычный 3 3 4 5" xfId="256" xr:uid="{44B72AD9-459D-42B8-9658-907DC962BC0A}"/>
    <cellStyle name="Обычный 3 3 4 6" xfId="141" xr:uid="{6DA422CE-84F8-4E9E-A2C6-AC9DB6ABA0DD}"/>
    <cellStyle name="Обычный 3 3 4 7" xfId="361" xr:uid="{B3780516-D4C1-4595-A860-A5AA305F8B3B}"/>
    <cellStyle name="Обычный 3 3 5" xfId="72" xr:uid="{00000000-0005-0000-0000-000040000000}"/>
    <cellStyle name="Обычный 3 3 5 2" xfId="244" xr:uid="{E1E43A4F-FBC4-473F-AE41-C5D41DC5573C}"/>
    <cellStyle name="Обычный 3 3 5 3" xfId="125" xr:uid="{E2C863CA-ADA2-4AE8-9929-1A6BE97276C7}"/>
    <cellStyle name="Обычный 3 3 5 4" xfId="378" xr:uid="{9CD06983-FE0F-417C-A3DA-B99F9D458C36}"/>
    <cellStyle name="Обычный 3 3 6" xfId="152" xr:uid="{1133E83C-141E-4096-89C0-A7C8F48CA64A}"/>
    <cellStyle name="Обычный 3 3 6 2" xfId="267" xr:uid="{FD71519D-85BB-4AFC-B726-6B278192585C}"/>
    <cellStyle name="Обычный 3 3 7" xfId="175" xr:uid="{12FA6778-2BE9-427D-A75F-273495E6CC17}"/>
    <cellStyle name="Обычный 3 3 7 2" xfId="290" xr:uid="{FCB16F80-ACA1-4CB1-8630-BEB878D0F062}"/>
    <cellStyle name="Обычный 3 3 8" xfId="198" xr:uid="{C5C379CA-B242-489E-8121-FC67D4EE848D}"/>
    <cellStyle name="Обычный 3 3 8 2" xfId="313" xr:uid="{EBADA0E5-E4FB-4BF3-8C80-6C0155879CE9}"/>
    <cellStyle name="Обычный 3 3 9" xfId="104" xr:uid="{595EFF3C-27A0-428C-8D78-D55CD24FA71C}"/>
    <cellStyle name="Обычный 3 3 9 2" xfId="232" xr:uid="{91827203-75AE-4CBE-93E0-38905EF452F8}"/>
    <cellStyle name="Обычный 3 4" xfId="30" xr:uid="{00000000-0005-0000-0000-000041000000}"/>
    <cellStyle name="Обычный 3 4 2" xfId="63" xr:uid="{00000000-0005-0000-0000-000042000000}"/>
    <cellStyle name="Обычный 3 4 2 2" xfId="165" xr:uid="{2275E423-CED1-4A9D-89E5-B603632BAB77}"/>
    <cellStyle name="Обычный 3 4 2 2 2" xfId="280" xr:uid="{2C520CF2-F4BF-4571-A7F2-BE40D036B4D9}"/>
    <cellStyle name="Обычный 3 4 2 2 3" xfId="396" xr:uid="{6367EBE9-4160-4709-B7F6-7682E01F20F4}"/>
    <cellStyle name="Обычный 3 4 2 3" xfId="188" xr:uid="{1995AE6F-8BD5-49EC-A7DF-6B69A607DB90}"/>
    <cellStyle name="Обычный 3 4 2 3 2" xfId="303" xr:uid="{C854BF34-C203-45DE-A82D-F7104AB2B675}"/>
    <cellStyle name="Обычный 3 4 2 4" xfId="211" xr:uid="{17BF9561-272E-4AE7-AAB3-6F9222A92D51}"/>
    <cellStyle name="Обычный 3 4 2 4 2" xfId="326" xr:uid="{DB20C396-4B39-4596-9CB8-4F0553902925}"/>
    <cellStyle name="Обычный 3 4 2 5" xfId="257" xr:uid="{8314155E-DC7E-4BD8-9BED-A2D30923D556}"/>
    <cellStyle name="Обычный 3 4 2 6" xfId="142" xr:uid="{0E80061B-1B22-4B77-97E6-04A44A423E4B}"/>
    <cellStyle name="Обычный 3 4 2 7" xfId="362" xr:uid="{DCE00A4C-5B30-4C19-B311-EDDB129BD34F}"/>
    <cellStyle name="Обычный 3 4 3" xfId="153" xr:uid="{C073D211-43AE-4F53-96A4-AB1276B2C981}"/>
    <cellStyle name="Обычный 3 4 3 2" xfId="268" xr:uid="{7119A052-29DD-4B36-AE8B-9A6767255880}"/>
    <cellStyle name="Обычный 3 4 3 3" xfId="379" xr:uid="{6A6D3B6E-A24D-44E3-B37F-CF6886F1F74E}"/>
    <cellStyle name="Обычный 3 4 4" xfId="176" xr:uid="{1C7C6419-757E-4BFE-A1EA-F01B180FA3B5}"/>
    <cellStyle name="Обычный 3 4 4 2" xfId="291" xr:uid="{622433A9-D906-4E44-B977-199EBABFABFE}"/>
    <cellStyle name="Обычный 3 4 5" xfId="199" xr:uid="{5F142A54-C94C-47B1-A12C-368916707378}"/>
    <cellStyle name="Обычный 3 4 5 2" xfId="314" xr:uid="{4CA17A01-4446-489C-B2A3-F9544754663D}"/>
    <cellStyle name="Обычный 3 4 6" xfId="126" xr:uid="{ED5A00B7-7EBA-404C-AC0F-EDFA0FA59198}"/>
    <cellStyle name="Обычный 3 4 6 2" xfId="245" xr:uid="{ECE9B679-49FE-451E-AD93-699123BAC68D}"/>
    <cellStyle name="Обычный 3 4 7" xfId="87" xr:uid="{16BD90F1-E936-4D4D-B4B5-CD8097965A39}"/>
    <cellStyle name="Обычный 3 4 8" xfId="342" xr:uid="{45C4FDBB-958C-474F-A4E3-24A5D9DE9105}"/>
    <cellStyle name="Обычный 3 5" xfId="36" xr:uid="{00000000-0005-0000-0000-000043000000}"/>
    <cellStyle name="Обычный 3 6" xfId="51" xr:uid="{00000000-0005-0000-0000-000044000000}"/>
    <cellStyle name="Обычный 3 7" xfId="58" xr:uid="{00000000-0005-0000-0000-000045000000}"/>
    <cellStyle name="Обычный 3 7 2" xfId="160" xr:uid="{DA4E7F5F-355D-417A-8930-9463ADAD6F44}"/>
    <cellStyle name="Обычный 3 7 2 2" xfId="275" xr:uid="{B6D5D2AC-4C09-41D5-A806-8B7C618A29EE}"/>
    <cellStyle name="Обычный 3 7 2 2 2" xfId="403" xr:uid="{E5BABE5B-9E88-4C72-8469-A2522F37C95C}"/>
    <cellStyle name="Обычный 3 7 2 3" xfId="369" xr:uid="{F8DA96CD-55CB-418D-8282-44BA4474937D}"/>
    <cellStyle name="Обычный 3 7 3" xfId="183" xr:uid="{6F6B539E-2802-4059-88C9-26D4FE76D1F1}"/>
    <cellStyle name="Обычный 3 7 3 2" xfId="298" xr:uid="{8CFBEBA8-2175-4E09-B03C-752DB58A1499}"/>
    <cellStyle name="Обычный 3 7 3 3" xfId="386" xr:uid="{CADB582C-B37F-4136-9A3B-9F8C14F030D6}"/>
    <cellStyle name="Обычный 3 7 4" xfId="206" xr:uid="{11A88B00-805F-429D-BC8F-CA1D8DD976C0}"/>
    <cellStyle name="Обычный 3 7 4 2" xfId="321" xr:uid="{67C23BCD-CE2D-4183-9BDB-B2B923A22017}"/>
    <cellStyle name="Обычный 3 7 5" xfId="252" xr:uid="{48A9B98C-BF8C-4A79-AFCB-23F88F8C4961}"/>
    <cellStyle name="Обычный 3 7 6" xfId="137" xr:uid="{CE454053-61C5-4F37-98CD-850489CB4FBD}"/>
    <cellStyle name="Обычный 3 7 7" xfId="351" xr:uid="{AA545FF0-31EB-4B37-A5A8-6B467B5C75E3}"/>
    <cellStyle name="Обычный 3 8" xfId="68" xr:uid="{00000000-0005-0000-0000-000046000000}"/>
    <cellStyle name="Обычный 3 8 2" xfId="240" xr:uid="{2B66781B-5209-4DCF-80D2-E6AA170F2570}"/>
    <cellStyle name="Обычный 3 8 2 2" xfId="391" xr:uid="{C55B3E90-3823-4549-B676-378E64B21DCD}"/>
    <cellStyle name="Обычный 3 8 2 3" xfId="357" xr:uid="{D8A2A208-7BE1-46E6-A2F5-23C0195041AC}"/>
    <cellStyle name="Обычный 3 8 3" xfId="117" xr:uid="{D1F6D54D-1099-4386-B098-43C9210CD24B}"/>
    <cellStyle name="Обычный 3 8 3 2" xfId="374" xr:uid="{7F2B87DA-B1F5-4720-940F-00221EE6B940}"/>
    <cellStyle name="Обычный 3 8 4" xfId="337" xr:uid="{A0D2B9B6-8DFC-4D34-8F6F-C10DB71F480C}"/>
    <cellStyle name="Обычный 3 9" xfId="148" xr:uid="{1D4356AD-BA36-48AA-BF62-A748A84CCAA6}"/>
    <cellStyle name="Обычный 3 9 2" xfId="263" xr:uid="{5B319A78-B604-4B8D-A23B-0905175E8268}"/>
    <cellStyle name="Обычный 3 9 2 2" xfId="405" xr:uid="{56DFCB39-2C09-4716-BE2A-D9A6BEAA32FD}"/>
    <cellStyle name="Обычный 3 9 2 3" xfId="370" xr:uid="{3AE429A4-3F1F-4C24-A0FE-ECB395D458CC}"/>
    <cellStyle name="Обычный 3 9 3" xfId="404" xr:uid="{52C1957C-55C2-4F37-9F42-EEF9EF5A969A}"/>
    <cellStyle name="Обычный 3 9 4" xfId="387" xr:uid="{C03025C8-A103-44C6-A9AF-F7B10B7AB20C}"/>
    <cellStyle name="Обычный 3 9 5" xfId="352" xr:uid="{4E4A2125-4CAB-4B33-92F2-11299007392F}"/>
    <cellStyle name="Обычный 4" xfId="52" xr:uid="{00000000-0005-0000-0000-000047000000}"/>
    <cellStyle name="Обычный 4 2" xfId="134" xr:uid="{04DBF09B-62EF-4716-9EB6-42A85EFD21A8}"/>
    <cellStyle name="Финансовый 2" xfId="91" xr:uid="{0184E265-CAB9-4ECE-B8F9-DECEC132FF87}"/>
    <cellStyle name="Финансовый 3" xfId="54" xr:uid="{00000000-0005-0000-0000-000048000000}"/>
    <cellStyle name="Финансовый 3 10" xfId="348" xr:uid="{F67D67FA-9669-4DFF-9B06-C83192A12BEB}"/>
    <cellStyle name="Финансовый 3 2" xfId="95" xr:uid="{FC109C3B-D497-491F-9F24-AF91EDC529E7}"/>
    <cellStyle name="Финансовый 3 2 2" xfId="107" xr:uid="{82B86E7A-D247-446E-8A45-9D538A8A389D}"/>
    <cellStyle name="Финансовый 3 2 2 2" xfId="235" xr:uid="{180B283F-D359-4CD5-9711-BC796854B28C}"/>
    <cellStyle name="Финансовый 3 2 2 3" xfId="401" xr:uid="{B4A75211-C395-44F4-A916-C6433F4E7309}"/>
    <cellStyle name="Финансовый 3 2 3" xfId="223" xr:uid="{BAC68825-6156-47C2-B02D-2DFB169B8D4D}"/>
    <cellStyle name="Финансовый 3 2 4" xfId="367" xr:uid="{8528EFDE-521A-471D-A756-A74D6D1610C6}"/>
    <cellStyle name="Финансовый 3 3" xfId="135" xr:uid="{F327B1FC-64F9-46C6-AA4E-838B4FC94C1B}"/>
    <cellStyle name="Финансовый 3 3 2" xfId="250" xr:uid="{418FB888-63B1-4687-89F2-47DD0ECE5D50}"/>
    <cellStyle name="Финансовый 3 3 3" xfId="384" xr:uid="{05736EC0-B021-4C6D-AF1D-5B0EDFEE803C}"/>
    <cellStyle name="Финансовый 3 4" xfId="158" xr:uid="{F0D0CD2C-C878-472B-90BC-36D01350CDD4}"/>
    <cellStyle name="Финансовый 3 4 2" xfId="273" xr:uid="{40C3294A-5E7F-4BE5-BE4F-1BF1A03930B1}"/>
    <cellStyle name="Финансовый 3 5" xfId="181" xr:uid="{BA15FC2E-C583-4774-AA32-D09C5C8063CC}"/>
    <cellStyle name="Финансовый 3 5 2" xfId="296" xr:uid="{87B4D38F-A7ED-4030-82F8-1E243E826474}"/>
    <cellStyle name="Финансовый 3 6" xfId="204" xr:uid="{B0882CB0-23FF-4FDA-8528-FE33C4C271A3}"/>
    <cellStyle name="Финансовый 3 6 2" xfId="319" xr:uid="{B525C149-1B9B-449F-AE87-07BB118ECA44}"/>
    <cellStyle name="Финансовый 3 7" xfId="103" xr:uid="{8D2BD7FE-2C98-460C-A46D-47211250F393}"/>
    <cellStyle name="Финансовый 3 7 2" xfId="231" xr:uid="{E1C127B1-A817-4A40-BCC5-9D5A608D9F2F}"/>
    <cellStyle name="Финансовый 3 8" xfId="219" xr:uid="{4FE0AC3D-9305-4004-A5D8-6E1BD2F5A224}"/>
    <cellStyle name="Финансовый 3 9" xfId="86" xr:uid="{4D4D6BAF-5172-4349-9232-DDCB0E43BC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3"/>
  <sheetViews>
    <sheetView zoomScaleNormal="100" workbookViewId="0">
      <selection activeCell="I7" sqref="I7"/>
    </sheetView>
  </sheetViews>
  <sheetFormatPr defaultColWidth="9.140625" defaultRowHeight="15.75"/>
  <cols>
    <col min="1" max="1" width="5.7109375" style="26" customWidth="1"/>
    <col min="2" max="2" width="4.42578125" style="26" customWidth="1"/>
    <col min="3" max="3" width="21.28515625" style="28" customWidth="1"/>
    <col min="4" max="4" width="20.7109375" style="28" customWidth="1"/>
    <col min="5" max="5" width="10.5703125" style="26" customWidth="1"/>
    <col min="6" max="6" width="11.28515625" style="26" customWidth="1"/>
    <col min="7" max="7" width="8.5703125" style="26" customWidth="1"/>
    <col min="8" max="8" width="94.140625" style="40" customWidth="1"/>
    <col min="9" max="9" width="24.28515625" style="26" customWidth="1"/>
    <col min="10" max="10" width="18.140625" style="28" customWidth="1"/>
    <col min="11" max="16384" width="9.140625" style="26"/>
  </cols>
  <sheetData>
    <row r="1" spans="1:17">
      <c r="B1" s="27"/>
      <c r="C1" s="61" t="s">
        <v>25</v>
      </c>
      <c r="D1" s="61"/>
      <c r="E1" s="61"/>
      <c r="F1" s="61"/>
      <c r="G1" s="61"/>
      <c r="H1" s="61"/>
      <c r="I1" s="61"/>
      <c r="J1" s="61"/>
    </row>
    <row r="2" spans="1:17">
      <c r="D2" s="63" t="s">
        <v>12</v>
      </c>
      <c r="E2" s="63"/>
      <c r="F2" s="63"/>
      <c r="G2" s="63"/>
      <c r="H2" s="63"/>
    </row>
    <row r="3" spans="1:17" ht="15" customHeight="1">
      <c r="A3" s="64" t="s">
        <v>7</v>
      </c>
      <c r="B3" s="64"/>
      <c r="C3" s="64"/>
      <c r="D3" s="65" t="s">
        <v>26</v>
      </c>
      <c r="E3" s="65"/>
      <c r="F3" s="65"/>
      <c r="G3" s="65"/>
      <c r="H3" s="65"/>
      <c r="I3" s="26" t="s">
        <v>8</v>
      </c>
      <c r="J3" s="28" t="s">
        <v>10</v>
      </c>
    </row>
    <row r="4" spans="1:17" s="30" customFormat="1" ht="20.25" customHeight="1">
      <c r="A4" s="66" t="s">
        <v>6</v>
      </c>
      <c r="B4" s="66"/>
      <c r="C4" s="66"/>
      <c r="D4" s="67" t="s">
        <v>69</v>
      </c>
      <c r="E4" s="67"/>
      <c r="F4" s="67"/>
      <c r="G4" s="67"/>
      <c r="H4" s="67"/>
      <c r="I4" s="67"/>
      <c r="J4" s="29" t="s">
        <v>11</v>
      </c>
    </row>
    <row r="5" spans="1:17" s="31" customFormat="1">
      <c r="C5" s="30"/>
      <c r="D5" s="62"/>
      <c r="E5" s="62"/>
      <c r="F5" s="62"/>
      <c r="G5" s="62"/>
      <c r="H5" s="62"/>
      <c r="I5" s="62"/>
      <c r="J5" s="62"/>
    </row>
    <row r="6" spans="1:17" ht="47.25">
      <c r="A6" s="32" t="s">
        <v>2</v>
      </c>
      <c r="B6" s="32" t="s">
        <v>0</v>
      </c>
      <c r="C6" s="32" t="s">
        <v>1</v>
      </c>
      <c r="D6" s="32" t="s">
        <v>3</v>
      </c>
      <c r="E6" s="50" t="s">
        <v>56</v>
      </c>
      <c r="F6" s="51" t="s">
        <v>57</v>
      </c>
      <c r="G6" s="50" t="s">
        <v>4</v>
      </c>
      <c r="H6" s="32" t="s">
        <v>5</v>
      </c>
      <c r="I6" s="52" t="s">
        <v>58</v>
      </c>
      <c r="J6" s="53" t="s">
        <v>59</v>
      </c>
    </row>
    <row r="7" spans="1:17" ht="204">
      <c r="A7" s="33" t="s">
        <v>27</v>
      </c>
      <c r="B7" s="39">
        <v>1</v>
      </c>
      <c r="C7" s="76" t="s">
        <v>62</v>
      </c>
      <c r="D7" s="76" t="s">
        <v>62</v>
      </c>
      <c r="E7" s="21"/>
      <c r="F7" s="43"/>
      <c r="G7" s="34"/>
      <c r="H7" s="47" t="s">
        <v>65</v>
      </c>
      <c r="I7" s="45"/>
      <c r="J7" s="35"/>
    </row>
    <row r="8" spans="1:17" ht="204">
      <c r="A8" s="33" t="s">
        <v>27</v>
      </c>
      <c r="B8" s="39">
        <v>2</v>
      </c>
      <c r="C8" s="76" t="s">
        <v>63</v>
      </c>
      <c r="D8" s="76" t="s">
        <v>63</v>
      </c>
      <c r="E8" s="21"/>
      <c r="F8" s="43"/>
      <c r="G8" s="36"/>
      <c r="H8" s="46" t="s">
        <v>66</v>
      </c>
      <c r="I8" s="45"/>
    </row>
    <row r="9" spans="1:17" ht="180">
      <c r="A9" s="33" t="s">
        <v>27</v>
      </c>
      <c r="B9" s="39">
        <v>3</v>
      </c>
      <c r="C9" s="76" t="s">
        <v>64</v>
      </c>
      <c r="D9" s="76" t="s">
        <v>64</v>
      </c>
      <c r="E9" s="21"/>
      <c r="F9" s="43"/>
      <c r="G9" s="37"/>
      <c r="H9" s="49" t="s">
        <v>67</v>
      </c>
      <c r="I9" s="44"/>
      <c r="J9" s="38"/>
    </row>
    <row r="10" spans="1:17" ht="20.25">
      <c r="A10" s="19"/>
      <c r="B10" s="19" t="s">
        <v>13</v>
      </c>
      <c r="C10" s="19"/>
      <c r="D10" s="19"/>
      <c r="E10" s="19"/>
      <c r="F10" s="19"/>
      <c r="G10" s="19"/>
      <c r="H10" s="19"/>
      <c r="I10" s="19"/>
      <c r="J10" s="19"/>
      <c r="K10" s="19"/>
      <c r="L10" s="19"/>
      <c r="M10" s="19"/>
      <c r="N10" s="19"/>
      <c r="O10" s="19"/>
      <c r="P10" s="19"/>
      <c r="Q10" s="19"/>
    </row>
    <row r="11" spans="1:17" ht="20.25">
      <c r="A11" s="19"/>
      <c r="B11" s="19"/>
      <c r="C11" s="19"/>
      <c r="D11" s="19"/>
      <c r="E11" s="19"/>
      <c r="F11" s="19"/>
      <c r="G11" s="19"/>
      <c r="H11" s="19"/>
      <c r="I11" s="19"/>
      <c r="J11" s="19"/>
      <c r="K11" s="19"/>
      <c r="L11" s="19"/>
      <c r="M11" s="19"/>
      <c r="N11" s="19"/>
      <c r="O11" s="19"/>
      <c r="P11" s="19"/>
      <c r="Q11" s="19"/>
    </row>
    <row r="12" spans="1:17" ht="20.25">
      <c r="A12" s="19"/>
      <c r="B12" s="19" t="s">
        <v>14</v>
      </c>
      <c r="C12" s="19"/>
      <c r="D12" s="19"/>
      <c r="E12" s="19"/>
      <c r="F12" s="19"/>
      <c r="G12" s="19"/>
      <c r="H12" s="19"/>
      <c r="I12" s="19"/>
      <c r="J12" s="19"/>
      <c r="K12" s="19"/>
      <c r="L12" s="19"/>
      <c r="M12" s="19"/>
      <c r="N12" s="19"/>
      <c r="O12" s="19"/>
      <c r="P12" s="19"/>
      <c r="Q12" s="19"/>
    </row>
    <row r="13" spans="1:17">
      <c r="A13" s="17"/>
      <c r="B13" s="17"/>
      <c r="C13" s="17"/>
      <c r="D13" s="17"/>
      <c r="E13" s="17"/>
      <c r="F13" s="17"/>
      <c r="G13" s="17"/>
      <c r="H13" s="17"/>
      <c r="I13" s="17"/>
      <c r="J13" s="17"/>
      <c r="K13" s="17"/>
      <c r="L13" s="17"/>
      <c r="M13" s="17"/>
      <c r="N13" s="17"/>
      <c r="O13" s="17"/>
      <c r="P13" s="17"/>
      <c r="Q13" s="17"/>
    </row>
  </sheetData>
  <autoFilter ref="A6:J9" xr:uid="{00000000-0009-0000-0000-000000000000}"/>
  <mergeCells count="8">
    <mergeCell ref="C1:J1"/>
    <mergeCell ref="D5:H5"/>
    <mergeCell ref="I5:J5"/>
    <mergeCell ref="D2:H2"/>
    <mergeCell ref="A3:C3"/>
    <mergeCell ref="D3:H3"/>
    <mergeCell ref="A4:C4"/>
    <mergeCell ref="D4:I4"/>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tabSelected="1" topLeftCell="A4" workbookViewId="0">
      <selection activeCell="J8" sqref="J8"/>
    </sheetView>
  </sheetViews>
  <sheetFormatPr defaultColWidth="9.140625" defaultRowHeight="15.75"/>
  <cols>
    <col min="1" max="1" width="3.42578125" style="2" customWidth="1"/>
    <col min="2" max="2" width="5.7109375" style="2" customWidth="1"/>
    <col min="3" max="3" width="4.42578125" style="2" customWidth="1"/>
    <col min="4" max="4" width="20.5703125" style="2" customWidth="1"/>
    <col min="5" max="5" width="25.5703125" style="14" customWidth="1"/>
    <col min="6" max="6" width="15.28515625" style="7" customWidth="1"/>
    <col min="7" max="7" width="14.7109375" style="42" customWidth="1"/>
    <col min="8" max="8" width="18.28515625" style="2" customWidth="1"/>
    <col min="9" max="9" width="12.140625" style="2" customWidth="1"/>
    <col min="10" max="10" width="13.140625" style="2" customWidth="1"/>
    <col min="11" max="11" width="17" style="2" customWidth="1"/>
    <col min="12" max="12" width="30" style="2" customWidth="1"/>
    <col min="13" max="13" width="16.28515625" style="2" customWidth="1"/>
    <col min="14" max="14" width="15" style="2" customWidth="1"/>
    <col min="15" max="16384" width="9.140625" style="2"/>
  </cols>
  <sheetData>
    <row r="1" spans="1:19">
      <c r="D1" s="70" t="s">
        <v>24</v>
      </c>
      <c r="E1" s="70"/>
      <c r="F1" s="70"/>
      <c r="G1" s="70"/>
      <c r="H1" s="70"/>
      <c r="I1" s="70"/>
      <c r="J1" s="70"/>
      <c r="K1" s="70"/>
      <c r="L1" s="70"/>
    </row>
    <row r="2" spans="1:19">
      <c r="D2" s="71" t="s">
        <v>15</v>
      </c>
      <c r="E2" s="71"/>
      <c r="F2" s="71"/>
      <c r="G2" s="71"/>
      <c r="H2" s="71"/>
      <c r="I2" s="71"/>
      <c r="J2" s="71"/>
      <c r="K2" s="13"/>
    </row>
    <row r="3" spans="1:19">
      <c r="B3" s="72" t="s">
        <v>7</v>
      </c>
      <c r="C3" s="72"/>
      <c r="D3" s="72"/>
      <c r="E3" s="73" t="s">
        <v>26</v>
      </c>
      <c r="F3" s="73"/>
      <c r="G3" s="73"/>
      <c r="H3" s="73"/>
      <c r="I3" s="73"/>
      <c r="K3" s="2" t="s">
        <v>8</v>
      </c>
      <c r="L3" s="2" t="s">
        <v>10</v>
      </c>
    </row>
    <row r="4" spans="1:19" s="4" customFormat="1" ht="31.5">
      <c r="A4" s="3"/>
      <c r="B4" s="74" t="s">
        <v>6</v>
      </c>
      <c r="C4" s="74"/>
      <c r="D4" s="74"/>
      <c r="E4" s="75" t="s">
        <v>68</v>
      </c>
      <c r="F4" s="75"/>
      <c r="G4" s="75"/>
      <c r="H4" s="75"/>
      <c r="I4" s="75"/>
      <c r="J4" s="75"/>
      <c r="K4" s="15" t="s">
        <v>9</v>
      </c>
      <c r="L4" s="15" t="s">
        <v>11</v>
      </c>
      <c r="M4" s="56"/>
      <c r="N4" s="56"/>
    </row>
    <row r="5" spans="1:19" s="5" customFormat="1">
      <c r="A5" s="3"/>
      <c r="E5" s="69"/>
      <c r="F5" s="69"/>
      <c r="G5" s="69"/>
      <c r="H5" s="69"/>
      <c r="I5" s="69"/>
      <c r="J5" s="22"/>
      <c r="K5" s="22"/>
      <c r="L5" s="22"/>
      <c r="M5" s="57"/>
      <c r="N5" s="57"/>
    </row>
    <row r="6" spans="1:19" ht="47.25">
      <c r="A6" s="6"/>
      <c r="B6" s="1" t="s">
        <v>2</v>
      </c>
      <c r="C6" s="1" t="s">
        <v>0</v>
      </c>
      <c r="D6" s="1" t="s">
        <v>1</v>
      </c>
      <c r="E6" s="20" t="s">
        <v>3</v>
      </c>
      <c r="F6" s="20" t="s">
        <v>16</v>
      </c>
      <c r="G6" s="41" t="s">
        <v>17</v>
      </c>
      <c r="H6" s="20" t="s">
        <v>18</v>
      </c>
      <c r="I6" s="20" t="s">
        <v>19</v>
      </c>
      <c r="J6" s="16" t="s">
        <v>20</v>
      </c>
      <c r="K6" s="20" t="s">
        <v>21</v>
      </c>
      <c r="L6" s="58" t="s">
        <v>22</v>
      </c>
      <c r="M6" s="59" t="s">
        <v>60</v>
      </c>
      <c r="N6" s="60" t="s">
        <v>61</v>
      </c>
    </row>
    <row r="7" spans="1:19" ht="76.5">
      <c r="B7" s="21" t="s">
        <v>27</v>
      </c>
      <c r="C7" s="39">
        <v>1</v>
      </c>
      <c r="D7" s="78" t="s">
        <v>62</v>
      </c>
      <c r="E7" s="78" t="s">
        <v>62</v>
      </c>
      <c r="F7" s="21" t="s">
        <v>48</v>
      </c>
      <c r="G7" s="48">
        <v>1000</v>
      </c>
      <c r="H7" s="45"/>
      <c r="I7" s="21"/>
      <c r="J7" s="21"/>
      <c r="K7" s="21"/>
      <c r="L7" s="21" t="s">
        <v>55</v>
      </c>
      <c r="M7" s="79">
        <v>5957500</v>
      </c>
      <c r="N7" s="55"/>
      <c r="O7" s="17"/>
      <c r="P7" s="17"/>
      <c r="Q7" s="17"/>
      <c r="R7" s="17"/>
      <c r="S7" s="17"/>
    </row>
    <row r="8" spans="1:19" ht="76.5">
      <c r="B8" s="21" t="s">
        <v>27</v>
      </c>
      <c r="C8" s="39">
        <v>2</v>
      </c>
      <c r="D8" s="78" t="s">
        <v>63</v>
      </c>
      <c r="E8" s="78" t="s">
        <v>63</v>
      </c>
      <c r="F8" s="21" t="s">
        <v>48</v>
      </c>
      <c r="G8" s="48">
        <v>167</v>
      </c>
      <c r="H8" s="45"/>
      <c r="I8" s="21"/>
      <c r="J8" s="21"/>
      <c r="K8" s="21"/>
      <c r="L8" s="21" t="s">
        <v>55</v>
      </c>
      <c r="M8" s="80">
        <v>1028085.4</v>
      </c>
      <c r="N8" s="54"/>
    </row>
    <row r="9" spans="1:19" ht="76.5">
      <c r="B9" s="21" t="s">
        <v>27</v>
      </c>
      <c r="C9" s="39">
        <v>3</v>
      </c>
      <c r="D9" s="78" t="s">
        <v>64</v>
      </c>
      <c r="E9" s="78" t="s">
        <v>64</v>
      </c>
      <c r="F9" s="21" t="s">
        <v>48</v>
      </c>
      <c r="G9" s="48">
        <v>167</v>
      </c>
      <c r="H9" s="44"/>
      <c r="I9" s="21"/>
      <c r="J9" s="21"/>
      <c r="K9" s="21"/>
      <c r="L9" s="21" t="s">
        <v>55</v>
      </c>
      <c r="M9" s="79">
        <v>832694</v>
      </c>
      <c r="N9" s="54"/>
    </row>
    <row r="10" spans="1:19">
      <c r="M10" s="77">
        <f>SUM(M7:M9)</f>
        <v>7818279.4000000004</v>
      </c>
    </row>
    <row r="11" spans="1:19">
      <c r="H11" s="68" t="s">
        <v>23</v>
      </c>
      <c r="I11" s="68"/>
      <c r="J11" s="8">
        <f>SUM(J7:J9)</f>
        <v>0</v>
      </c>
      <c r="K11" s="8">
        <f>SUM(K7:K9)</f>
        <v>0</v>
      </c>
    </row>
    <row r="12" spans="1:19">
      <c r="D12" s="10"/>
      <c r="E12" s="10"/>
      <c r="F12" s="10"/>
      <c r="G12" s="11"/>
      <c r="H12" s="10"/>
      <c r="I12" s="12"/>
      <c r="J12" s="12"/>
      <c r="K12" s="10"/>
      <c r="L12" s="10"/>
      <c r="M12" s="18"/>
      <c r="N12" s="18"/>
      <c r="O12" s="18"/>
      <c r="P12" s="18"/>
      <c r="Q12" s="18"/>
      <c r="R12" s="18"/>
    </row>
    <row r="13" spans="1:19">
      <c r="D13" s="18"/>
      <c r="E13" s="18"/>
      <c r="F13" s="18"/>
      <c r="G13" s="7"/>
      <c r="H13" s="18"/>
      <c r="I13" s="18"/>
      <c r="J13" s="18"/>
      <c r="K13" s="18"/>
      <c r="L13" s="18"/>
      <c r="M13" s="18"/>
      <c r="N13" s="18"/>
      <c r="O13" s="18"/>
      <c r="P13" s="18"/>
      <c r="Q13" s="18"/>
      <c r="R13" s="18"/>
    </row>
    <row r="14" spans="1:19">
      <c r="D14" s="18"/>
      <c r="E14" s="18"/>
      <c r="F14" s="18"/>
      <c r="G14" s="7"/>
      <c r="H14" s="18"/>
      <c r="I14" s="18"/>
      <c r="J14" s="18"/>
      <c r="K14" s="18"/>
      <c r="L14" s="18"/>
      <c r="M14" s="18"/>
      <c r="N14" s="18"/>
      <c r="O14" s="18"/>
      <c r="P14" s="18"/>
      <c r="Q14" s="18"/>
      <c r="R14" s="18"/>
    </row>
    <row r="15" spans="1:19" ht="20.25">
      <c r="D15" s="19"/>
      <c r="E15" s="19" t="s">
        <v>13</v>
      </c>
      <c r="F15" s="19"/>
      <c r="G15" s="19"/>
      <c r="H15" s="19"/>
      <c r="I15" s="19"/>
      <c r="J15" s="19"/>
      <c r="K15" s="19"/>
      <c r="L15" s="19"/>
      <c r="M15" s="19"/>
      <c r="N15" s="19"/>
      <c r="O15" s="19"/>
      <c r="P15" s="19"/>
      <c r="Q15" s="19"/>
      <c r="R15" s="19"/>
    </row>
    <row r="16" spans="1:19" ht="20.25">
      <c r="D16" s="19"/>
      <c r="E16" s="19"/>
      <c r="F16" s="19"/>
      <c r="G16" s="19"/>
      <c r="H16" s="19"/>
      <c r="I16" s="19"/>
      <c r="J16" s="19"/>
      <c r="K16" s="19"/>
      <c r="L16" s="19"/>
      <c r="M16" s="19"/>
      <c r="N16" s="19"/>
      <c r="O16" s="19"/>
      <c r="P16" s="19"/>
      <c r="Q16" s="19"/>
      <c r="R16" s="19"/>
    </row>
    <row r="17" spans="4:18" ht="20.25">
      <c r="D17" s="19"/>
      <c r="E17" s="19" t="s">
        <v>14</v>
      </c>
      <c r="F17" s="19"/>
      <c r="G17" s="19"/>
      <c r="H17" s="19"/>
      <c r="I17" s="19"/>
      <c r="J17" s="19"/>
      <c r="K17" s="19"/>
      <c r="L17" s="19"/>
      <c r="M17" s="19"/>
      <c r="N17" s="19"/>
      <c r="O17" s="19"/>
      <c r="P17" s="19"/>
      <c r="Q17" s="19"/>
      <c r="R17" s="19"/>
    </row>
  </sheetData>
  <autoFilter ref="A6:S9" xr:uid="{00000000-0009-0000-0000-000001000000}"/>
  <mergeCells count="8">
    <mergeCell ref="H11:I11"/>
    <mergeCell ref="E5:I5"/>
    <mergeCell ref="D1:L1"/>
    <mergeCell ref="D2:J2"/>
    <mergeCell ref="B3:D3"/>
    <mergeCell ref="E3:I3"/>
    <mergeCell ref="B4:D4"/>
    <mergeCell ref="E4:J4"/>
  </mergeCells>
  <phoneticPr fontId="1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17"/>
    <col min="2" max="2" width="54.5703125" style="17" customWidth="1"/>
    <col min="3" max="3" width="13.5703125" customWidth="1"/>
    <col min="4" max="4" width="14.42578125" customWidth="1"/>
    <col min="5" max="5" width="13.28515625" customWidth="1"/>
  </cols>
  <sheetData>
    <row r="1" spans="1:5" ht="42.75" customHeight="1">
      <c r="A1" s="17" t="s">
        <v>54</v>
      </c>
      <c r="C1" s="24" t="s">
        <v>51</v>
      </c>
      <c r="D1" s="25" t="s">
        <v>52</v>
      </c>
      <c r="E1" s="25" t="s">
        <v>53</v>
      </c>
    </row>
    <row r="2" spans="1:5" ht="20.100000000000001" customHeight="1">
      <c r="A2" s="21">
        <v>1</v>
      </c>
      <c r="B2" s="21" t="s">
        <v>49</v>
      </c>
      <c r="C2" s="21">
        <v>2</v>
      </c>
      <c r="D2" s="23"/>
      <c r="E2" s="21"/>
    </row>
    <row r="3" spans="1:5" ht="20.100000000000001" customHeight="1">
      <c r="A3" s="21">
        <v>2</v>
      </c>
      <c r="B3" s="21" t="s">
        <v>28</v>
      </c>
      <c r="C3" s="21">
        <v>0</v>
      </c>
      <c r="D3" s="23">
        <v>10</v>
      </c>
      <c r="E3" s="21"/>
    </row>
    <row r="4" spans="1:5" ht="27.75" customHeight="1">
      <c r="A4" s="21">
        <v>3</v>
      </c>
      <c r="B4" s="21" t="s">
        <v>29</v>
      </c>
      <c r="C4" s="21"/>
      <c r="D4" s="23">
        <v>20</v>
      </c>
      <c r="E4" s="21"/>
    </row>
    <row r="5" spans="1:5" ht="20.100000000000001" customHeight="1">
      <c r="A5" s="21">
        <v>4</v>
      </c>
      <c r="B5" s="21" t="s">
        <v>30</v>
      </c>
      <c r="C5" s="21"/>
      <c r="D5" s="23">
        <v>5</v>
      </c>
      <c r="E5" s="21"/>
    </row>
    <row r="6" spans="1:5" ht="20.100000000000001" customHeight="1">
      <c r="A6" s="21">
        <v>5</v>
      </c>
      <c r="B6" s="21" t="s">
        <v>31</v>
      </c>
      <c r="C6" s="21"/>
      <c r="D6" s="23">
        <v>120</v>
      </c>
      <c r="E6" s="21"/>
    </row>
    <row r="7" spans="1:5" ht="20.100000000000001" customHeight="1">
      <c r="A7" s="21">
        <v>6</v>
      </c>
      <c r="B7" s="21" t="s">
        <v>31</v>
      </c>
      <c r="C7" s="21"/>
      <c r="D7" s="23">
        <v>120</v>
      </c>
      <c r="E7" s="21"/>
    </row>
    <row r="8" spans="1:5" ht="20.100000000000001" customHeight="1">
      <c r="A8" s="21">
        <v>7</v>
      </c>
      <c r="B8" s="21" t="s">
        <v>31</v>
      </c>
      <c r="C8" s="21"/>
      <c r="D8" s="23">
        <v>20</v>
      </c>
      <c r="E8" s="21"/>
    </row>
    <row r="9" spans="1:5" ht="20.100000000000001" customHeight="1">
      <c r="A9" s="21">
        <v>8</v>
      </c>
      <c r="B9" s="21" t="s">
        <v>32</v>
      </c>
      <c r="C9" s="21">
        <v>10</v>
      </c>
      <c r="D9" s="23"/>
      <c r="E9" s="21"/>
    </row>
    <row r="10" spans="1:5" ht="20.100000000000001" customHeight="1">
      <c r="A10" s="21">
        <v>9</v>
      </c>
      <c r="B10" s="21" t="s">
        <v>33</v>
      </c>
      <c r="C10" s="21">
        <v>40</v>
      </c>
      <c r="D10" s="23"/>
      <c r="E10" s="21"/>
    </row>
    <row r="11" spans="1:5" ht="20.100000000000001" customHeight="1">
      <c r="A11" s="21">
        <v>10</v>
      </c>
      <c r="B11" s="21" t="s">
        <v>34</v>
      </c>
      <c r="C11" s="21">
        <v>20</v>
      </c>
      <c r="D11" s="23"/>
      <c r="E11" s="21"/>
    </row>
    <row r="12" spans="1:5" ht="20.100000000000001" customHeight="1">
      <c r="A12" s="21">
        <v>11</v>
      </c>
      <c r="B12" s="21" t="s">
        <v>35</v>
      </c>
      <c r="C12" s="21">
        <v>10</v>
      </c>
      <c r="D12" s="23"/>
      <c r="E12" s="21"/>
    </row>
    <row r="13" spans="1:5" ht="20.100000000000001" customHeight="1">
      <c r="A13" s="21">
        <v>12</v>
      </c>
      <c r="B13" s="21" t="s">
        <v>36</v>
      </c>
      <c r="C13" s="21">
        <v>20</v>
      </c>
      <c r="D13" s="23"/>
      <c r="E13" s="21"/>
    </row>
    <row r="14" spans="1:5" ht="20.100000000000001" customHeight="1">
      <c r="A14" s="21">
        <v>13</v>
      </c>
      <c r="B14" s="21" t="s">
        <v>37</v>
      </c>
      <c r="C14" s="21">
        <v>50</v>
      </c>
      <c r="D14" s="23"/>
      <c r="E14" s="21"/>
    </row>
    <row r="15" spans="1:5" ht="20.100000000000001" customHeight="1">
      <c r="A15" s="21">
        <v>14</v>
      </c>
      <c r="B15" s="21" t="s">
        <v>38</v>
      </c>
      <c r="C15" s="21">
        <v>2</v>
      </c>
      <c r="D15" s="23"/>
      <c r="E15" s="21"/>
    </row>
    <row r="16" spans="1:5" ht="20.100000000000001" customHeight="1">
      <c r="A16" s="21">
        <v>15</v>
      </c>
      <c r="B16" s="21" t="s">
        <v>39</v>
      </c>
      <c r="C16" s="21">
        <v>2</v>
      </c>
      <c r="D16" s="23"/>
      <c r="E16" s="21"/>
    </row>
    <row r="17" spans="1:5" ht="20.100000000000001" customHeight="1">
      <c r="A17" s="21">
        <v>16</v>
      </c>
      <c r="B17" s="21" t="s">
        <v>40</v>
      </c>
      <c r="C17" s="21">
        <v>200</v>
      </c>
      <c r="D17" s="23"/>
      <c r="E17" s="21"/>
    </row>
    <row r="18" spans="1:5" ht="20.100000000000001" customHeight="1">
      <c r="A18" s="21">
        <v>17</v>
      </c>
      <c r="B18" s="21" t="s">
        <v>41</v>
      </c>
      <c r="C18" s="21">
        <v>10</v>
      </c>
      <c r="D18" s="23"/>
      <c r="E18" s="21">
        <v>100</v>
      </c>
    </row>
    <row r="19" spans="1:5" ht="20.100000000000001" customHeight="1">
      <c r="A19" s="21">
        <v>18</v>
      </c>
      <c r="B19" s="21" t="s">
        <v>50</v>
      </c>
      <c r="C19" s="21">
        <v>400</v>
      </c>
      <c r="D19" s="23"/>
      <c r="E19" s="21"/>
    </row>
    <row r="20" spans="1:5" ht="20.100000000000001" customHeight="1">
      <c r="A20" s="21">
        <v>19</v>
      </c>
      <c r="B20" s="21" t="s">
        <v>42</v>
      </c>
      <c r="C20" s="21">
        <v>20</v>
      </c>
      <c r="D20" s="23"/>
      <c r="E20" s="21"/>
    </row>
    <row r="21" spans="1:5" ht="20.100000000000001" customHeight="1">
      <c r="A21" s="21">
        <v>20</v>
      </c>
      <c r="B21" s="21" t="s">
        <v>43</v>
      </c>
      <c r="C21" s="21"/>
      <c r="D21" s="23">
        <v>10</v>
      </c>
      <c r="E21" s="21"/>
    </row>
    <row r="22" spans="1:5" ht="20.100000000000001" customHeight="1">
      <c r="A22" s="21">
        <v>21</v>
      </c>
      <c r="B22" s="21" t="s">
        <v>44</v>
      </c>
      <c r="C22" s="21"/>
      <c r="D22" s="23">
        <v>30</v>
      </c>
      <c r="E22" s="21"/>
    </row>
    <row r="23" spans="1:5" ht="20.100000000000001" customHeight="1">
      <c r="A23" s="21">
        <v>22</v>
      </c>
      <c r="B23" s="21" t="s">
        <v>45</v>
      </c>
      <c r="C23" s="21">
        <v>150</v>
      </c>
      <c r="D23" s="23"/>
      <c r="E23" s="21"/>
    </row>
    <row r="24" spans="1:5" ht="20.100000000000001" customHeight="1">
      <c r="A24" s="21">
        <v>23</v>
      </c>
      <c r="B24" s="21" t="s">
        <v>46</v>
      </c>
      <c r="C24" s="21">
        <v>20</v>
      </c>
      <c r="D24" s="23"/>
      <c r="E24" s="21"/>
    </row>
    <row r="25" spans="1:5" ht="20.100000000000001" customHeight="1">
      <c r="A25" s="21">
        <v>24</v>
      </c>
      <c r="B25" s="21" t="s">
        <v>47</v>
      </c>
      <c r="C25" s="21"/>
      <c r="D25" s="23">
        <v>10</v>
      </c>
      <c r="E25" s="2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C11" sqref="C11: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68" t="s">
        <v>23</v>
      </c>
      <c r="I12" s="68"/>
      <c r="J12" s="8" t="e">
        <f>SUM(#REF!)</f>
        <v>#REF!</v>
      </c>
      <c r="K12" s="8" t="e">
        <f>SUM(#REF!)</f>
        <v>#REF!</v>
      </c>
      <c r="L12" s="10"/>
    </row>
    <row r="13" spans="2:12" s="2" customFormat="1" ht="15.75">
      <c r="F13" s="7"/>
    </row>
    <row r="14" spans="2:12" s="2" customFormat="1" ht="15.75">
      <c r="F14" s="7"/>
    </row>
    <row r="15" spans="2:12" s="9" customFormat="1" ht="20.25">
      <c r="D15" s="9" t="s">
        <v>13</v>
      </c>
    </row>
    <row r="16" spans="2:12" s="9" customFormat="1" ht="20.25"/>
    <row r="17" spans="4:4" s="9" customFormat="1" ht="20.25">
      <c r="D17" s="9" t="s">
        <v>14</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2025-08-05T14:17:39Z</dcterms:modified>
</cp:coreProperties>
</file>