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827"/>
  <workbookPr/>
  <bookViews>
    <workbookView xWindow="65416" yWindow="65416" windowWidth="29040" windowHeight="15840" activeTab="0"/>
  </bookViews>
  <sheets>
    <sheet name="Neuroch fract col vertebrale" sheetId="4" r:id="rId1"/>
  </sheets>
  <definedNames>
    <definedName name="_xlnm._FilterDatabase" localSheetId="0" hidden="1">'Neuroch fract col vertebrale'!$A$1:$H$97</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User</author>
  </authors>
  <commentList>
    <comment ref="C43"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<sst xmlns="http://schemas.openxmlformats.org/spreadsheetml/2006/main" count="382" uniqueCount="195">
  <si>
    <t>Descriere</t>
  </si>
  <si>
    <t>Unitatea de măsura</t>
  </si>
  <si>
    <t>buc</t>
  </si>
  <si>
    <t>set</t>
  </si>
  <si>
    <t>Implante spinale. Instrumentatie pediculară toraco-lombara</t>
  </si>
  <si>
    <t>Conector lateral pentru 2 tije in plan paralel.</t>
  </si>
  <si>
    <t>P/u conectarea tijelor 6.0-7.0mm,. in plan paralel, cu fixarea fiecarei tije cu 2 suruburi interne. Material: titan Ti - 6Al- 4V ELI ,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</si>
  <si>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Conector lateral sacro-iliac</t>
  </si>
  <si>
    <t>P/u conectarea surubului sacro-iliac pe tija 6.0-7.0mm,.Material: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</si>
  <si>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Cross-link ajustabil poliaxial toraco-lombar</t>
  </si>
  <si>
    <t>Poliaxiale, cu 3 suruburi de fixare; 30-70 mm fixare pe tija 6.0-7.0mm Colorate diferit;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</si>
  <si>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Tija longitudinala toraco-lombara 200mm Ti</t>
  </si>
  <si>
    <t>Tija longitudinala toraco-lombara 100mm Ti</t>
  </si>
  <si>
    <t>Tija longitudinala toraco-lombara 150mm Ti</t>
  </si>
  <si>
    <t>Tija longitudinala toraco-lombara 400mm Ti</t>
  </si>
  <si>
    <t>Tija longitudinala toraco-lombara 120mm Ti</t>
  </si>
  <si>
    <t>Tija longitudinala toraco-lombara 200mm CoCr</t>
  </si>
  <si>
    <t>Tija longitudinala toraco-lombara 400mm CoCr</t>
  </si>
  <si>
    <t>Surub pedicular monoaxial cu brat lung preasamblat cu piulita de blocare</t>
  </si>
  <si>
    <t>Surub pedicular poliaxial cu brat lung preasamblat cu piulita de blocare</t>
  </si>
  <si>
    <t>Surub pedicular poliaxial tip cimentat preasamblat cu piulita de blocare si conector pentru introducerea cimentului</t>
  </si>
  <si>
    <t>Surub sacro-iliac poliaxial preasamblat cu piulita de blocare</t>
  </si>
  <si>
    <t xml:space="preserve">Set de instrumente.
Instrumentatie pediculara toraco-lombara
</t>
  </si>
  <si>
    <t>Gratuit in folosinta. Componenta minima setului: 1. trusa de stelirizare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dispozitiv-bender pentru modelarea tijei – 1buc 19. cheie pentru modelarea tijei in plan sagital in situ – 2buc 20. cheia pentru cross-link – 1buc 21. cheia pentru conrctor iliac lateral – 1buc 22. maner-cheia pentru piulita de blocare – 1buc 23. cheia pentru scurtarea bratului lung surubului – 1buc 24. tepusa pentru penetrare stratului cortical – 1buc 25. maner-cheia pentru impingere tijei – 1buc 26. tarod cu diametru 4.0mm – 1buc 27. tarod cu diametru 5.0mm – 1buc 28.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</si>
  <si>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Set de instrumente.
Instrumentatie pediculara toraco-lombara pentru corectia deformitatilor prin derotatie vertebrala directa
</t>
  </si>
  <si>
    <t>Set pentru taierea tijei</t>
  </si>
  <si>
    <t>Gratuit în folosință. Dispozitiv se fixeaza stabil pe masa. Are orificii separate pentru taierea tijelor din Titan si Vitallium cu diametru 3.5mm-4.0mm si 6.0-7.0mm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</si>
  <si>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Set pentru osteotomie vertebrala</t>
  </si>
  <si>
    <t>Implante spinale. Cusca pentru fuziunea intersomatică cervicală ACIF</t>
  </si>
  <si>
    <t>Cusca ACIF</t>
  </si>
  <si>
    <t>Set de instrumente</t>
  </si>
  <si>
    <t>Implante spinale. Cusca pentru fuziunea intersomatică lombară transforaminala TLIF</t>
  </si>
  <si>
    <t>Cusca TLIF</t>
  </si>
  <si>
    <t>Ciment radiopac de viscozitate inalta PMMA.
Pentru vertebroplastie si augmentarea suruburilor pediculare</t>
  </si>
  <si>
    <t xml:space="preserve">Ciment radiopac de viscozitate inalta PMMA.
Pentru vertebroplastie si augmentarea suruburilor pediculare
</t>
  </si>
  <si>
    <t>Set de biopsie si vertebroplastie</t>
  </si>
  <si>
    <t>Sistem pentru vertebroplastie si prelevarea intraoperatorie a biopsiei vertebrale</t>
  </si>
  <si>
    <t>Implante spinale. Instrumentatie cervicala anterioara</t>
  </si>
  <si>
    <t>Placa cervicala anterioara</t>
  </si>
  <si>
    <t>Suruburi cervicale anteriore</t>
  </si>
  <si>
    <t>Implante spinale. Cilindru din plasa pentru protezare corpului vertebral.</t>
  </si>
  <si>
    <t xml:space="preserve">Tube mesh.
(Cilindru din plasa pentru protezare corpului vertebral
</t>
  </si>
  <si>
    <t>Implante spinale. Cusca pentru fuziunea intersomatică lombară anterioara ALIF</t>
  </si>
  <si>
    <t>Cusca ALIF</t>
  </si>
  <si>
    <t>Implante spinale. Instrumentatie posterioara pentru corectia diformitatilor adolescentilor</t>
  </si>
  <si>
    <t>Surub pedicular monoaxial  preasamblat cu piulita de blocare</t>
  </si>
  <si>
    <t>Surub pedicular poliaxial preasamblat cu piulita de blocare</t>
  </si>
  <si>
    <t>Surub iliac poliaxial preasamblat cu piulita de blocare</t>
  </si>
  <si>
    <t>Tija longitudinala toraco-lombara 500mm Ti</t>
  </si>
  <si>
    <t xml:space="preserve">Tija longitudinala toraco-lombara 500mm CoCr </t>
  </si>
  <si>
    <t>Set de instrumente.
Instrumentatie pediculara toraco-lombara pentru corectia deformitatilor prin derotatie vertebrala directa</t>
  </si>
  <si>
    <t>Implante spinale. Instrumentatie pediculară occipito-cervico-toraco-lombara</t>
  </si>
  <si>
    <t>Implant pentru efectuarea fuziunii articulatiei sacroiliece prin tehnica percutana miniinvaziva laterala.</t>
  </si>
  <si>
    <t>IMU</t>
  </si>
  <si>
    <t>IMșiC</t>
  </si>
  <si>
    <t>Conector Cros -linK</t>
  </si>
  <si>
    <t>Pectus Bar Stabilizer Universal, Lățimea - 15-20mm Lungimea 320-340mm</t>
  </si>
  <si>
    <t xml:space="preserve"> Diametrul 6.0-7.0mm, lungimea 200mm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</si>
  <si>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200mm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</si>
  <si>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400mm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</si>
  <si>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120mm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</si>
  <si>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Diametrul 6.0-7.0mm, lungimea 200mm un capăt hexagonal compatibil CT si RMN culoare nereflectoare la lumină; Material:aliaj din 65%,cobalt,30% chromiu,5% molybdenum. Consistenta tare p/u diformitati.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</si>
  <si>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400mm un capăt hexagonal compatibil CT si RMN culoare nereflectoare la lumină; Material:aliaj din 65%,cobalt,30% chromiu,5% molybdenum. Consistenta tare p/u diformitati.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</si>
  <si>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5.5, 6.5mm, lungimea 25-55mm, fixare pe tija 6.0-7.0mm, vârf rotund filet dublu (tip conical in treimea superioara si spongios in rest); partea filetata a corpului surubului cu 2 diametre; colorate diferit;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</si>
  <si>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4.5mm, 5.5mm, 6.5mm, 7.5mm lungimea 25-60mm fixare pe tija 6.0-7.0mm, vârf rotund filet dublu (tip conical in treimea superioara si spongios in rest); partea filetata a corpului surubului cu 2 diametre;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</si>
  <si>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5.5mm, 6.5mm, 7.5mm lungimea 25-60mm fixare pe tija 6.0-7.0mm, vârf rotund; canulat cu orificii laterale p/u augmentarea cimentata; filet dublu (tip conical in treimea superioara si spongios in rest); partea filetata a corpului surubului cu 2 diametre; colorate diferit; canulat cu trei orificii laterale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</si>
  <si>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diametru 7.5mm, 8.0mm lungimea 60-100mm fixare pe tija 6.0-7.0mm vârf rotund filet dublu (tip conical in treimea superioara si spongios in rest); partea filetata a corpului surubului cu 2 diametre; colorate diferit;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</si>
  <si>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1buc33. tarod cu diametru 6.0mm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</si>
  <si>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</si>
  <si>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lungimea 14-15 mm lătimea 12-14 mm înăltimea 5-6-7-8 mm Caracteristicile: suprafata superioară si inferioară dintată ; Contine dispozitiv pentru fixare cageului in corpuri adiacente (suruburi sau lama rotanta) compatibil CT si RMN ; Material: cusca - polimer biocompatibil PEEK sau Titan; suruburi sau lama -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</si>
  <si>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cagului – 1buc 4. dispozitiv pentru distractie intre doua corpuri verebrale – 1buc 5. pinuri pentru dispozitiv de distractie – 4buc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</si>
  <si>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Posibilitatea menevrarii poliaxiale in spatiu discal pe inserter varianta neutra si lordotica lungimea 30-35 mm înăltimea 7-9-11-13-15 mm suprafata superioară si inferioară dintată; compatibil CT si RMN; forma "banana sau rinichi" cu spatiu central gol; Material: cusca -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</si>
  <si>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cageului – 1buc 4. chiureta discala – 1buc 5. reamer discal ascutit pentru fiecare marimea cageului – 3buc 6. reamer discal bont pentru fiecare marimea cageului – 3buc 7. ciocan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</si>
  <si>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PMMA radiopac, Viscozitate înaltă, special pentru proceduri spinale 1 Doză = 1 bucată, 1 Doză= minim 20 g . Evaluarea va fi per gram.Certificat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</si>
  <si>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PMMA radiopac, Viscozitate inalta, special pentru proceduri spinale 1 Doză = 1 bucată, 1 Doză= minim 10 g- maxim 12 g. Evaluarea va fi per gram.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</si>
  <si>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Set steril. Componenta minima setului: Diametru 8G, 11G, 13G, Lungimea de la 150mm Ac cu gradare Stilet solid Canula pentru biopsie.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</si>
  <si>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Lungime 20-100mm Latime 15-20mm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</si>
  <si>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Lungime 12-20mm Diametru 4.0-4.5mm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</si>
  <si>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cervicale – 1buc 3. detinator de placa cervicala – 1buc 4. bender pentru placa cervicala – 1buc 5. burgiu – 2buc 6. ghid pentru tarod si burghiu -1buc 7. ghid pentru 2 taroduri si burghiuri paralele -1buc 8. dispozitiv pentru masurare lungimea surubului – 1buc 9. maner-cheia pentru suruburi cervicale – 1buc 10. detinator de surub – 1buc 11. tarod pentru surub cervical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</si>
  <si>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Rotund Lungime 40-100mm Diametru 10-28mm Grosimea de la 1.0mm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</si>
  <si>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Constructie monobloc din titan. Suprafata osteointegrativa din titan poros, care permite cresterea osoasa in structura cageului ("ingrowth"). Contine orificii pentru fixarea cageului in corpuri adiacente cu minim 3 suruburi. Contine mecanism pentru blocarea suruburilor. Varianta lordotica cu minim 2 unghiuri lordotice diferite. Minim 4 înăltimi diferite a cageiului. Suruburi autotarodante minim 4 lungimi. Compatibil CT si RMN; Material: cusca - Titan.Certificat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</si>
  <si>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cageului – 1buc 4. tarod multiaxial – 1buc 5. surubelnita multiaxiala pentru suruburi – 1buc 6. impactor – 1buc 7. extractor trial/cage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</si>
  <si>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Ambalat steril cu temen minim de sterilitate 12 luni diametru 4.0mm, 5.0mm, 6.0mm, 7.0mm, 8.0mm (sau 4,5mm, 5.5mm, 6.5mm, 7.5mm, 8.5mm) lungimea 25-60mm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</si>
  <si>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 4.0mm, 5.0mm, 6.0mm, 7.0mm, 8.0mm (sau 4,5mm, 5.5mm, 6.5mm, 7.5mm, 8.5mm) lungimea 25-60mm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</si>
  <si>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 6.0mm, 7.0mm, 8.0mm (6.5mm, 7.5mm, 8.5mm) lungimea 60-110mm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</si>
  <si>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Diametrul 5.0-5.5mm, lungimea 500mm; Un capăt hexagonal; Compatibil CT si RMN; Material: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</si>
  <si>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Diametrul 5.0-5.5mm, lungimea 500mm; Un capăt hexagonal; Compatibil CT si RMN; Material:aliaj din 65%,cobalt,30% chromiu,5% molybdenum.. Consistenta tare p/u diformitati.Certificat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</si>
  <si>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3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</si>
  <si>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Constructie monobloc din titan cu sectiunea transversala cu 3 sau 4 laturi pentru stabilizarea articulatiei sacroiliece in plan sagital, vertical si axial
 Suprafata osteointegrativa din titan poros, care permite cresterea osoasa in structura cageului.
Minim 8 lungimi diferite, cea mai scurta – 30mm
Diametru 7mm sau 7.5mm sau 8.0mm
 Material – titan
Compatibil CT  si RMN;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</si>
  <si>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Set  deinstrumente pentru aplicatia percutanata miniinvaziva gratuit in custodie.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</si>
  <si>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Poliaxiale, cu 3 suruburi de fixare; 30-70 mm fixare pe tija 6.0-7.0mm Colorate diferit;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</si>
  <si>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400mm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</si>
  <si>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</si>
  <si>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Implante spinale.Instrumentație pedicularăoccipito-cervico-toraco-lombară</t>
  </si>
  <si>
    <t>diametru 4.5mm, 5.5mm, 6.5mm, 7.5mm lungimea 25-60mm
fixare pe tija 6.0-7.0mm,  vârf rotund 
filet dublu (tip conical in treimea superioara si spongios in rest);
partea filetata a corpului surubului cu 2 diametre;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</si>
  <si>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</si>
  <si>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Dispozitiv se fixeaza stabil pe masa. Are orificii separate pentru taierea tijelor din Titan si Vitallium cu diametru 3.5mm-4.0mm si 6.0-7.0mm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</si>
  <si>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</si>
  <si>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Pectus Bar stabilizer Universal, Lățimea 15-20mm Lungimea 240-340mm, 1.Material : Inox sau Titan rezistent la coroziune; 2. Pectus Bar Stabilizer să aibă  găuri Ø10mm pe ambele părți pentru fixarea stabilizatorului cu musculatură; 3.Pectus Bar Stabilizer, Lățimea  - 15- 20mm Lungimea 240-340mm  4. Trebuie să fie compatibil cu toate Pectus Bari; 5. Să fie cu contact limitat;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</si>
  <si>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1.Pectus Introducer de 48 cm; 2.Pectus intodicer  de 51 cm; 3. Pectu intoducer  de 54 cm;  4.Pectus Fipper;  5.Pectus Bender Gratuit în folosință.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</si>
  <si>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Set de instrumente.
</t>
  </si>
  <si>
    <t>Total</t>
  </si>
  <si>
    <t>Denumire lot</t>
  </si>
  <si>
    <t>Denumirea poziție</t>
  </si>
  <si>
    <t>Șurub multi-axial transpedicular cervical</t>
  </si>
  <si>
    <t>Dimensiuni - 3.2-3.5mm x 12-40mm, compatibil cu sistemul Vertex și Vertex Max aflate în dotare.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</si>
  <si>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Sistem de drenaj continuu a cavității toracale </t>
  </si>
  <si>
    <t>Sistem de aspirație uscată pentru drenajul cavității pleurale. Sistemul trebuie sa conțină 4 camere pentru mnitorizarea volumului, exudatului, supapa, manometru. Steril. Jetabil.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</si>
  <si>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Set pentru kyphoplastie/vertebroplastie în caz de fracturi, tumori, hemangioame vertebrale sau augmentarea combinată a construcțiilor din titan</t>
  </si>
  <si>
    <t>Ac pentru acces osos transpendicular</t>
  </si>
  <si>
    <t>Dimesiuni - 9-11G. Lungime - 150 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</si>
  <si>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Cartuş jetabil pentru aplicarea lentă, manuală a cimentului vertebral semi-vîscos</t>
  </si>
  <si>
    <t>Volum – 8-10ml.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</si>
  <si>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Sistem semi-automat de livrare a cimentului prin troacarele vertebrale</t>
  </si>
  <si>
    <t>Sistemul trebuie să permită o livrare stepată a cimentului, operatorul trebuie să poată să se îndepărteze de la sursa de radiație ionizantă. Sistemul trebuie să aibă mecanism de reducere rapidă a presiunii intravertebrale.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</si>
  <si>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Implant din colagen pentru reparaţia învelişului dural în cadrul operaţiilor cerebrale şi spinale</t>
  </si>
  <si>
    <t>Dimensiuni - 5x5 cm.Certificat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</si>
  <si>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Placă din titan pentru protezarea defectelor oaselor bolții craniene</t>
  </si>
  <si>
    <t>Grosime 0.3 - 0.6 mm, dimensiuni pînă la 150 x 150 mm. Se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</si>
  <si>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Șururburi din titan pentru fixarea placilor din titan</t>
  </si>
  <si>
    <t>Diametru 1,5-1,6 mm, autofiletare. Lungime 5-6 mm. se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</si>
  <si>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Placi din titan pentru acoperirea găurilor de trepan</t>
  </si>
  <si>
    <t>Grosime 0.3 - 0.6 mm, diametru - 18-20 mm. Număr de găuri de fiaxare - 5-6. se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</si>
  <si>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1,5-1,6 mm, autofiletare. Lungime 5-6 mm. 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</si>
  <si>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Spongie pentru tamponadă postoperatorie a cavitații nazale</t>
  </si>
  <si>
    <t>Material - Polyvinylalcool (PVA), Dimensiuni - fâșii de 6 - 10 cm. Biocompatibil, cu capacitate de absorbtie de cel puțin 20 de ori mai mare decît greutatea proprie. Existenta capacității de stentare, efect hemostattic la presiune ușoară. Calitați anti-aderențiale. Detectabil la X-ray. Posibilitate de modelare intraoperatorie.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</si>
  <si>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Gelfoam</t>
  </si>
  <si>
    <t>Agent hemostatic local în formă de spumă.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</si>
  <si>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Hidrogel ermetizant absorbabil pentru învelișul dural</t>
  </si>
  <si>
    <t>Hidrogel ermetizant absorbabil pentru învelișul dural. Volum - 5ml.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</si>
  <si>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Set cateter lombar cu sistem de colectare a lichidurlui cefalo-rahidian
</t>
  </si>
  <si>
    <t>Material - silicon. Găuri rotunde. Contine cateter lumbar, conector pentru conectarea directa, Ac Touhy, ghid cu acoperire hidrofilica, camera de masurare, sac de colectare, banda velcro.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</si>
  <si>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Capsator chirurgical de piele (stapler) </t>
  </si>
  <si>
    <t>Pentru aproximarea rapidă și estetică a marginilor pielii în cadrul operațiilor chirurgicale pe creier și coloană vertebrală.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</si>
  <si>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Sistem de drenaj ventricular extern și monitoring a presiunii intracraniene</t>
  </si>
  <si>
    <t>Material - silicon. Găuri rotunde. Contine cateter ventricular radioopac, conector pentru conectarea directa, ghid cu acoperire hidrofilica, camera de masurare, sac de colectare, banda velcro.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</si>
  <si>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Șunt ventriculo-peritoneal</t>
  </si>
  <si>
    <t>Presiune medie, cu mecanism antigravitațional. Găuri rotunde. Contine cateter ventricular radioopac.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</si>
  <si>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Compatibile cu echipamentul BrainLab Curve aflat în dotare.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</si>
  <si>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Placă de reper (fiducial) pentru înregistrarea coordonatelor de reper imagistic intraoperator</t>
  </si>
  <si>
    <t>Compatibile cu echipamentul BrainLab Curve aflat în dotare.Certificat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</si>
  <si>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Proteina morfogenetică osoasa recombinată</t>
  </si>
  <si>
    <t>Proteina morfogenetică osoasa recombinată.Certificat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</si>
  <si>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Sistem transpediculara</t>
  </si>
  <si>
    <t xml:space="preserve">4 suruburi transpediculare poliaxiale și 2 bare longitudinal; 
-  Demisiunile șurubului - 45mm lungimea și 5.5mm Ø 
- Demisiuniel barii - lungimea barei 170 mm și 5,5mm Ø
Prezenta instrumentariului pe perioada utilizarii.Certificat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</si>
  <si>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Sistem vertebroplastie</t>
  </si>
  <si>
    <t xml:space="preserve">Troacar spinal si ciment spinal cu dizolvant.
Dimisiunile troacar spinal 4,0 Ø, lungimea 150mm.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</si>
  <si>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Consumabile pentru interventii chirurgicale la coloana vertebrala in cazul tumorilor vertebrale si fracturilor patologice vertebrale</t>
  </si>
  <si>
    <t xml:space="preserve"> Tub-Mesh de Titan </t>
  </si>
  <si>
    <t>Buc</t>
  </si>
  <si>
    <t>Diametru: 12mm; Lungime: 100mm; Grosimea: 1mm; Compatibil cu investigațiile prin CT (tomografie computerizată) și RMN (rezonanță magneto – nucleară);   Material: aliaj din titan Ti - 6Al- 4V ELI.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</si>
  <si>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Șurub pedicular poliaxial preasamblat cu piulița de blocare</t>
  </si>
  <si>
    <t>Diametru: 5,5-6,5mm; Lungime: 50-70mm;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</si>
  <si>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 xml:space="preserve"> Tija de fixare  (CoCr) de tip  "Hybrid" - 3-5,5x400mm</t>
  </si>
  <si>
    <t>Diametru: 3,0-5,5mm; Lungime: 400mm; 1.Un capăt hexagonal pentru rotație; 2.Compatibil CT (tomografia compiuterizată) și RMN (rezonanță magneto – nucleară);   Material: CobaltCrom (CoCr) cu procentaj respectiv: 64,0-64,5%(Co), 27,5-30,0%(Cr).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</si>
  <si>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Conector transversal poliaxial, ajustabil 50-70mm (compatibil cu tija D 5,5mm)</t>
  </si>
  <si>
    <t>Conector transversal monoaxial, adjustabila 50-60mm (compatibil cu tija D 3,0mm) Colorate diferit pentru identificare simplă; .Compatibil CT (tomografia compiuterizată) și RMN (rezonanță magneto – nucleară);   Material: aliaj din titan Ti - 6Al- 4V ELI. - Fixatoarele pentru conectorul transversal(compatibile cu diametrul de bara)  sa fie incluse.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</si>
  <si>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 xml:space="preserve">  Șurub pedicular monoaxial reductabil preasamblat cu piulița de blocare</t>
  </si>
  <si>
    <t>Diametru: 5,5mm; Lungime: 50-70mm; monoaxiale, reductabile (cu cap lung);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</si>
  <si>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Șurub pedicular poliaxial cu suprafata lucratoare prelucrata cu plazma, preasamblat cu piulița de blocare</t>
  </si>
  <si>
    <t>Diametru: 5,5mm; Lungime: 50-60mm;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6. Suprafata lucratoare prelucrata cu plazma dupa metoda ICP “Inductively Coupled Plasma” cu dimensiunea porilor 75-100 micrometri pentru fixarea maximă durabilă cu țesutului osos (Material: aliaj din titan Ti - 6Al- 4V ELI.)
- Șuruburile pediculare poliaxiale preasamblate cu piulița de blocare și tijele longitudinale sa fie de la acelaș producător.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</si>
  <si>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Set instrumente</t>
  </si>
  <si>
    <t xml:space="preserve">Instrumentariul să fie fabricat din polyetheretherketon (PEEK), Carbon-fiber (nu mai puțin de 30% carbon-fiber). Să fie de cel puțin de două ori mai ușoare decât analogele lor din Inox. Instrumentele să fie ergonomice și  compatibile cu șuruburile, tijele, piulițele și să permită instalarea lor – 100%. Instrumentele si implantele sa fie in trusa de sterilizare speciala cu indicarea codurilor de instrumente si desenelor pentru acestea. Instrumentariul să permită cel puțin 5000 cicluri de re-sterilizare și să reziste temperaturilo de până la 300 °C.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 Operatorul desemnat cîștigător trebuie să ofere gratuit în folosință (custodie) seturi de instrumente compatibile cu implanturile livrate pe toată perioada derulării contractului </t>
  </si>
  <si>
    <t>Ciment radio-opac de viscozitate inaltă</t>
  </si>
  <si>
    <t>Ciment radiopac de viscozitate inalta (masă plastică sub formă de praf polimetilmetacrilat /PMMA/ cu masa 19,0 - 19,5 gr cu substanța suplimentară /BaSO4/ cu masa 5,5-6,0 gr. si dizvoltant de 10,0 ml.
Pentru vertebroplastie si augmentarea suruburilor pediculare
Viscozitate inalta, special pentru proceduri spinale. După mixajul pudrei-monomer cu soluția-polimer, să se obțină 1 doza minimă 24g ciment.
- Certificat CE și/sau declaratiție de conformitate în funcție de evaluarea conformității cu anexele corespunzătoare pentru produsele oferite, valabil și confirmat cu semnătura electronică a ofertantului.
-Certificat ISO 13485, valabil și confirmat cu semnătura electronică a ofertantului. pentru produsele oferite
- Catalogul producătorului pentru produsele oferite - catalog și/sau pliant confirmat cu semnătura electronică a ofertantului.
- Instrucțiunea de utilizare tradusă în limba de stat sau altă limbă de circulație internațională (Engleză/Rusă) confirmată cu semnătura electronică a ofertantului - la livrare
- Instruirea specialiștilor în centre de referință specializate a producătorului pentru produsele care nu au fost folosite anterior, în termen de o lună de la solicitare.</t>
  </si>
  <si>
    <t>Set de biopsie și vertebro-plastie</t>
  </si>
  <si>
    <t>Sistem pentru vertebroplastie si prelevarea intraoperatorie a biopsiei vertebrale - Diametru 8G, 11G. Lungimea de la 150mm. Ac cu gradare. Stilet solid. Canula pentru biopsie
- Catalogul producătorului pentru produsele oferite - catalog și/sau pliant confirmat cu semnătura electronică a ofertantului.
- Instrucțiunea de utilizare tradusă în limba de stat sau altă limbă de circulație internațională (Engleză/Rusă) confirmată cu semnătura electronică a ofertantului - la livrare
- Instruirea specialiștilor în centre de referință specializate a producătorului pentru produsele care nu au fost folosite anterior, în termen de o lună de la solicitare.</t>
  </si>
  <si>
    <t>SCR</t>
  </si>
  <si>
    <t>SCM Bălți</t>
  </si>
  <si>
    <t>Institutul Onco</t>
  </si>
  <si>
    <t>lungimea 14-15 mm lătimea 12-14 mm înăltimea 5-6-7 mm Caracteristicile: suprafata superioară si inferioară dintată ; Contine dispozitiv pentru fixarea cageului in corpurile adiacente (suruburi sau lama rotanta) compatibil CT si RMN ; Material: cusca - polimer biocompatibil PEEK; suruburi sau lama -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</si>
  <si>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Set de
instrumente</t>
  </si>
  <si>
    <t>Set de
instrumente.
Instrumentatie pediculara toraco- lombara</t>
  </si>
  <si>
    <t>Gratuit in folosinta. Componenta
minima a setului: 1. trusa de sterilizare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 bender pentru modelarea tijei – 1buc 19. cheie pentru modelarea tijei in plan sagital in situ – 2buc
20. cheia pentru cross-link – 1buc
21. maner-cheia pentru piulita de blocare – 1buc 22. cheia pentru scurtarea bratului lung al surubului
– 1buc 23. tepusa pentru penetrarea stratului cortical – 1buc 24. maner- cheia pentru impingere tijei – 1buc
25. tarod cu diametru 4.0mm – 1buc 26. tarod cu diametru 5.0mm
– 1buc 27. tarod cu diametru 6.0mm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</si>
  <si>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Tija toracolombara 100mm Ti</t>
  </si>
  <si>
    <t>Tija toracolombara 150mm Ti</t>
  </si>
  <si>
    <t>Tija toracolombara 200mm Ti</t>
  </si>
  <si>
    <t>Tija toracolombara 200mm CoCr</t>
  </si>
  <si>
    <t>Gratuit in folosinta. Componenta minima setului: 1. trusa de sterilizare speciala – 1buc 2. maner
–cheia pentru implantare -1buc 3. trialuri pentru fiecare marime a cageului – 1buc 4. chiureta discala
– 1buc 5. reamer discal ascutit pentru fiecare marime a cageului – 3buc 6. reamer discal bont pentru fiecare marimea cageului – 3buc 7. ciocan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</si>
  <si>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r>
      <rPr>
        <sz val="10"/>
        <rFont val="Times New Roman"/>
        <family val="1"/>
      </rPr>
      <t>Cusca ACIF</t>
    </r>
  </si>
  <si>
    <r>
      <rPr>
        <sz val="10"/>
        <rFont val="Times New Roman"/>
        <family val="1"/>
      </rPr>
      <t>Gratuit in folosinta. Componenta
minima setului: 1. trusa de sterilizare speciala – 1buc. 2. maner
–cheia pentru implantare -1buc 3. trialuri pentru fiecare marime a cageului – 1buc 4. dispozitiv pentru distractie intre doua corpuri vertebrale – 1buc 5. pinuri pentru dispozitiv de distractie – 4buc
Certificat CE și/sau declaratiție de conformitate în funcție de evaluarea</t>
    </r>
    <r>
      <rPr>
        <sz val="11"/>
        <color theme="1"/>
        <rFont val="Calibri"/>
        <family val="2"/>
        <scheme val="minor"/>
      </rPr>
      <t xml:space="preserve">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r>
  </si>
  <si>
    <r>
      <rPr>
        <sz val="10"/>
        <rFont val="Times New Roman"/>
        <family val="1"/>
      </rPr>
      <t xml:space="preserve">diametru 4.5, 5.5, 6.5mm, lungimea 35-50mm, fixare pe tija 6.0-7.0mm, vârf rotund filet dublu (tip conical in treimea superioara si spongios in rest); partea filetata a corpului surubului cu 2 diametre; colorate diferit;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
    </r>
    <r>
      <rPr>
        <sz val="10"/>
        <rFont val="Times New Roman"/>
        <family val="1"/>
      </rPr>
      <t>termen de o lună de la solicitare.</t>
    </r>
  </si>
  <si>
    <r>
      <rPr>
        <sz val="10"/>
        <rFont val="Times New Roman"/>
        <family val="1"/>
      </rPr>
      <t>diametru 4.5mm, 5.5mm, 6.5mm, 7.5mm lungimea 35-50mm fixare pe tija 6.0-7.0mm, vârf rotund filet dublu (tip conical in treimea superioara si spongios in rest); partea filetata a corpului surubului cu 2 diametre; compatibil CT сi RMN;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r>
  </si>
  <si>
    <r>
      <rPr>
        <sz val="10"/>
        <rFont val="Times New Roman"/>
        <family val="1"/>
      </rPr>
      <t xml:space="preserve">Diametrul 6.0-7.0mm, lungimea 100mm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
    </r>
    <r>
      <rPr>
        <sz val="10"/>
        <rFont val="Times New Roman"/>
        <family val="1"/>
      </rPr>
      <t>termen de o lună de la solicitare.</t>
    </r>
  </si>
  <si>
    <r>
      <rPr>
        <sz val="10"/>
        <rFont val="Times New Roman"/>
        <family val="1"/>
      </rPr>
      <t>Diametrul 6.0-7.0mm, lungimea 150mm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r>
  </si>
  <si>
    <r>
      <rPr>
        <sz val="10"/>
        <rFont val="Times New Roman"/>
        <family val="1"/>
      </rPr>
      <t xml:space="preserve">Diametrul 6.0-7.0mm, lungimea
</t>
    </r>
    <r>
      <rPr>
        <sz val="10"/>
        <rFont val="Times New Roman"/>
        <family val="1"/>
      </rPr>
      <t xml:space="preserve">200mm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t>
    </r>
    <r>
      <rPr>
        <sz val="10"/>
        <rFont val="Times New Roman"/>
        <family val="1"/>
      </rPr>
      <t>care nu au fost folosite anterior, în termen de o lună de la solicitare.</t>
    </r>
  </si>
  <si>
    <r>
      <rPr>
        <sz val="10"/>
        <rFont val="Times New Roman"/>
        <family val="1"/>
      </rPr>
      <t xml:space="preserve">Diametrul 6.0-7.0mm, lungimea 200mm un capăt hexagonal compatibil CT si RMN culoare nereflectoare la lumină; Material:aliaj din 65%,cobalt,30% chromiu,5% molybdenum.
</t>
    </r>
    <r>
      <rPr>
        <sz val="10"/>
        <rFont val="Times New Roman"/>
        <family val="1"/>
      </rPr>
      <t xml:space="preserve">Consistenta tare p/u diformitati.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t>
    </r>
    <r>
      <rPr>
        <sz val="10"/>
        <rFont val="Times New Roman"/>
        <family val="1"/>
      </rPr>
      <t>care nu au fost folosite anterior, în termen de o lună de la solicitare.</t>
    </r>
  </si>
  <si>
    <r>
      <rPr>
        <sz val="10"/>
        <rFont val="Times New Roman"/>
        <family val="1"/>
      </rPr>
      <t xml:space="preserve">Set pentru
</t>
    </r>
    <r>
      <rPr>
        <sz val="10"/>
        <rFont val="Times New Roman"/>
        <family val="1"/>
      </rPr>
      <t>taierea tijei</t>
    </r>
  </si>
  <si>
    <r>
      <rPr>
        <sz val="10"/>
        <rFont val="Times New Roman"/>
        <family val="1"/>
      </rPr>
      <t>Cusca TLIF</t>
    </r>
  </si>
  <si>
    <r>
      <rPr>
        <sz val="10"/>
        <rFont val="Times New Roman"/>
        <family val="1"/>
      </rPr>
      <t xml:space="preserve">Posibilitatea menevrarii poliaxiale in spatiu discal pe inserter varianta neutra si lordotica lungimea 30-35 mm înăltimea 7-9-11-13-15 mm suprafata superioară si inferioară dintată; compatibil CT si RMN; forma "banana sau rinichi" cu spatiu central gol; Material: cusca - polimer biocompatibil PEEK sau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
    </r>
    <r>
      <rPr>
        <sz val="10"/>
        <rFont val="Times New Roman"/>
        <family val="1"/>
      </rPr>
      <t>termen de o lună de la solicitare.</t>
    </r>
  </si>
  <si>
    <r>
      <rPr>
        <sz val="10"/>
        <rFont val="Times New Roman"/>
        <family val="1"/>
      </rPr>
      <t>Tube mesh (cilindru din plasa pentru protezarea corpului vertebral)</t>
    </r>
  </si>
  <si>
    <r>
      <rPr>
        <sz val="10"/>
        <rFont val="Times New Roman"/>
        <family val="1"/>
      </rPr>
      <t xml:space="preserve">Rotund Lungime 40-100mm Diametru 10-28mm Grosimea de la 1.0mm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t>
    </r>
    <r>
      <rPr>
        <sz val="10"/>
        <rFont val="Times New Roman"/>
        <family val="1"/>
      </rPr>
      <t>care nu au fost folosite anterior, în termen de o lună de la solicitare.</t>
    </r>
  </si>
  <si>
    <r>
      <rPr>
        <sz val="10"/>
        <rFont val="Times New Roman"/>
        <family val="1"/>
      </rPr>
      <t>Gratuit in folosinta. Componenta minima: Instrument pentru taierea tubului.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t>
    </r>
    <r>
      <rPr>
        <sz val="11"/>
        <color theme="1"/>
        <rFont val="Calibri"/>
        <family val="2"/>
        <scheme val="minor"/>
      </rPr>
      <t xml:space="preserve"> centre de referință specializate a producătorului pentru produsele care nu au fost folosite anterior, în termen de o lună de la solicitare.</t>
    </r>
  </si>
  <si>
    <t>Set  deinstrumente pentru aplicatia percutanata miniinvaziva gratuit in custodie. Certificat CE și/sau declaratiție de conformitate în funcție de evaluarea conformității cu anexele corespunzătoare pentru produsele oferite - Certificat ISO 13485 pentru pro</t>
  </si>
  <si>
    <t xml:space="preserve">Implanturi și consumabile spinale neurochirurgicale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</si>
</sst>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b/>
      <sz val="12"/>
      <name val="Times New Roman"/>
      <family val="1"/>
    </font>
    <font>
      <sz val="11"/>
      <color theme="1"/>
      <name val="Times New Roman"/>
      <family val="1"/>
    </font>
    <font>
      <sz val="10"/>
      <color indexed="8"/>
      <name val="Times New Roman"/>
      <family val="1"/>
    </font>
    <font>
      <b/>
      <sz val="12"/>
      <color indexed="8"/>
      <name val="Times New Roman"/>
      <family val="1"/>
    </font>
    <font>
      <sz val="10"/>
      <name val="Arial Cyr"/>
      <family val="2"/>
    </font>
    <font>
      <b/>
      <sz val="9"/>
      <name val="Tahoma"/>
      <family val="2"/>
    </font>
    <font>
      <sz val="9"/>
      <name val="Tahoma"/>
      <family val="2"/>
    </font>
    <font>
      <sz val="10"/>
      <name val="Times New Roman"/>
      <family val="1"/>
    </font>
    <font>
      <sz val="10"/>
      <color rgb="FF000000"/>
      <name val="Times New Roman"/>
      <family val="1"/>
    </font>
    <font>
      <b/>
      <sz val="8"/>
      <name val="Calibri"/>
      <family val="2"/>
    </font>
  </fonts>
  <fills count="5">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0">
    <border>
      <left/>
      <right/>
      <top/>
      <bottom/>
      <diagonal/>
    </border>
    <border>
      <left style="thin"/>
      <right style="thin"/>
      <top style="thin"/>
      <bottom style="thin"/>
    </border>
    <border>
      <left style="medium">
        <color indexed="8"/>
      </left>
      <right style="medium">
        <color indexed="8"/>
      </right>
      <top/>
      <bottom style="medium">
        <color indexed="8"/>
      </bottom>
    </border>
    <border>
      <left style="medium">
        <color indexed="8"/>
      </left>
      <right/>
      <top/>
      <bottom style="medium">
        <color indexed="8"/>
      </bottom>
    </border>
    <border>
      <left style="thin"/>
      <right style="thin"/>
      <top style="thin"/>
      <bottom/>
    </border>
    <border>
      <left style="thin">
        <color indexed="8"/>
      </left>
      <right style="thin">
        <color indexed="8"/>
      </right>
      <top style="thin">
        <color indexed="8"/>
      </top>
      <bottom style="thin">
        <color indexed="8"/>
      </bottom>
    </border>
    <border>
      <left style="thin">
        <color rgb="FF000000"/>
      </left>
      <right/>
      <top style="thin">
        <color rgb="FF000000"/>
      </top>
      <bottom/>
    </border>
    <border>
      <left/>
      <right style="thin"/>
      <top style="thin"/>
      <bottom style="thin"/>
    </border>
    <border>
      <left style="thin">
        <color indexed="8"/>
      </left>
      <right/>
      <top style="thin">
        <color indexed="8"/>
      </top>
      <bottom style="thin">
        <color indexed="8"/>
      </bottom>
    </border>
    <border>
      <left style="thin"/>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6" fillId="0" borderId="0">
      <alignment/>
      <protection/>
    </xf>
    <xf numFmtId="0" fontId="0" fillId="0" borderId="0">
      <alignment/>
      <protection/>
    </xf>
  </cellStyleXfs>
  <cellXfs count="63">
    <xf numFmtId="0" fontId="0" fillId="0" borderId="0" xfId="0"/>
    <xf numFmtId="0" fontId="4" fillId="0" borderId="0" xfId="0" applyFont="1" applyBorder="1" applyAlignment="1" applyProtection="1">
      <alignment horizontal="left" vertical="center" wrapText="1"/>
      <protection/>
    </xf>
    <xf numFmtId="0" fontId="3" fillId="0" borderId="0" xfId="0" applyFont="1" applyAlignment="1">
      <alignment vertical="center"/>
    </xf>
    <xf numFmtId="0" fontId="5" fillId="2" borderId="1" xfId="0" applyFont="1" applyFill="1" applyBorder="1" applyAlignment="1" applyProtection="1">
      <alignment horizontal="center" vertical="center" wrapText="1"/>
      <protection/>
    </xf>
    <xf numFmtId="0" fontId="4" fillId="0" borderId="1" xfId="0" applyFont="1" applyBorder="1" applyAlignment="1" applyProtection="1">
      <alignment horizontal="left" vertical="center" wrapText="1"/>
      <protection/>
    </xf>
    <xf numFmtId="0" fontId="4" fillId="0" borderId="1"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locked="0"/>
    </xf>
    <xf numFmtId="4" fontId="3" fillId="0" borderId="1" xfId="0" applyNumberFormat="1" applyFont="1" applyBorder="1" applyAlignment="1" applyProtection="1">
      <alignment horizontal="center" vertical="center"/>
      <protection locked="0"/>
    </xf>
    <xf numFmtId="4" fontId="3" fillId="0" borderId="0" xfId="0" applyNumberFormat="1" applyFont="1" applyAlignment="1">
      <alignment horizontal="center" vertical="center"/>
    </xf>
    <xf numFmtId="0" fontId="3" fillId="0" borderId="0" xfId="0" applyFont="1" applyAlignment="1">
      <alignment horizontal="center" vertical="center"/>
    </xf>
    <xf numFmtId="0" fontId="5" fillId="2" borderId="2" xfId="0" applyFont="1" applyFill="1" applyBorder="1" applyAlignment="1" applyProtection="1">
      <alignment horizontal="center" vertical="center" wrapText="1"/>
      <protection/>
    </xf>
    <xf numFmtId="0" fontId="5" fillId="2" borderId="3" xfId="0" applyFont="1" applyFill="1" applyBorder="1" applyAlignment="1" applyProtection="1">
      <alignment horizontal="center" vertical="center" wrapText="1"/>
      <protection/>
    </xf>
    <xf numFmtId="0" fontId="4" fillId="0" borderId="1" xfId="0" applyFont="1" applyBorder="1" applyAlignment="1" applyProtection="1">
      <alignment wrapText="1"/>
      <protection/>
    </xf>
    <xf numFmtId="0" fontId="5" fillId="2" borderId="4" xfId="0" applyFont="1" applyFill="1" applyBorder="1" applyAlignment="1" applyProtection="1">
      <alignment horizontal="center" vertical="center" wrapText="1"/>
      <protection/>
    </xf>
    <xf numFmtId="0" fontId="5" fillId="3" borderId="4" xfId="0" applyFont="1" applyFill="1" applyBorder="1" applyAlignment="1" applyProtection="1">
      <alignment horizontal="center" vertical="center" wrapText="1"/>
      <protection locked="0"/>
    </xf>
    <xf numFmtId="4" fontId="3" fillId="0" borderId="1"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wrapText="1"/>
    </xf>
    <xf numFmtId="0" fontId="2" fillId="3" borderId="4" xfId="0" applyFont="1" applyFill="1" applyBorder="1" applyAlignment="1" applyProtection="1">
      <alignment horizontal="center" vertical="top" wrapText="1"/>
      <protection locked="0"/>
    </xf>
    <xf numFmtId="0" fontId="2" fillId="3" borderId="4" xfId="0" applyFont="1" applyFill="1" applyBorder="1" applyAlignment="1" applyProtection="1">
      <alignment horizontal="center" vertical="center" wrapText="1"/>
      <protection locked="0"/>
    </xf>
    <xf numFmtId="0" fontId="9" fillId="4" borderId="1" xfId="0" applyFont="1" applyFill="1" applyBorder="1" applyAlignment="1">
      <alignment horizontal="left" vertical="top" wrapText="1"/>
    </xf>
    <xf numFmtId="0" fontId="3" fillId="0" borderId="1" xfId="0" applyFont="1" applyBorder="1" applyAlignment="1">
      <alignment horizontal="center" vertical="center"/>
    </xf>
    <xf numFmtId="0" fontId="9"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9" fillId="4" borderId="1" xfId="0" applyFont="1" applyFill="1" applyBorder="1" applyAlignment="1">
      <alignment vertical="top" wrapText="1"/>
    </xf>
    <xf numFmtId="0" fontId="10" fillId="4" borderId="1" xfId="0" applyFont="1" applyFill="1" applyBorder="1" applyAlignment="1">
      <alignment vertical="top" wrapText="1"/>
    </xf>
    <xf numFmtId="0" fontId="0" fillId="4" borderId="1" xfId="0" applyFill="1" applyBorder="1" applyAlignment="1">
      <alignment vertical="top" wrapText="1"/>
    </xf>
    <xf numFmtId="0" fontId="9" fillId="4" borderId="6" xfId="0" applyFont="1" applyFill="1" applyBorder="1" applyAlignment="1">
      <alignment horizontal="left" vertical="top" wrapText="1"/>
    </xf>
    <xf numFmtId="0" fontId="9" fillId="4" borderId="1" xfId="0" applyFont="1" applyFill="1" applyBorder="1" applyAlignment="1">
      <alignment vertical="top" wrapText="1"/>
    </xf>
    <xf numFmtId="0" fontId="9" fillId="4" borderId="1" xfId="0" applyFont="1" applyFill="1" applyBorder="1" applyAlignment="1">
      <alignment horizontal="center" vertical="top" wrapText="1"/>
    </xf>
    <xf numFmtId="0" fontId="0" fillId="4" borderId="4" xfId="0" applyFill="1" applyBorder="1" applyAlignment="1">
      <alignment horizontal="center" vertical="top" wrapText="1"/>
    </xf>
    <xf numFmtId="0" fontId="3" fillId="0" borderId="0" xfId="0" applyFont="1" applyAlignment="1">
      <alignment horizontal="center" vertical="center"/>
    </xf>
    <xf numFmtId="0" fontId="4" fillId="0" borderId="4" xfId="0" applyFont="1" applyBorder="1" applyAlignment="1" applyProtection="1">
      <alignment horizontal="center" vertical="center" wrapText="1"/>
      <protection/>
    </xf>
    <xf numFmtId="0" fontId="0" fillId="4" borderId="4" xfId="0" applyFill="1" applyBorder="1" applyAlignment="1">
      <alignment vertical="top" wrapText="1"/>
    </xf>
    <xf numFmtId="4"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9" fillId="4" borderId="6" xfId="0" applyFont="1" applyFill="1" applyBorder="1" applyAlignment="1">
      <alignment horizontal="left" vertical="top" wrapText="1"/>
    </xf>
    <xf numFmtId="0" fontId="4" fillId="0" borderId="8" xfId="0" applyFont="1" applyBorder="1" applyAlignment="1">
      <alignment horizontal="center" vertical="center" wrapText="1"/>
    </xf>
    <xf numFmtId="0" fontId="4" fillId="4" borderId="8"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4" fontId="3" fillId="0" borderId="4" xfId="0" applyNumberFormat="1" applyFont="1" applyBorder="1" applyAlignment="1">
      <alignment horizontal="center" vertical="center"/>
    </xf>
    <xf numFmtId="4" fontId="3" fillId="0" borderId="9" xfId="0" applyNumberFormat="1" applyFont="1" applyBorder="1" applyAlignment="1">
      <alignment horizontal="center" vertical="center"/>
    </xf>
    <xf numFmtId="0" fontId="3" fillId="0" borderId="0" xfId="0" applyFont="1" applyAlignment="1">
      <alignment horizontal="center" vertical="center"/>
    </xf>
    <xf numFmtId="0" fontId="9" fillId="4" borderId="1" xfId="0" applyFont="1" applyFill="1" applyBorder="1" applyAlignment="1">
      <alignment horizontal="left" vertical="top" wrapText="1"/>
    </xf>
    <xf numFmtId="0" fontId="10" fillId="4" borderId="1" xfId="0" applyFont="1" applyFill="1" applyBorder="1" applyAlignment="1">
      <alignment horizontal="center" vertical="top" wrapText="1"/>
    </xf>
    <xf numFmtId="0" fontId="0" fillId="4" borderId="4" xfId="0" applyFill="1" applyBorder="1" applyAlignment="1">
      <alignment horizontal="center" vertical="top" wrapText="1"/>
    </xf>
    <xf numFmtId="0" fontId="0" fillId="4" borderId="9" xfId="0" applyFill="1" applyBorder="1" applyAlignment="1">
      <alignment horizontal="center" vertical="top" wrapText="1"/>
    </xf>
    <xf numFmtId="0" fontId="3" fillId="0" borderId="1" xfId="0" applyFont="1" applyBorder="1" applyAlignment="1">
      <alignment horizontal="center" vertical="center"/>
    </xf>
    <xf numFmtId="0" fontId="9" fillId="4" borderId="1" xfId="0" applyFont="1" applyFill="1" applyBorder="1" applyAlignment="1">
      <alignment horizontal="center" vertical="top" wrapText="1"/>
    </xf>
    <xf numFmtId="0" fontId="3" fillId="4" borderId="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0" fillId="4" borderId="1" xfId="0" applyFill="1" applyBorder="1" applyAlignment="1">
      <alignment horizontal="center" vertical="top" wrapText="1"/>
    </xf>
    <xf numFmtId="0" fontId="9" fillId="4" borderId="1" xfId="0" applyFont="1" applyFill="1" applyBorder="1" applyAlignment="1">
      <alignment horizontal="center" vertical="top" wrapText="1"/>
    </xf>
  </cellXfs>
  <cellStyles count="10">
    <cellStyle name="Normal" xfId="0"/>
    <cellStyle name="Percent" xfId="15"/>
    <cellStyle name="Currency" xfId="16"/>
    <cellStyle name="Currency [0]" xfId="17"/>
    <cellStyle name="Comma" xfId="18"/>
    <cellStyle name="Comma [0]" xfId="19"/>
    <cellStyle name="Normal 2" xfId="20"/>
    <cellStyle name="Normal 2 2" xfId="21"/>
    <cellStyle name="Обычный 2" xfId="22"/>
    <cellStyle name="Normal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7"/>
  <sheetViews>
    <sheetView tabSelected="1" workbookViewId="0" topLeftCell="A1">
      <pane ySplit="1" topLeftCell="A2" activePane="bottomLeft" state="frozen"/>
      <selection pane="bottomLeft" activeCell="K3" sqref="K3"/>
    </sheetView>
  </sheetViews>
  <sheetFormatPr defaultColWidth="9.140625" defaultRowHeight="15"/>
  <cols>
    <col min="1" max="1" width="3.421875" style="2" customWidth="1"/>
    <col min="2" max="2" width="5.7109375" style="9" customWidth="1"/>
    <col min="3" max="3" width="53.8515625" style="9" customWidth="1"/>
    <col min="4" max="4" width="13.00390625" style="2" customWidth="1"/>
    <col min="5" max="5" width="60.421875" style="2" customWidth="1"/>
    <col min="6" max="6" width="10.7109375" style="38" customWidth="1"/>
    <col min="7" max="7" width="14.00390625" style="9" customWidth="1"/>
    <col min="8" max="11" width="10.00390625" style="8" customWidth="1"/>
    <col min="12" max="12" width="21.7109375" style="9" customWidth="1"/>
    <col min="13" max="16384" width="9.140625" style="2" customWidth="1"/>
  </cols>
  <sheetData>
    <row r="1" spans="1:12" ht="39.95" customHeight="1" thickBot="1">
      <c r="A1" s="1"/>
      <c r="B1" s="10"/>
      <c r="C1" s="11" t="s">
        <v>102</v>
      </c>
      <c r="D1" s="3" t="s">
        <v>103</v>
      </c>
      <c r="E1" s="3" t="s">
        <v>0</v>
      </c>
      <c r="F1" s="13" t="s">
        <v>1</v>
      </c>
      <c r="G1" s="14" t="s">
        <v>53</v>
      </c>
      <c r="H1" s="25" t="s">
        <v>54</v>
      </c>
      <c r="I1" s="25" t="s">
        <v>167</v>
      </c>
      <c r="J1" s="25" t="s">
        <v>168</v>
      </c>
      <c r="K1" s="25" t="s">
        <v>169</v>
      </c>
      <c r="L1" s="26" t="s">
        <v>101</v>
      </c>
    </row>
    <row r="2" spans="1:12" ht="126" customHeight="1">
      <c r="A2" s="1"/>
      <c r="B2" s="16">
        <v>1</v>
      </c>
      <c r="C2" s="46" t="s">
        <v>4</v>
      </c>
      <c r="D2" s="17" t="s">
        <v>5</v>
      </c>
      <c r="E2" s="17" t="s">
        <v>6</v>
      </c>
      <c r="F2" s="18" t="s">
        <v>2</v>
      </c>
      <c r="G2" s="15">
        <v>8</v>
      </c>
      <c r="H2" s="7"/>
      <c r="I2" s="7"/>
      <c r="J2" s="7"/>
      <c r="K2" s="7"/>
      <c r="L2" s="15">
        <f>G2+H2+I2+J2+K2</f>
        <v>8</v>
      </c>
    </row>
    <row r="3" spans="1:12" ht="126" customHeight="1">
      <c r="A3" s="1"/>
      <c r="B3" s="16">
        <v>1</v>
      </c>
      <c r="C3" s="46" t="s">
        <v>4</v>
      </c>
      <c r="D3" s="17" t="s">
        <v>7</v>
      </c>
      <c r="E3" s="17" t="s">
        <v>8</v>
      </c>
      <c r="F3" s="18" t="s">
        <v>2</v>
      </c>
      <c r="G3" s="15">
        <v>4</v>
      </c>
      <c r="H3" s="7"/>
      <c r="I3" s="7"/>
      <c r="J3" s="7"/>
      <c r="K3" s="7"/>
      <c r="L3" s="15">
        <f aca="true" t="shared" si="0" ref="L3:L29">G3+H3+I3+J3+K3</f>
        <v>4</v>
      </c>
    </row>
    <row r="4" spans="1:12" ht="126" customHeight="1">
      <c r="A4" s="1"/>
      <c r="B4" s="16">
        <v>1</v>
      </c>
      <c r="C4" s="46" t="s">
        <v>4</v>
      </c>
      <c r="D4" s="17" t="s">
        <v>9</v>
      </c>
      <c r="E4" s="17" t="s">
        <v>10</v>
      </c>
      <c r="F4" s="18" t="s">
        <v>2</v>
      </c>
      <c r="G4" s="15">
        <v>8</v>
      </c>
      <c r="H4" s="7"/>
      <c r="I4" s="7"/>
      <c r="J4" s="7"/>
      <c r="K4" s="7"/>
      <c r="L4" s="15">
        <f t="shared" si="0"/>
        <v>8</v>
      </c>
    </row>
    <row r="5" spans="1:12" ht="149.1" customHeight="1">
      <c r="A5" s="1"/>
      <c r="B5" s="16">
        <v>1</v>
      </c>
      <c r="C5" s="46" t="s">
        <v>4</v>
      </c>
      <c r="D5" s="17" t="s">
        <v>11</v>
      </c>
      <c r="E5" s="17" t="s">
        <v>57</v>
      </c>
      <c r="F5" s="18" t="s">
        <v>2</v>
      </c>
      <c r="G5" s="15">
        <v>20</v>
      </c>
      <c r="H5" s="7"/>
      <c r="I5" s="7"/>
      <c r="J5" s="7"/>
      <c r="K5" s="7"/>
      <c r="L5" s="15">
        <f t="shared" si="0"/>
        <v>20</v>
      </c>
    </row>
    <row r="6" spans="1:12" ht="149.1" customHeight="1">
      <c r="A6" s="1"/>
      <c r="B6" s="16">
        <v>1</v>
      </c>
      <c r="C6" s="46" t="s">
        <v>4</v>
      </c>
      <c r="D6" s="17" t="s">
        <v>12</v>
      </c>
      <c r="E6" s="17" t="s">
        <v>58</v>
      </c>
      <c r="F6" s="18" t="s">
        <v>2</v>
      </c>
      <c r="G6" s="15">
        <v>6</v>
      </c>
      <c r="H6" s="7"/>
      <c r="I6" s="7"/>
      <c r="J6" s="7"/>
      <c r="K6" s="7"/>
      <c r="L6" s="15">
        <f t="shared" si="0"/>
        <v>6</v>
      </c>
    </row>
    <row r="7" spans="1:12" ht="159.95" customHeight="1">
      <c r="A7" s="1"/>
      <c r="B7" s="16">
        <v>1</v>
      </c>
      <c r="C7" s="46" t="s">
        <v>4</v>
      </c>
      <c r="D7" s="17" t="s">
        <v>13</v>
      </c>
      <c r="E7" s="17" t="s">
        <v>58</v>
      </c>
      <c r="F7" s="18" t="s">
        <v>2</v>
      </c>
      <c r="G7" s="15">
        <v>30</v>
      </c>
      <c r="H7" s="7"/>
      <c r="I7" s="7"/>
      <c r="J7" s="7"/>
      <c r="K7" s="7"/>
      <c r="L7" s="15">
        <f t="shared" si="0"/>
        <v>30</v>
      </c>
    </row>
    <row r="8" spans="1:12" ht="56.25" customHeight="1">
      <c r="A8" s="1"/>
      <c r="B8" s="16">
        <v>1</v>
      </c>
      <c r="C8" s="46" t="s">
        <v>4</v>
      </c>
      <c r="D8" s="17" t="s">
        <v>14</v>
      </c>
      <c r="E8" s="17" t="s">
        <v>59</v>
      </c>
      <c r="F8" s="18" t="s">
        <v>2</v>
      </c>
      <c r="G8" s="15">
        <v>4</v>
      </c>
      <c r="H8" s="7"/>
      <c r="I8" s="7"/>
      <c r="J8" s="7"/>
      <c r="K8" s="7"/>
      <c r="L8" s="15">
        <f t="shared" si="0"/>
        <v>4</v>
      </c>
    </row>
    <row r="9" spans="1:12" ht="149.1" customHeight="1">
      <c r="A9" s="1"/>
      <c r="B9" s="16">
        <v>1</v>
      </c>
      <c r="C9" s="46" t="s">
        <v>4</v>
      </c>
      <c r="D9" s="17" t="s">
        <v>15</v>
      </c>
      <c r="E9" s="17" t="s">
        <v>60</v>
      </c>
      <c r="F9" s="18" t="s">
        <v>2</v>
      </c>
      <c r="G9" s="15">
        <v>20</v>
      </c>
      <c r="H9" s="7"/>
      <c r="I9" s="7"/>
      <c r="J9" s="7"/>
      <c r="K9" s="7"/>
      <c r="L9" s="15">
        <f t="shared" si="0"/>
        <v>20</v>
      </c>
    </row>
    <row r="10" spans="1:12" ht="137.1" customHeight="1">
      <c r="A10" s="1"/>
      <c r="B10" s="16">
        <v>1</v>
      </c>
      <c r="C10" s="46" t="s">
        <v>4</v>
      </c>
      <c r="D10" s="17" t="s">
        <v>16</v>
      </c>
      <c r="E10" s="17" t="s">
        <v>61</v>
      </c>
      <c r="F10" s="18" t="s">
        <v>2</v>
      </c>
      <c r="G10" s="15">
        <v>4</v>
      </c>
      <c r="H10" s="7"/>
      <c r="I10" s="7"/>
      <c r="J10" s="7"/>
      <c r="K10" s="7"/>
      <c r="L10" s="15">
        <f t="shared" si="0"/>
        <v>4</v>
      </c>
    </row>
    <row r="11" spans="1:12" ht="137.1" customHeight="1">
      <c r="A11" s="1"/>
      <c r="B11" s="16">
        <v>1</v>
      </c>
      <c r="C11" s="46" t="s">
        <v>4</v>
      </c>
      <c r="D11" s="17" t="s">
        <v>17</v>
      </c>
      <c r="E11" s="17" t="s">
        <v>62</v>
      </c>
      <c r="F11" s="18" t="s">
        <v>2</v>
      </c>
      <c r="G11" s="15">
        <v>8</v>
      </c>
      <c r="H11" s="7"/>
      <c r="I11" s="7"/>
      <c r="J11" s="7"/>
      <c r="K11" s="7"/>
      <c r="L11" s="15">
        <f t="shared" si="0"/>
        <v>8</v>
      </c>
    </row>
    <row r="12" spans="1:12" ht="45" customHeight="1">
      <c r="A12" s="1"/>
      <c r="B12" s="16">
        <v>1</v>
      </c>
      <c r="C12" s="46" t="s">
        <v>4</v>
      </c>
      <c r="D12" s="17" t="s">
        <v>18</v>
      </c>
      <c r="E12" s="17" t="s">
        <v>63</v>
      </c>
      <c r="F12" s="18" t="s">
        <v>2</v>
      </c>
      <c r="G12" s="15">
        <v>25</v>
      </c>
      <c r="H12" s="7"/>
      <c r="I12" s="7"/>
      <c r="J12" s="7"/>
      <c r="K12" s="7"/>
      <c r="L12" s="15">
        <f t="shared" si="0"/>
        <v>25</v>
      </c>
    </row>
    <row r="13" spans="1:12" ht="149.1" customHeight="1">
      <c r="A13" s="1"/>
      <c r="B13" s="16">
        <v>1</v>
      </c>
      <c r="C13" s="46" t="s">
        <v>4</v>
      </c>
      <c r="D13" s="17" t="s">
        <v>19</v>
      </c>
      <c r="E13" s="17" t="s">
        <v>64</v>
      </c>
      <c r="F13" s="18" t="s">
        <v>2</v>
      </c>
      <c r="G13" s="15">
        <v>70</v>
      </c>
      <c r="H13" s="7"/>
      <c r="I13" s="7"/>
      <c r="J13" s="7"/>
      <c r="K13" s="7"/>
      <c r="L13" s="15">
        <f t="shared" si="0"/>
        <v>70</v>
      </c>
    </row>
    <row r="14" spans="1:12" ht="159.95" customHeight="1">
      <c r="A14" s="1"/>
      <c r="B14" s="16">
        <v>1</v>
      </c>
      <c r="C14" s="46" t="s">
        <v>4</v>
      </c>
      <c r="D14" s="17" t="s">
        <v>20</v>
      </c>
      <c r="E14" s="17" t="s">
        <v>65</v>
      </c>
      <c r="F14" s="18" t="s">
        <v>2</v>
      </c>
      <c r="G14" s="15">
        <v>20</v>
      </c>
      <c r="H14" s="7"/>
      <c r="I14" s="7"/>
      <c r="J14" s="7"/>
      <c r="K14" s="7"/>
      <c r="L14" s="15">
        <f t="shared" si="0"/>
        <v>20</v>
      </c>
    </row>
    <row r="15" spans="1:12" ht="57" customHeight="1">
      <c r="A15" s="1"/>
      <c r="B15" s="16">
        <v>1</v>
      </c>
      <c r="C15" s="46" t="s">
        <v>4</v>
      </c>
      <c r="D15" s="17" t="s">
        <v>21</v>
      </c>
      <c r="E15" s="17" t="s">
        <v>66</v>
      </c>
      <c r="F15" s="18" t="s">
        <v>2</v>
      </c>
      <c r="G15" s="15">
        <v>2</v>
      </c>
      <c r="H15" s="7"/>
      <c r="I15" s="7"/>
      <c r="J15" s="7"/>
      <c r="K15" s="7"/>
      <c r="L15" s="15">
        <f t="shared" si="0"/>
        <v>2</v>
      </c>
    </row>
    <row r="16" spans="1:12" ht="149.1" customHeight="1">
      <c r="A16" s="1"/>
      <c r="B16" s="16">
        <v>1</v>
      </c>
      <c r="C16" s="46" t="s">
        <v>4</v>
      </c>
      <c r="D16" s="17" t="s">
        <v>22</v>
      </c>
      <c r="E16" s="17" t="s">
        <v>23</v>
      </c>
      <c r="F16" s="18" t="s">
        <v>3</v>
      </c>
      <c r="G16" s="15">
        <v>2</v>
      </c>
      <c r="H16" s="7"/>
      <c r="I16" s="7"/>
      <c r="J16" s="7"/>
      <c r="K16" s="7"/>
      <c r="L16" s="15">
        <f t="shared" si="0"/>
        <v>2</v>
      </c>
    </row>
    <row r="17" spans="1:12" ht="149.1" customHeight="1">
      <c r="A17" s="1"/>
      <c r="B17" s="16">
        <v>1</v>
      </c>
      <c r="C17" s="46" t="s">
        <v>4</v>
      </c>
      <c r="D17" s="17" t="s">
        <v>24</v>
      </c>
      <c r="E17" s="17" t="s">
        <v>67</v>
      </c>
      <c r="F17" s="18" t="s">
        <v>3</v>
      </c>
      <c r="G17" s="15">
        <v>1</v>
      </c>
      <c r="H17" s="7"/>
      <c r="I17" s="7"/>
      <c r="J17" s="7"/>
      <c r="K17" s="7"/>
      <c r="L17" s="15">
        <f t="shared" si="0"/>
        <v>1</v>
      </c>
    </row>
    <row r="18" spans="1:12" ht="159.95" customHeight="1">
      <c r="A18" s="1"/>
      <c r="B18" s="16">
        <v>1</v>
      </c>
      <c r="C18" s="46" t="s">
        <v>4</v>
      </c>
      <c r="D18" s="17" t="s">
        <v>25</v>
      </c>
      <c r="E18" s="17" t="s">
        <v>26</v>
      </c>
      <c r="F18" s="18" t="s">
        <v>3</v>
      </c>
      <c r="G18" s="15">
        <v>2</v>
      </c>
      <c r="H18" s="7"/>
      <c r="I18" s="7"/>
      <c r="J18" s="7"/>
      <c r="K18" s="7"/>
      <c r="L18" s="15">
        <f t="shared" si="0"/>
        <v>2</v>
      </c>
    </row>
    <row r="19" spans="1:12" ht="159.95" customHeight="1">
      <c r="A19" s="1"/>
      <c r="B19" s="16">
        <v>1</v>
      </c>
      <c r="C19" s="46" t="s">
        <v>4</v>
      </c>
      <c r="D19" s="17" t="s">
        <v>27</v>
      </c>
      <c r="E19" s="17" t="s">
        <v>68</v>
      </c>
      <c r="F19" s="18" t="s">
        <v>3</v>
      </c>
      <c r="G19" s="15">
        <v>1</v>
      </c>
      <c r="H19" s="7"/>
      <c r="I19" s="7"/>
      <c r="J19" s="7"/>
      <c r="K19" s="7"/>
      <c r="L19" s="15">
        <f t="shared" si="0"/>
        <v>1</v>
      </c>
    </row>
    <row r="20" spans="1:12" ht="195" customHeight="1">
      <c r="A20" s="1"/>
      <c r="B20" s="16">
        <v>2</v>
      </c>
      <c r="C20" s="46" t="s">
        <v>28</v>
      </c>
      <c r="D20" s="17" t="s">
        <v>29</v>
      </c>
      <c r="E20" s="17" t="s">
        <v>69</v>
      </c>
      <c r="F20" s="18" t="s">
        <v>2</v>
      </c>
      <c r="G20" s="15">
        <v>4</v>
      </c>
      <c r="H20" s="7"/>
      <c r="I20" s="7"/>
      <c r="J20" s="7"/>
      <c r="K20" s="7"/>
      <c r="L20" s="15">
        <f t="shared" si="0"/>
        <v>4</v>
      </c>
    </row>
    <row r="21" spans="1:12" ht="167.25" customHeight="1">
      <c r="A21" s="1"/>
      <c r="B21" s="16">
        <v>2</v>
      </c>
      <c r="C21" s="46" t="s">
        <v>28</v>
      </c>
      <c r="D21" s="17" t="s">
        <v>30</v>
      </c>
      <c r="E21" s="17" t="s">
        <v>70</v>
      </c>
      <c r="F21" s="18" t="s">
        <v>3</v>
      </c>
      <c r="G21" s="15">
        <v>1</v>
      </c>
      <c r="H21" s="7"/>
      <c r="I21" s="7"/>
      <c r="J21" s="7"/>
      <c r="K21" s="7"/>
      <c r="L21" s="15">
        <f t="shared" si="0"/>
        <v>1</v>
      </c>
    </row>
    <row r="22" spans="1:12" ht="169.5" customHeight="1">
      <c r="A22" s="1"/>
      <c r="B22" s="16">
        <v>3</v>
      </c>
      <c r="C22" s="46" t="s">
        <v>31</v>
      </c>
      <c r="D22" s="17" t="s">
        <v>32</v>
      </c>
      <c r="E22" s="17" t="s">
        <v>71</v>
      </c>
      <c r="F22" s="18" t="s">
        <v>2</v>
      </c>
      <c r="G22" s="15">
        <v>20</v>
      </c>
      <c r="H22" s="7"/>
      <c r="I22" s="7"/>
      <c r="J22" s="7"/>
      <c r="K22" s="7"/>
      <c r="L22" s="15">
        <f t="shared" si="0"/>
        <v>20</v>
      </c>
    </row>
    <row r="23" spans="1:12" ht="183" customHeight="1">
      <c r="A23" s="1"/>
      <c r="B23" s="16">
        <v>3</v>
      </c>
      <c r="C23" s="46" t="s">
        <v>31</v>
      </c>
      <c r="D23" s="17" t="s">
        <v>30</v>
      </c>
      <c r="E23" s="17" t="s">
        <v>72</v>
      </c>
      <c r="F23" s="18" t="s">
        <v>3</v>
      </c>
      <c r="G23" s="15">
        <v>1</v>
      </c>
      <c r="H23" s="7"/>
      <c r="I23" s="7"/>
      <c r="J23" s="7"/>
      <c r="K23" s="7"/>
      <c r="L23" s="15">
        <f t="shared" si="0"/>
        <v>1</v>
      </c>
    </row>
    <row r="24" spans="1:12" ht="183" customHeight="1">
      <c r="A24" s="1"/>
      <c r="B24" s="16">
        <v>4</v>
      </c>
      <c r="C24" s="46" t="s">
        <v>33</v>
      </c>
      <c r="D24" s="17" t="s">
        <v>34</v>
      </c>
      <c r="E24" s="17" t="s">
        <v>73</v>
      </c>
      <c r="F24" s="18" t="s">
        <v>2</v>
      </c>
      <c r="G24" s="15">
        <v>6</v>
      </c>
      <c r="H24" s="7"/>
      <c r="I24" s="7"/>
      <c r="J24" s="7"/>
      <c r="K24" s="7"/>
      <c r="L24" s="15">
        <f t="shared" si="0"/>
        <v>6</v>
      </c>
    </row>
    <row r="25" spans="1:12" ht="197.25" customHeight="1">
      <c r="A25" s="1"/>
      <c r="B25" s="16">
        <v>5</v>
      </c>
      <c r="C25" s="46" t="s">
        <v>33</v>
      </c>
      <c r="D25" s="17" t="s">
        <v>34</v>
      </c>
      <c r="E25" s="17" t="s">
        <v>74</v>
      </c>
      <c r="F25" s="18" t="s">
        <v>2</v>
      </c>
      <c r="G25" s="15">
        <v>10</v>
      </c>
      <c r="H25" s="7"/>
      <c r="I25" s="7"/>
      <c r="J25" s="7"/>
      <c r="K25" s="7"/>
      <c r="L25" s="15">
        <f t="shared" si="0"/>
        <v>10</v>
      </c>
    </row>
    <row r="26" spans="1:12" ht="195" customHeight="1">
      <c r="A26" s="1"/>
      <c r="B26" s="16">
        <v>6</v>
      </c>
      <c r="C26" s="46" t="s">
        <v>35</v>
      </c>
      <c r="D26" s="17" t="s">
        <v>36</v>
      </c>
      <c r="E26" s="17" t="s">
        <v>75</v>
      </c>
      <c r="F26" s="18" t="s">
        <v>2</v>
      </c>
      <c r="G26" s="15">
        <v>20</v>
      </c>
      <c r="H26" s="7"/>
      <c r="I26" s="7"/>
      <c r="J26" s="7"/>
      <c r="K26" s="7"/>
      <c r="L26" s="15">
        <f t="shared" si="0"/>
        <v>20</v>
      </c>
    </row>
    <row r="27" spans="1:12" ht="208.5" customHeight="1">
      <c r="A27" s="1"/>
      <c r="B27" s="16">
        <v>7</v>
      </c>
      <c r="C27" s="46" t="s">
        <v>37</v>
      </c>
      <c r="D27" s="17" t="s">
        <v>38</v>
      </c>
      <c r="E27" s="17" t="s">
        <v>76</v>
      </c>
      <c r="F27" s="18" t="s">
        <v>2</v>
      </c>
      <c r="G27" s="15">
        <v>2</v>
      </c>
      <c r="H27" s="7"/>
      <c r="I27" s="7"/>
      <c r="J27" s="7"/>
      <c r="K27" s="7"/>
      <c r="L27" s="15">
        <f t="shared" si="0"/>
        <v>2</v>
      </c>
    </row>
    <row r="28" spans="1:12" ht="137.1" customHeight="1">
      <c r="A28" s="1"/>
      <c r="B28" s="16">
        <v>7</v>
      </c>
      <c r="C28" s="46" t="s">
        <v>37</v>
      </c>
      <c r="D28" s="17" t="s">
        <v>39</v>
      </c>
      <c r="E28" s="17" t="s">
        <v>77</v>
      </c>
      <c r="F28" s="18" t="s">
        <v>2</v>
      </c>
      <c r="G28" s="15">
        <v>10</v>
      </c>
      <c r="H28" s="7"/>
      <c r="I28" s="7"/>
      <c r="J28" s="7"/>
      <c r="K28" s="7"/>
      <c r="L28" s="15">
        <f t="shared" si="0"/>
        <v>10</v>
      </c>
    </row>
    <row r="29" spans="1:12" ht="333" customHeight="1">
      <c r="A29" s="1"/>
      <c r="B29" s="16">
        <v>7</v>
      </c>
      <c r="C29" s="46" t="s">
        <v>37</v>
      </c>
      <c r="D29" s="17" t="s">
        <v>30</v>
      </c>
      <c r="E29" s="17" t="s">
        <v>78</v>
      </c>
      <c r="F29" s="18" t="s">
        <v>3</v>
      </c>
      <c r="G29" s="15">
        <v>1</v>
      </c>
      <c r="H29" s="7"/>
      <c r="I29" s="7"/>
      <c r="J29" s="7"/>
      <c r="K29" s="7"/>
      <c r="L29" s="15">
        <f t="shared" si="0"/>
        <v>1</v>
      </c>
    </row>
    <row r="30" spans="1:12" ht="228.95" customHeight="1">
      <c r="A30" s="1"/>
      <c r="B30" s="19">
        <v>8</v>
      </c>
      <c r="C30" s="47" t="s">
        <v>40</v>
      </c>
      <c r="D30" s="20" t="s">
        <v>41</v>
      </c>
      <c r="E30" s="20" t="s">
        <v>79</v>
      </c>
      <c r="F30" s="21" t="s">
        <v>2</v>
      </c>
      <c r="G30" s="22">
        <v>4</v>
      </c>
      <c r="H30" s="7"/>
      <c r="I30" s="7"/>
      <c r="J30" s="7"/>
      <c r="K30" s="7"/>
      <c r="L30" s="15">
        <f aca="true" t="shared" si="1" ref="L30:L45">G30+H30</f>
        <v>4</v>
      </c>
    </row>
    <row r="31" spans="1:12" ht="195" customHeight="1">
      <c r="A31" s="1"/>
      <c r="B31" s="16">
        <v>9</v>
      </c>
      <c r="C31" s="46" t="s">
        <v>42</v>
      </c>
      <c r="D31" s="17" t="s">
        <v>43</v>
      </c>
      <c r="E31" s="17" t="s">
        <v>80</v>
      </c>
      <c r="F31" s="18" t="s">
        <v>2</v>
      </c>
      <c r="G31" s="15">
        <v>30</v>
      </c>
      <c r="H31" s="7"/>
      <c r="I31" s="7"/>
      <c r="J31" s="7"/>
      <c r="K31" s="7"/>
      <c r="L31" s="15">
        <f t="shared" si="1"/>
        <v>30</v>
      </c>
    </row>
    <row r="32" spans="1:12" ht="195" customHeight="1">
      <c r="A32" s="1"/>
      <c r="B32" s="16">
        <v>9</v>
      </c>
      <c r="C32" s="46" t="s">
        <v>42</v>
      </c>
      <c r="D32" s="17" t="s">
        <v>30</v>
      </c>
      <c r="E32" s="17" t="s">
        <v>81</v>
      </c>
      <c r="F32" s="18" t="s">
        <v>3</v>
      </c>
      <c r="G32" s="15">
        <v>1</v>
      </c>
      <c r="H32" s="7"/>
      <c r="I32" s="7"/>
      <c r="J32" s="7"/>
      <c r="K32" s="7"/>
      <c r="L32" s="15">
        <f t="shared" si="1"/>
        <v>1</v>
      </c>
    </row>
    <row r="33" spans="1:12" ht="218.1" customHeight="1">
      <c r="A33" s="1"/>
      <c r="B33" s="16">
        <v>10</v>
      </c>
      <c r="C33" s="46" t="s">
        <v>44</v>
      </c>
      <c r="D33" s="17" t="s">
        <v>45</v>
      </c>
      <c r="E33" s="17" t="s">
        <v>82</v>
      </c>
      <c r="F33" s="18" t="s">
        <v>2</v>
      </c>
      <c r="G33" s="15">
        <v>20</v>
      </c>
      <c r="H33" s="7"/>
      <c r="I33" s="7"/>
      <c r="J33" s="7"/>
      <c r="K33" s="7"/>
      <c r="L33" s="15">
        <f t="shared" si="1"/>
        <v>20</v>
      </c>
    </row>
    <row r="34" spans="1:12" ht="149.1" customHeight="1">
      <c r="A34" s="1"/>
      <c r="B34" s="16">
        <v>10</v>
      </c>
      <c r="C34" s="46" t="s">
        <v>44</v>
      </c>
      <c r="D34" s="17" t="s">
        <v>46</v>
      </c>
      <c r="E34" s="17" t="s">
        <v>83</v>
      </c>
      <c r="F34" s="18" t="s">
        <v>2</v>
      </c>
      <c r="G34" s="15">
        <v>10</v>
      </c>
      <c r="H34" s="7"/>
      <c r="I34" s="7"/>
      <c r="J34" s="7"/>
      <c r="K34" s="7"/>
      <c r="L34" s="15">
        <f t="shared" si="1"/>
        <v>10</v>
      </c>
    </row>
    <row r="35" spans="1:12" ht="149.1" customHeight="1">
      <c r="A35" s="1"/>
      <c r="B35" s="18">
        <v>10</v>
      </c>
      <c r="C35" s="18" t="s">
        <v>44</v>
      </c>
      <c r="D35" s="17" t="s">
        <v>47</v>
      </c>
      <c r="E35" s="17" t="s">
        <v>84</v>
      </c>
      <c r="F35" s="18" t="s">
        <v>2</v>
      </c>
      <c r="G35" s="15">
        <v>2</v>
      </c>
      <c r="H35" s="7"/>
      <c r="I35" s="7"/>
      <c r="J35" s="7"/>
      <c r="K35" s="7"/>
      <c r="L35" s="15">
        <f t="shared" si="1"/>
        <v>2</v>
      </c>
    </row>
    <row r="36" spans="1:12" ht="194.25" customHeight="1">
      <c r="A36" s="1"/>
      <c r="B36" s="18">
        <v>10</v>
      </c>
      <c r="C36" s="18" t="s">
        <v>44</v>
      </c>
      <c r="D36" s="17" t="s">
        <v>48</v>
      </c>
      <c r="E36" s="17" t="s">
        <v>85</v>
      </c>
      <c r="F36" s="18" t="s">
        <v>2</v>
      </c>
      <c r="G36" s="15">
        <v>2</v>
      </c>
      <c r="H36" s="7"/>
      <c r="I36" s="7"/>
      <c r="J36" s="7"/>
      <c r="K36" s="7"/>
      <c r="L36" s="15">
        <f t="shared" si="1"/>
        <v>2</v>
      </c>
    </row>
    <row r="37" spans="1:12" ht="159.95" customHeight="1">
      <c r="A37" s="1"/>
      <c r="B37" s="18">
        <v>10</v>
      </c>
      <c r="C37" s="18" t="s">
        <v>44</v>
      </c>
      <c r="D37" s="17" t="s">
        <v>49</v>
      </c>
      <c r="E37" s="17" t="s">
        <v>86</v>
      </c>
      <c r="F37" s="18" t="s">
        <v>2</v>
      </c>
      <c r="G37" s="15">
        <v>4</v>
      </c>
      <c r="H37" s="7"/>
      <c r="I37" s="7"/>
      <c r="J37" s="7"/>
      <c r="K37" s="7"/>
      <c r="L37" s="15">
        <f t="shared" si="1"/>
        <v>4</v>
      </c>
    </row>
    <row r="38" spans="1:12" ht="159.95" customHeight="1">
      <c r="A38" s="1"/>
      <c r="B38" s="18">
        <v>10</v>
      </c>
      <c r="C38" s="18" t="s">
        <v>44</v>
      </c>
      <c r="D38" s="17" t="s">
        <v>50</v>
      </c>
      <c r="E38" s="17" t="s">
        <v>87</v>
      </c>
      <c r="F38" s="18" t="s">
        <v>3</v>
      </c>
      <c r="G38" s="15">
        <v>1</v>
      </c>
      <c r="H38" s="7"/>
      <c r="I38" s="7"/>
      <c r="J38" s="7"/>
      <c r="K38" s="7"/>
      <c r="L38" s="15">
        <f t="shared" si="1"/>
        <v>1</v>
      </c>
    </row>
    <row r="39" spans="1:12" ht="235.5" customHeight="1">
      <c r="A39" s="1"/>
      <c r="B39" s="18">
        <v>11</v>
      </c>
      <c r="C39" s="18" t="s">
        <v>51</v>
      </c>
      <c r="D39" s="17" t="s">
        <v>52</v>
      </c>
      <c r="E39" s="17" t="s">
        <v>88</v>
      </c>
      <c r="F39" s="18" t="s">
        <v>2</v>
      </c>
      <c r="G39" s="15">
        <v>40</v>
      </c>
      <c r="H39" s="7"/>
      <c r="I39" s="7"/>
      <c r="J39" s="7"/>
      <c r="K39" s="7"/>
      <c r="L39" s="15">
        <f t="shared" si="1"/>
        <v>40</v>
      </c>
    </row>
    <row r="40" spans="1:12" ht="183" customHeight="1">
      <c r="A40" s="1"/>
      <c r="B40" s="18">
        <v>11</v>
      </c>
      <c r="C40" s="18" t="s">
        <v>51</v>
      </c>
      <c r="D40" s="17" t="s">
        <v>52</v>
      </c>
      <c r="E40" s="17" t="s">
        <v>89</v>
      </c>
      <c r="F40" s="18" t="s">
        <v>2</v>
      </c>
      <c r="G40" s="15">
        <v>1</v>
      </c>
      <c r="H40" s="7"/>
      <c r="I40" s="7"/>
      <c r="J40" s="7"/>
      <c r="K40" s="7"/>
      <c r="L40" s="15">
        <f t="shared" si="1"/>
        <v>1</v>
      </c>
    </row>
    <row r="41" spans="1:12" ht="149.1" customHeight="1">
      <c r="A41" s="1"/>
      <c r="B41" s="17">
        <v>12</v>
      </c>
      <c r="C41" s="18" t="s">
        <v>51</v>
      </c>
      <c r="D41" s="17" t="s">
        <v>9</v>
      </c>
      <c r="E41" s="17" t="s">
        <v>90</v>
      </c>
      <c r="F41" s="18" t="s">
        <v>2</v>
      </c>
      <c r="G41" s="6"/>
      <c r="H41" s="15">
        <v>14</v>
      </c>
      <c r="I41" s="7"/>
      <c r="J41" s="7"/>
      <c r="K41" s="7"/>
      <c r="L41" s="15">
        <f t="shared" si="1"/>
        <v>14</v>
      </c>
    </row>
    <row r="42" spans="1:12" ht="195" customHeight="1">
      <c r="A42" s="1"/>
      <c r="B42" s="17">
        <v>12</v>
      </c>
      <c r="C42" s="18" t="s">
        <v>51</v>
      </c>
      <c r="D42" s="17" t="s">
        <v>14</v>
      </c>
      <c r="E42" s="17" t="s">
        <v>91</v>
      </c>
      <c r="F42" s="18" t="s">
        <v>2</v>
      </c>
      <c r="G42" s="6"/>
      <c r="H42" s="15">
        <v>20</v>
      </c>
      <c r="I42" s="7"/>
      <c r="J42" s="7"/>
      <c r="K42" s="7"/>
      <c r="L42" s="15">
        <f t="shared" si="1"/>
        <v>20</v>
      </c>
    </row>
    <row r="43" spans="1:12" ht="206.1" customHeight="1">
      <c r="A43" s="1"/>
      <c r="B43" s="17">
        <v>12</v>
      </c>
      <c r="C43" s="18" t="s">
        <v>93</v>
      </c>
      <c r="D43" s="17" t="s">
        <v>55</v>
      </c>
      <c r="E43" s="17" t="s">
        <v>92</v>
      </c>
      <c r="F43" s="18" t="s">
        <v>2</v>
      </c>
      <c r="G43" s="6"/>
      <c r="H43" s="15">
        <v>12</v>
      </c>
      <c r="I43" s="7"/>
      <c r="J43" s="7"/>
      <c r="K43" s="7"/>
      <c r="L43" s="15">
        <f t="shared" si="1"/>
        <v>12</v>
      </c>
    </row>
    <row r="44" spans="1:12" ht="195" customHeight="1">
      <c r="A44" s="1"/>
      <c r="B44" s="17">
        <v>12</v>
      </c>
      <c r="C44" s="18" t="s">
        <v>51</v>
      </c>
      <c r="D44" s="17" t="s">
        <v>19</v>
      </c>
      <c r="E44" s="17" t="s">
        <v>94</v>
      </c>
      <c r="F44" s="18" t="s">
        <v>2</v>
      </c>
      <c r="G44" s="6"/>
      <c r="H44" s="15">
        <v>109</v>
      </c>
      <c r="I44" s="7"/>
      <c r="J44" s="7"/>
      <c r="K44" s="7"/>
      <c r="L44" s="15">
        <f t="shared" si="1"/>
        <v>109</v>
      </c>
    </row>
    <row r="45" spans="1:12" ht="195" customHeight="1">
      <c r="A45" s="1"/>
      <c r="B45" s="17">
        <v>12</v>
      </c>
      <c r="C45" s="18" t="s">
        <v>51</v>
      </c>
      <c r="D45" s="17" t="s">
        <v>24</v>
      </c>
      <c r="E45" s="17" t="s">
        <v>95</v>
      </c>
      <c r="F45" s="18" t="s">
        <v>2</v>
      </c>
      <c r="G45" s="6"/>
      <c r="H45" s="15">
        <v>1</v>
      </c>
      <c r="I45" s="7"/>
      <c r="J45" s="7"/>
      <c r="K45" s="7"/>
      <c r="L45" s="15">
        <f t="shared" si="1"/>
        <v>1</v>
      </c>
    </row>
    <row r="46" spans="1:12" ht="206.1" customHeight="1">
      <c r="A46" s="1"/>
      <c r="B46" s="17">
        <v>12</v>
      </c>
      <c r="C46" s="18" t="s">
        <v>51</v>
      </c>
      <c r="D46" s="17" t="s">
        <v>25</v>
      </c>
      <c r="E46" s="17" t="s">
        <v>96</v>
      </c>
      <c r="F46" s="18" t="s">
        <v>3</v>
      </c>
      <c r="G46" s="6"/>
      <c r="H46" s="15">
        <v>2</v>
      </c>
      <c r="I46" s="7"/>
      <c r="J46" s="7"/>
      <c r="K46" s="7"/>
      <c r="L46" s="15">
        <f aca="true" t="shared" si="2" ref="L46:L47">G46+H46</f>
        <v>2</v>
      </c>
    </row>
    <row r="47" spans="1:12" ht="206.1" customHeight="1">
      <c r="A47" s="1"/>
      <c r="B47" s="17">
        <v>12</v>
      </c>
      <c r="C47" s="18" t="s">
        <v>51</v>
      </c>
      <c r="D47" s="17" t="s">
        <v>27</v>
      </c>
      <c r="E47" s="17" t="s">
        <v>97</v>
      </c>
      <c r="F47" s="18" t="s">
        <v>3</v>
      </c>
      <c r="G47" s="6"/>
      <c r="H47" s="15">
        <v>1</v>
      </c>
      <c r="I47" s="7"/>
      <c r="J47" s="7"/>
      <c r="K47" s="7"/>
      <c r="L47" s="15">
        <f t="shared" si="2"/>
        <v>1</v>
      </c>
    </row>
    <row r="48" spans="1:12" ht="195" customHeight="1">
      <c r="A48" s="1"/>
      <c r="B48" s="17">
        <v>13</v>
      </c>
      <c r="C48" s="18" t="s">
        <v>56</v>
      </c>
      <c r="D48" s="17" t="s">
        <v>56</v>
      </c>
      <c r="E48" s="17" t="s">
        <v>98</v>
      </c>
      <c r="F48" s="18" t="s">
        <v>2</v>
      </c>
      <c r="G48" s="6"/>
      <c r="H48" s="15">
        <v>5</v>
      </c>
      <c r="I48" s="7"/>
      <c r="J48" s="7"/>
      <c r="K48" s="7"/>
      <c r="L48" s="15">
        <f>G48+H48</f>
        <v>5</v>
      </c>
    </row>
    <row r="49" spans="1:12" ht="137.1" customHeight="1">
      <c r="A49" s="1"/>
      <c r="B49" s="17">
        <v>13</v>
      </c>
      <c r="C49" s="23" t="s">
        <v>100</v>
      </c>
      <c r="D49" s="23" t="s">
        <v>100</v>
      </c>
      <c r="E49" s="24" t="s">
        <v>99</v>
      </c>
      <c r="F49" s="18" t="s">
        <v>2</v>
      </c>
      <c r="G49" s="6"/>
      <c r="H49" s="15">
        <v>1</v>
      </c>
      <c r="I49" s="7"/>
      <c r="J49" s="7"/>
      <c r="K49" s="7"/>
      <c r="L49" s="15">
        <f>G49+H49</f>
        <v>1</v>
      </c>
    </row>
    <row r="50" spans="1:12" ht="149.1" customHeight="1">
      <c r="A50" s="1"/>
      <c r="B50" s="17">
        <v>14</v>
      </c>
      <c r="C50" s="18" t="s">
        <v>104</v>
      </c>
      <c r="D50" s="17" t="s">
        <v>104</v>
      </c>
      <c r="E50" s="17" t="s">
        <v>105</v>
      </c>
      <c r="F50" s="18" t="s">
        <v>2</v>
      </c>
      <c r="G50" s="6"/>
      <c r="H50" s="7"/>
      <c r="I50" s="17">
        <v>20</v>
      </c>
      <c r="J50" s="7"/>
      <c r="K50" s="7"/>
      <c r="L50" s="15">
        <f>G50+H50+I50+J50+K50</f>
        <v>20</v>
      </c>
    </row>
    <row r="51" spans="1:12" ht="149.1" customHeight="1">
      <c r="A51" s="1"/>
      <c r="B51" s="17">
        <v>15</v>
      </c>
      <c r="C51" s="18" t="s">
        <v>106</v>
      </c>
      <c r="D51" s="17" t="s">
        <v>106</v>
      </c>
      <c r="E51" s="17" t="s">
        <v>107</v>
      </c>
      <c r="F51" s="18" t="s">
        <v>2</v>
      </c>
      <c r="G51" s="6"/>
      <c r="H51" s="7"/>
      <c r="I51" s="17">
        <v>2</v>
      </c>
      <c r="J51" s="7"/>
      <c r="K51" s="7"/>
      <c r="L51" s="15">
        <f>G51+H51+I51+J51+K51</f>
        <v>2</v>
      </c>
    </row>
    <row r="52" spans="1:12" ht="149.1" customHeight="1">
      <c r="A52" s="1"/>
      <c r="B52" s="17">
        <v>16</v>
      </c>
      <c r="C52" s="18" t="s">
        <v>108</v>
      </c>
      <c r="D52" s="17" t="s">
        <v>109</v>
      </c>
      <c r="E52" s="17" t="s">
        <v>110</v>
      </c>
      <c r="F52" s="18" t="s">
        <v>2</v>
      </c>
      <c r="G52" s="6"/>
      <c r="H52" s="7"/>
      <c r="I52" s="17">
        <v>10</v>
      </c>
      <c r="J52" s="7"/>
      <c r="K52" s="7"/>
      <c r="L52" s="15">
        <f>G52+H52+I52+J52+K52</f>
        <v>10</v>
      </c>
    </row>
    <row r="53" spans="1:12" ht="159.95" customHeight="1">
      <c r="A53" s="1"/>
      <c r="B53" s="17">
        <v>16</v>
      </c>
      <c r="C53" s="18" t="s">
        <v>108</v>
      </c>
      <c r="D53" s="17" t="s">
        <v>111</v>
      </c>
      <c r="E53" s="17" t="s">
        <v>112</v>
      </c>
      <c r="F53" s="18" t="s">
        <v>2</v>
      </c>
      <c r="G53" s="6"/>
      <c r="H53" s="7"/>
      <c r="I53" s="17">
        <v>20</v>
      </c>
      <c r="J53" s="7"/>
      <c r="K53" s="7"/>
      <c r="L53" s="15">
        <f aca="true" t="shared" si="3" ref="L53:L80">G53+H53+I53+J53+K53</f>
        <v>20</v>
      </c>
    </row>
    <row r="54" spans="1:12" ht="159.95" customHeight="1">
      <c r="A54" s="1"/>
      <c r="B54" s="17">
        <v>16</v>
      </c>
      <c r="C54" s="18" t="s">
        <v>108</v>
      </c>
      <c r="D54" s="17" t="s">
        <v>113</v>
      </c>
      <c r="E54" s="17" t="s">
        <v>114</v>
      </c>
      <c r="F54" s="18" t="s">
        <v>2</v>
      </c>
      <c r="G54" s="6"/>
      <c r="H54" s="7"/>
      <c r="I54" s="17">
        <v>8</v>
      </c>
      <c r="J54" s="7"/>
      <c r="K54" s="7"/>
      <c r="L54" s="15">
        <f t="shared" si="3"/>
        <v>8</v>
      </c>
    </row>
    <row r="55" spans="1:12" ht="409.6" customHeight="1">
      <c r="A55" s="1"/>
      <c r="B55" s="17">
        <v>17</v>
      </c>
      <c r="C55" s="18" t="s">
        <v>115</v>
      </c>
      <c r="D55" s="17" t="s">
        <v>115</v>
      </c>
      <c r="E55" s="17" t="s">
        <v>116</v>
      </c>
      <c r="F55" s="18" t="s">
        <v>2</v>
      </c>
      <c r="G55" s="6"/>
      <c r="H55" s="7"/>
      <c r="I55" s="17">
        <v>3</v>
      </c>
      <c r="J55" s="7"/>
      <c r="K55" s="7"/>
      <c r="L55" s="15">
        <f t="shared" si="3"/>
        <v>3</v>
      </c>
    </row>
    <row r="56" spans="1:12" ht="149.1" customHeight="1">
      <c r="A56" s="1"/>
      <c r="B56" s="17">
        <v>18</v>
      </c>
      <c r="C56" s="18" t="s">
        <v>117</v>
      </c>
      <c r="D56" s="17" t="s">
        <v>117</v>
      </c>
      <c r="E56" s="17" t="s">
        <v>118</v>
      </c>
      <c r="F56" s="18" t="s">
        <v>2</v>
      </c>
      <c r="G56" s="6"/>
      <c r="H56" s="7"/>
      <c r="I56" s="17">
        <v>3</v>
      </c>
      <c r="J56" s="7"/>
      <c r="K56" s="7"/>
      <c r="L56" s="15">
        <f t="shared" si="3"/>
        <v>3</v>
      </c>
    </row>
    <row r="57" spans="1:12" ht="153">
      <c r="A57" s="1"/>
      <c r="B57" s="17">
        <v>18</v>
      </c>
      <c r="C57" s="18" t="s">
        <v>119</v>
      </c>
      <c r="D57" s="17" t="s">
        <v>119</v>
      </c>
      <c r="E57" s="17" t="s">
        <v>120</v>
      </c>
      <c r="F57" s="18" t="s">
        <v>2</v>
      </c>
      <c r="G57" s="4"/>
      <c r="H57" s="4"/>
      <c r="I57" s="17">
        <v>30</v>
      </c>
      <c r="J57" s="4"/>
      <c r="K57" s="4"/>
      <c r="L57" s="15">
        <f t="shared" si="3"/>
        <v>30</v>
      </c>
    </row>
    <row r="58" spans="1:12" ht="153">
      <c r="A58" s="1"/>
      <c r="B58" s="17">
        <v>19</v>
      </c>
      <c r="C58" s="18" t="s">
        <v>121</v>
      </c>
      <c r="D58" s="17" t="s">
        <v>121</v>
      </c>
      <c r="E58" s="17" t="s">
        <v>122</v>
      </c>
      <c r="F58" s="18" t="s">
        <v>2</v>
      </c>
      <c r="G58" s="4"/>
      <c r="H58" s="4"/>
      <c r="I58" s="17">
        <v>10</v>
      </c>
      <c r="J58" s="4"/>
      <c r="K58" s="4"/>
      <c r="L58" s="15">
        <f t="shared" si="3"/>
        <v>10</v>
      </c>
    </row>
    <row r="59" spans="1:12" ht="153">
      <c r="A59" s="1"/>
      <c r="B59" s="17">
        <v>19</v>
      </c>
      <c r="C59" s="18" t="s">
        <v>119</v>
      </c>
      <c r="D59" s="17" t="s">
        <v>119</v>
      </c>
      <c r="E59" s="17" t="s">
        <v>123</v>
      </c>
      <c r="F59" s="18" t="s">
        <v>2</v>
      </c>
      <c r="G59" s="4"/>
      <c r="H59" s="4"/>
      <c r="I59" s="17">
        <v>50</v>
      </c>
      <c r="J59" s="4"/>
      <c r="K59" s="4"/>
      <c r="L59" s="15">
        <f t="shared" si="3"/>
        <v>50</v>
      </c>
    </row>
    <row r="60" spans="1:12" ht="178.5">
      <c r="A60" s="1"/>
      <c r="B60" s="17">
        <v>20</v>
      </c>
      <c r="C60" s="18" t="s">
        <v>124</v>
      </c>
      <c r="D60" s="17" t="s">
        <v>124</v>
      </c>
      <c r="E60" s="17" t="s">
        <v>125</v>
      </c>
      <c r="F60" s="18" t="s">
        <v>2</v>
      </c>
      <c r="G60" s="4"/>
      <c r="H60" s="4"/>
      <c r="I60" s="17">
        <v>50</v>
      </c>
      <c r="J60" s="4"/>
      <c r="K60" s="4"/>
      <c r="L60" s="15">
        <f t="shared" si="3"/>
        <v>50</v>
      </c>
    </row>
    <row r="61" spans="1:12" ht="140.25">
      <c r="A61" s="1"/>
      <c r="B61" s="17">
        <v>21</v>
      </c>
      <c r="C61" s="18" t="s">
        <v>126</v>
      </c>
      <c r="D61" s="17" t="s">
        <v>126</v>
      </c>
      <c r="E61" s="17" t="s">
        <v>127</v>
      </c>
      <c r="F61" s="18" t="s">
        <v>2</v>
      </c>
      <c r="G61" s="4"/>
      <c r="H61" s="4"/>
      <c r="I61" s="17">
        <v>20</v>
      </c>
      <c r="J61" s="4"/>
      <c r="K61" s="4"/>
      <c r="L61" s="15">
        <f t="shared" si="3"/>
        <v>20</v>
      </c>
    </row>
    <row r="62" spans="1:12" ht="140.25">
      <c r="A62" s="1"/>
      <c r="B62" s="17">
        <v>22</v>
      </c>
      <c r="C62" s="18" t="s">
        <v>128</v>
      </c>
      <c r="D62" s="17" t="s">
        <v>128</v>
      </c>
      <c r="E62" s="17" t="s">
        <v>129</v>
      </c>
      <c r="F62" s="18" t="s">
        <v>2</v>
      </c>
      <c r="G62" s="4"/>
      <c r="H62" s="4"/>
      <c r="I62" s="17">
        <v>20</v>
      </c>
      <c r="J62" s="4"/>
      <c r="K62" s="4"/>
      <c r="L62" s="15">
        <f t="shared" si="3"/>
        <v>20</v>
      </c>
    </row>
    <row r="63" spans="1:12" ht="165.75">
      <c r="A63" s="1"/>
      <c r="B63" s="17">
        <v>23</v>
      </c>
      <c r="C63" s="18" t="s">
        <v>130</v>
      </c>
      <c r="D63" s="17" t="s">
        <v>130</v>
      </c>
      <c r="E63" s="17" t="s">
        <v>131</v>
      </c>
      <c r="F63" s="18" t="s">
        <v>2</v>
      </c>
      <c r="G63" s="4"/>
      <c r="H63" s="4"/>
      <c r="I63" s="17">
        <v>5</v>
      </c>
      <c r="J63" s="4"/>
      <c r="K63" s="4"/>
      <c r="L63" s="15">
        <f t="shared" si="3"/>
        <v>5</v>
      </c>
    </row>
    <row r="64" spans="1:12" ht="153">
      <c r="A64" s="1"/>
      <c r="B64" s="17">
        <v>24</v>
      </c>
      <c r="C64" s="18" t="s">
        <v>132</v>
      </c>
      <c r="D64" s="17" t="s">
        <v>132</v>
      </c>
      <c r="E64" s="17" t="s">
        <v>133</v>
      </c>
      <c r="F64" s="18" t="s">
        <v>2</v>
      </c>
      <c r="G64" s="4"/>
      <c r="H64" s="4"/>
      <c r="I64" s="17">
        <v>200</v>
      </c>
      <c r="J64" s="4"/>
      <c r="K64" s="4"/>
      <c r="L64" s="15">
        <f t="shared" si="3"/>
        <v>200</v>
      </c>
    </row>
    <row r="65" spans="1:12" ht="165.75">
      <c r="A65" s="1"/>
      <c r="B65" s="17">
        <v>25</v>
      </c>
      <c r="C65" s="18" t="s">
        <v>134</v>
      </c>
      <c r="D65" s="17" t="s">
        <v>134</v>
      </c>
      <c r="E65" s="17" t="s">
        <v>135</v>
      </c>
      <c r="F65" s="18" t="s">
        <v>2</v>
      </c>
      <c r="G65" s="4"/>
      <c r="H65" s="4"/>
      <c r="I65" s="17">
        <v>5</v>
      </c>
      <c r="J65" s="4"/>
      <c r="K65" s="4"/>
      <c r="L65" s="15">
        <f t="shared" si="3"/>
        <v>5</v>
      </c>
    </row>
    <row r="66" spans="1:12" ht="153">
      <c r="A66" s="1"/>
      <c r="B66" s="17">
        <v>26</v>
      </c>
      <c r="C66" s="18" t="s">
        <v>136</v>
      </c>
      <c r="D66" s="17" t="s">
        <v>136</v>
      </c>
      <c r="E66" s="17" t="s">
        <v>137</v>
      </c>
      <c r="F66" s="18" t="s">
        <v>2</v>
      </c>
      <c r="G66" s="12"/>
      <c r="H66" s="4"/>
      <c r="I66" s="17">
        <v>3</v>
      </c>
      <c r="J66" s="4"/>
      <c r="K66" s="4"/>
      <c r="L66" s="15">
        <f t="shared" si="3"/>
        <v>3</v>
      </c>
    </row>
    <row r="67" spans="1:12" ht="14.1" customHeight="1">
      <c r="A67" s="1"/>
      <c r="B67" s="17">
        <v>27</v>
      </c>
      <c r="C67" s="18" t="s">
        <v>130</v>
      </c>
      <c r="D67" s="17" t="s">
        <v>130</v>
      </c>
      <c r="E67" s="17" t="s">
        <v>138</v>
      </c>
      <c r="F67" s="18" t="s">
        <v>2</v>
      </c>
      <c r="G67" s="5"/>
      <c r="H67" s="15"/>
      <c r="I67" s="17">
        <v>10</v>
      </c>
      <c r="J67" s="15"/>
      <c r="K67" s="15"/>
      <c r="L67" s="15">
        <f t="shared" si="3"/>
        <v>10</v>
      </c>
    </row>
    <row r="68" spans="1:12" ht="14.1" customHeight="1">
      <c r="A68" s="1"/>
      <c r="B68" s="17">
        <v>28</v>
      </c>
      <c r="C68" s="18" t="s">
        <v>139</v>
      </c>
      <c r="D68" s="17" t="s">
        <v>139</v>
      </c>
      <c r="E68" s="17" t="s">
        <v>140</v>
      </c>
      <c r="F68" s="18" t="s">
        <v>2</v>
      </c>
      <c r="G68" s="5"/>
      <c r="H68" s="15"/>
      <c r="I68" s="17">
        <v>100</v>
      </c>
      <c r="J68" s="15"/>
      <c r="K68" s="15"/>
      <c r="L68" s="15">
        <f t="shared" si="3"/>
        <v>100</v>
      </c>
    </row>
    <row r="69" spans="1:12" ht="14.1" customHeight="1">
      <c r="A69" s="1"/>
      <c r="B69" s="17">
        <v>29</v>
      </c>
      <c r="C69" s="18" t="s">
        <v>141</v>
      </c>
      <c r="D69" s="17" t="s">
        <v>141</v>
      </c>
      <c r="E69" s="17" t="s">
        <v>142</v>
      </c>
      <c r="F69" s="18" t="s">
        <v>2</v>
      </c>
      <c r="G69" s="5"/>
      <c r="H69" s="15"/>
      <c r="I69" s="17">
        <v>1</v>
      </c>
      <c r="J69" s="15"/>
      <c r="K69" s="15"/>
      <c r="L69" s="15">
        <f t="shared" si="3"/>
        <v>1</v>
      </c>
    </row>
    <row r="70" spans="1:12" ht="14.1" customHeight="1">
      <c r="A70" s="1"/>
      <c r="B70" s="17">
        <v>30</v>
      </c>
      <c r="C70" s="18" t="s">
        <v>143</v>
      </c>
      <c r="D70" s="17" t="s">
        <v>143</v>
      </c>
      <c r="E70" s="17" t="s">
        <v>144</v>
      </c>
      <c r="F70" s="18" t="s">
        <v>3</v>
      </c>
      <c r="G70" s="5"/>
      <c r="H70" s="15"/>
      <c r="I70" s="15"/>
      <c r="J70" s="17">
        <v>20</v>
      </c>
      <c r="K70" s="15"/>
      <c r="L70" s="15">
        <f t="shared" si="3"/>
        <v>20</v>
      </c>
    </row>
    <row r="71" spans="1:12" ht="14.1" customHeight="1">
      <c r="A71" s="1"/>
      <c r="B71" s="17">
        <v>31</v>
      </c>
      <c r="C71" s="18" t="s">
        <v>145</v>
      </c>
      <c r="D71" s="17" t="s">
        <v>145</v>
      </c>
      <c r="E71" s="17" t="s">
        <v>146</v>
      </c>
      <c r="F71" s="18" t="s">
        <v>3</v>
      </c>
      <c r="G71" s="5"/>
      <c r="H71" s="15"/>
      <c r="I71" s="15"/>
      <c r="J71" s="17">
        <v>60</v>
      </c>
      <c r="K71" s="15"/>
      <c r="L71" s="15">
        <f t="shared" si="3"/>
        <v>60</v>
      </c>
    </row>
    <row r="72" spans="1:12" ht="39.95" customHeight="1">
      <c r="A72" s="1"/>
      <c r="B72" s="21">
        <v>32</v>
      </c>
      <c r="C72" s="21" t="s">
        <v>147</v>
      </c>
      <c r="D72" s="20" t="s">
        <v>148</v>
      </c>
      <c r="E72" s="20" t="s">
        <v>150</v>
      </c>
      <c r="F72" s="21" t="s">
        <v>149</v>
      </c>
      <c r="G72" s="5"/>
      <c r="H72" s="15"/>
      <c r="I72" s="15"/>
      <c r="J72" s="15"/>
      <c r="K72" s="20">
        <v>10</v>
      </c>
      <c r="L72" s="15">
        <f t="shared" si="3"/>
        <v>10</v>
      </c>
    </row>
    <row r="73" spans="1:12" ht="39.95" customHeight="1">
      <c r="A73" s="1"/>
      <c r="B73" s="21">
        <v>32</v>
      </c>
      <c r="C73" s="21" t="s">
        <v>147</v>
      </c>
      <c r="D73" s="20" t="s">
        <v>151</v>
      </c>
      <c r="E73" s="20" t="s">
        <v>152</v>
      </c>
      <c r="F73" s="21" t="s">
        <v>149</v>
      </c>
      <c r="G73" s="5"/>
      <c r="H73" s="15"/>
      <c r="I73" s="15"/>
      <c r="J73" s="15"/>
      <c r="K73" s="20">
        <v>30</v>
      </c>
      <c r="L73" s="15">
        <f t="shared" si="3"/>
        <v>30</v>
      </c>
    </row>
    <row r="74" spans="1:12" ht="39.95" customHeight="1">
      <c r="A74" s="1"/>
      <c r="B74" s="21">
        <v>32</v>
      </c>
      <c r="C74" s="21" t="s">
        <v>147</v>
      </c>
      <c r="D74" s="20" t="s">
        <v>153</v>
      </c>
      <c r="E74" s="20" t="s">
        <v>154</v>
      </c>
      <c r="F74" s="21" t="s">
        <v>149</v>
      </c>
      <c r="G74" s="5"/>
      <c r="H74" s="15"/>
      <c r="I74" s="15"/>
      <c r="J74" s="15"/>
      <c r="K74" s="20">
        <v>10</v>
      </c>
      <c r="L74" s="15">
        <f t="shared" si="3"/>
        <v>10</v>
      </c>
    </row>
    <row r="75" spans="1:12" ht="39.95" customHeight="1">
      <c r="A75" s="1"/>
      <c r="B75" s="21">
        <v>32</v>
      </c>
      <c r="C75" s="21" t="s">
        <v>147</v>
      </c>
      <c r="D75" s="20" t="s">
        <v>155</v>
      </c>
      <c r="E75" s="20" t="s">
        <v>156</v>
      </c>
      <c r="F75" s="21" t="s">
        <v>149</v>
      </c>
      <c r="G75" s="5"/>
      <c r="H75" s="15"/>
      <c r="I75" s="15"/>
      <c r="J75" s="15"/>
      <c r="K75" s="20">
        <v>5</v>
      </c>
      <c r="L75" s="15">
        <f t="shared" si="3"/>
        <v>5</v>
      </c>
    </row>
    <row r="76" spans="1:12" ht="39.95" customHeight="1">
      <c r="A76" s="1"/>
      <c r="B76" s="21">
        <v>32</v>
      </c>
      <c r="C76" s="21" t="s">
        <v>147</v>
      </c>
      <c r="D76" s="20" t="s">
        <v>157</v>
      </c>
      <c r="E76" s="20" t="s">
        <v>158</v>
      </c>
      <c r="F76" s="21" t="s">
        <v>149</v>
      </c>
      <c r="G76" s="5"/>
      <c r="H76" s="15"/>
      <c r="I76" s="15"/>
      <c r="J76" s="15"/>
      <c r="K76" s="20">
        <v>20</v>
      </c>
      <c r="L76" s="15">
        <f t="shared" si="3"/>
        <v>20</v>
      </c>
    </row>
    <row r="77" spans="1:12" ht="39.95" customHeight="1">
      <c r="A77" s="1"/>
      <c r="B77" s="21">
        <v>32</v>
      </c>
      <c r="C77" s="21" t="s">
        <v>147</v>
      </c>
      <c r="D77" s="20" t="s">
        <v>159</v>
      </c>
      <c r="E77" s="20" t="s">
        <v>160</v>
      </c>
      <c r="F77" s="21" t="s">
        <v>149</v>
      </c>
      <c r="G77" s="5"/>
      <c r="H77" s="15"/>
      <c r="I77" s="15"/>
      <c r="J77" s="15"/>
      <c r="K77" s="20">
        <v>4</v>
      </c>
      <c r="L77" s="15">
        <f t="shared" si="3"/>
        <v>4</v>
      </c>
    </row>
    <row r="78" spans="1:12" ht="39.95" customHeight="1">
      <c r="A78" s="1"/>
      <c r="B78" s="21">
        <v>32</v>
      </c>
      <c r="C78" s="21" t="s">
        <v>147</v>
      </c>
      <c r="D78" s="20" t="s">
        <v>161</v>
      </c>
      <c r="E78" s="20" t="s">
        <v>162</v>
      </c>
      <c r="F78" s="21" t="s">
        <v>149</v>
      </c>
      <c r="G78" s="5"/>
      <c r="H78" s="15"/>
      <c r="I78" s="15"/>
      <c r="J78" s="15"/>
      <c r="K78" s="20">
        <v>1</v>
      </c>
      <c r="L78" s="15">
        <f t="shared" si="3"/>
        <v>1</v>
      </c>
    </row>
    <row r="79" spans="1:12" ht="53.25" customHeight="1">
      <c r="A79" s="1"/>
      <c r="B79" s="21">
        <v>33</v>
      </c>
      <c r="C79" s="21" t="s">
        <v>147</v>
      </c>
      <c r="D79" s="20" t="s">
        <v>163</v>
      </c>
      <c r="E79" s="20" t="s">
        <v>164</v>
      </c>
      <c r="F79" s="21" t="s">
        <v>149</v>
      </c>
      <c r="G79" s="5"/>
      <c r="H79" s="15"/>
      <c r="I79" s="15"/>
      <c r="J79" s="15"/>
      <c r="K79" s="20">
        <v>40</v>
      </c>
      <c r="L79" s="15">
        <f t="shared" si="3"/>
        <v>40</v>
      </c>
    </row>
    <row r="80" spans="1:12" ht="39.95" customHeight="1">
      <c r="A80" s="1"/>
      <c r="B80" s="21">
        <v>34</v>
      </c>
      <c r="C80" s="21" t="s">
        <v>147</v>
      </c>
      <c r="D80" s="20" t="s">
        <v>165</v>
      </c>
      <c r="E80" s="20" t="s">
        <v>166</v>
      </c>
      <c r="F80" s="21" t="s">
        <v>149</v>
      </c>
      <c r="G80" s="5"/>
      <c r="H80" s="15"/>
      <c r="I80" s="15"/>
      <c r="J80" s="15"/>
      <c r="K80" s="20">
        <v>40</v>
      </c>
      <c r="L80" s="15">
        <f t="shared" si="3"/>
        <v>40</v>
      </c>
    </row>
    <row r="81" spans="1:12" ht="62.25" customHeight="1">
      <c r="A81" s="1"/>
      <c r="B81" s="5">
        <v>35</v>
      </c>
      <c r="C81" s="5" t="s">
        <v>194</v>
      </c>
      <c r="D81" s="27" t="s">
        <v>179</v>
      </c>
      <c r="E81" s="31" t="s">
        <v>170</v>
      </c>
      <c r="F81" s="36" t="s">
        <v>2</v>
      </c>
      <c r="G81" s="5">
        <v>5</v>
      </c>
      <c r="H81" s="15"/>
      <c r="I81" s="15"/>
      <c r="J81" s="15"/>
      <c r="K81" s="15"/>
      <c r="L81" s="5">
        <v>5</v>
      </c>
    </row>
    <row r="82" spans="1:12" ht="55.5" customHeight="1">
      <c r="A82" s="1"/>
      <c r="B82" s="5">
        <v>35</v>
      </c>
      <c r="C82" s="5" t="s">
        <v>194</v>
      </c>
      <c r="D82" s="31" t="s">
        <v>171</v>
      </c>
      <c r="E82" s="32" t="s">
        <v>180</v>
      </c>
      <c r="F82" s="61" t="s">
        <v>3</v>
      </c>
      <c r="G82" s="5">
        <v>1</v>
      </c>
      <c r="H82" s="15"/>
      <c r="I82" s="15"/>
      <c r="J82" s="15"/>
      <c r="K82" s="15"/>
      <c r="L82" s="5">
        <v>1</v>
      </c>
    </row>
    <row r="83" spans="1:12" ht="14.1" customHeight="1">
      <c r="A83" s="1"/>
      <c r="B83" s="39">
        <v>36</v>
      </c>
      <c r="C83" s="5" t="s">
        <v>194</v>
      </c>
      <c r="D83" s="34" t="s">
        <v>18</v>
      </c>
      <c r="E83" s="40" t="s">
        <v>181</v>
      </c>
      <c r="F83" s="37" t="s">
        <v>2</v>
      </c>
      <c r="G83" s="39">
        <v>40</v>
      </c>
      <c r="H83" s="41"/>
      <c r="I83" s="41"/>
      <c r="J83" s="41"/>
      <c r="K83" s="41"/>
      <c r="L83" s="39">
        <v>40</v>
      </c>
    </row>
    <row r="84" spans="2:12" ht="76.5" customHeight="1">
      <c r="B84" s="28">
        <v>36</v>
      </c>
      <c r="C84" s="5" t="s">
        <v>194</v>
      </c>
      <c r="D84" s="29" t="s">
        <v>19</v>
      </c>
      <c r="E84" s="35" t="s">
        <v>182</v>
      </c>
      <c r="F84" s="62" t="s">
        <v>2</v>
      </c>
      <c r="G84" s="5">
        <v>100</v>
      </c>
      <c r="H84" s="15"/>
      <c r="I84" s="15"/>
      <c r="J84" s="15"/>
      <c r="K84" s="15"/>
      <c r="L84" s="5">
        <v>100</v>
      </c>
    </row>
    <row r="85" spans="1:12" ht="15">
      <c r="A85" s="52"/>
      <c r="B85" s="57">
        <v>36</v>
      </c>
      <c r="C85" s="57" t="s">
        <v>194</v>
      </c>
      <c r="D85" s="53" t="s">
        <v>172</v>
      </c>
      <c r="E85" s="53" t="s">
        <v>173</v>
      </c>
      <c r="F85" s="59" t="s">
        <v>3</v>
      </c>
      <c r="G85" s="48">
        <v>2</v>
      </c>
      <c r="H85" s="50"/>
      <c r="I85" s="50"/>
      <c r="J85" s="50"/>
      <c r="K85" s="50"/>
      <c r="L85" s="48">
        <v>2</v>
      </c>
    </row>
    <row r="86" spans="1:12" ht="15">
      <c r="A86" s="52"/>
      <c r="B86" s="57"/>
      <c r="C86" s="57"/>
      <c r="D86" s="53"/>
      <c r="E86" s="53"/>
      <c r="F86" s="60"/>
      <c r="G86" s="49"/>
      <c r="H86" s="51"/>
      <c r="I86" s="51"/>
      <c r="J86" s="51"/>
      <c r="K86" s="51"/>
      <c r="L86" s="49"/>
    </row>
    <row r="87" spans="2:12" ht="38.25" customHeight="1">
      <c r="B87" s="28">
        <v>37</v>
      </c>
      <c r="C87" s="5" t="s">
        <v>194</v>
      </c>
      <c r="D87" s="29" t="s">
        <v>174</v>
      </c>
      <c r="E87" s="31" t="s">
        <v>183</v>
      </c>
      <c r="F87" s="61" t="s">
        <v>2</v>
      </c>
      <c r="G87" s="28">
        <v>10</v>
      </c>
      <c r="H87" s="15"/>
      <c r="I87" s="15"/>
      <c r="J87" s="15"/>
      <c r="K87" s="15"/>
      <c r="L87" s="43">
        <v>10</v>
      </c>
    </row>
    <row r="88" spans="2:12" ht="38.25" customHeight="1">
      <c r="B88" s="28">
        <v>37</v>
      </c>
      <c r="C88" s="5" t="s">
        <v>194</v>
      </c>
      <c r="D88" s="29" t="s">
        <v>175</v>
      </c>
      <c r="E88" s="35" t="s">
        <v>184</v>
      </c>
      <c r="F88" s="62" t="s">
        <v>2</v>
      </c>
      <c r="G88" s="28">
        <v>10</v>
      </c>
      <c r="H88" s="15"/>
      <c r="I88" s="15"/>
      <c r="J88" s="15"/>
      <c r="K88" s="15"/>
      <c r="L88" s="43">
        <v>10</v>
      </c>
    </row>
    <row r="89" spans="2:12" ht="38.25" customHeight="1">
      <c r="B89" s="28">
        <v>37</v>
      </c>
      <c r="C89" s="5" t="s">
        <v>194</v>
      </c>
      <c r="D89" s="29" t="s">
        <v>176</v>
      </c>
      <c r="E89" s="33" t="s">
        <v>185</v>
      </c>
      <c r="F89" s="61" t="s">
        <v>2</v>
      </c>
      <c r="G89" s="28">
        <v>20</v>
      </c>
      <c r="H89" s="15"/>
      <c r="I89" s="15"/>
      <c r="J89" s="15"/>
      <c r="K89" s="15"/>
      <c r="L89" s="43">
        <v>20</v>
      </c>
    </row>
    <row r="90" spans="2:12" ht="38.25" customHeight="1">
      <c r="B90" s="28">
        <v>37</v>
      </c>
      <c r="C90" s="5" t="s">
        <v>194</v>
      </c>
      <c r="D90" s="29" t="s">
        <v>177</v>
      </c>
      <c r="E90" s="33" t="s">
        <v>186</v>
      </c>
      <c r="F90" s="61" t="s">
        <v>2</v>
      </c>
      <c r="G90" s="28">
        <v>4</v>
      </c>
      <c r="H90" s="15"/>
      <c r="I90" s="15"/>
      <c r="J90" s="15"/>
      <c r="K90" s="15"/>
      <c r="L90" s="43">
        <v>4</v>
      </c>
    </row>
    <row r="91" spans="2:12" ht="25.5" customHeight="1">
      <c r="B91" s="28">
        <v>37</v>
      </c>
      <c r="C91" s="5" t="s">
        <v>194</v>
      </c>
      <c r="D91" s="30" t="s">
        <v>187</v>
      </c>
      <c r="E91" s="31" t="s">
        <v>193</v>
      </c>
      <c r="F91" s="61" t="s">
        <v>3</v>
      </c>
      <c r="G91" s="28">
        <v>2</v>
      </c>
      <c r="H91" s="15"/>
      <c r="I91" s="15"/>
      <c r="J91" s="15"/>
      <c r="K91" s="15"/>
      <c r="L91" s="43">
        <v>2</v>
      </c>
    </row>
    <row r="92" spans="2:12" ht="15" customHeight="1">
      <c r="B92" s="28">
        <v>38</v>
      </c>
      <c r="C92" s="5" t="s">
        <v>194</v>
      </c>
      <c r="D92" s="27" t="s">
        <v>188</v>
      </c>
      <c r="E92" s="33" t="s">
        <v>189</v>
      </c>
      <c r="F92" s="61" t="s">
        <v>2</v>
      </c>
      <c r="G92" s="28">
        <v>10</v>
      </c>
      <c r="H92" s="15"/>
      <c r="I92" s="15"/>
      <c r="J92" s="15"/>
      <c r="K92" s="15"/>
      <c r="L92" s="43">
        <v>10</v>
      </c>
    </row>
    <row r="93" spans="1:12" ht="15" customHeight="1">
      <c r="A93" s="52"/>
      <c r="B93" s="57">
        <v>38</v>
      </c>
      <c r="C93" s="57" t="s">
        <v>194</v>
      </c>
      <c r="D93" s="53" t="s">
        <v>30</v>
      </c>
      <c r="E93" s="58" t="s">
        <v>178</v>
      </c>
      <c r="F93" s="55" t="s">
        <v>3</v>
      </c>
      <c r="G93" s="48">
        <v>1</v>
      </c>
      <c r="H93" s="50"/>
      <c r="I93" s="50"/>
      <c r="J93" s="50"/>
      <c r="K93" s="50"/>
      <c r="L93" s="48">
        <v>1</v>
      </c>
    </row>
    <row r="94" spans="1:12" ht="15">
      <c r="A94" s="52"/>
      <c r="B94" s="57"/>
      <c r="C94" s="57"/>
      <c r="D94" s="53"/>
      <c r="E94" s="58"/>
      <c r="F94" s="56"/>
      <c r="G94" s="49"/>
      <c r="H94" s="51"/>
      <c r="I94" s="51"/>
      <c r="J94" s="51"/>
      <c r="K94" s="51"/>
      <c r="L94" s="49"/>
    </row>
    <row r="95" spans="2:12" ht="76.5" customHeight="1">
      <c r="B95" s="42">
        <v>39</v>
      </c>
      <c r="C95" s="5" t="s">
        <v>194</v>
      </c>
      <c r="D95" s="45" t="s">
        <v>190</v>
      </c>
      <c r="E95" s="31" t="s">
        <v>191</v>
      </c>
      <c r="F95" s="61" t="s">
        <v>2</v>
      </c>
      <c r="G95" s="44">
        <v>4</v>
      </c>
      <c r="H95" s="15"/>
      <c r="I95" s="15"/>
      <c r="J95" s="15"/>
      <c r="K95" s="15"/>
      <c r="L95" s="44">
        <v>4</v>
      </c>
    </row>
    <row r="96" spans="2:12" ht="15">
      <c r="B96" s="48">
        <v>39</v>
      </c>
      <c r="C96" s="48" t="s">
        <v>194</v>
      </c>
      <c r="D96" s="53" t="s">
        <v>30</v>
      </c>
      <c r="E96" s="54" t="s">
        <v>192</v>
      </c>
      <c r="F96" s="55" t="s">
        <v>3</v>
      </c>
      <c r="G96" s="48">
        <v>1</v>
      </c>
      <c r="H96" s="50"/>
      <c r="I96" s="50"/>
      <c r="J96" s="50"/>
      <c r="K96" s="50"/>
      <c r="L96" s="48">
        <v>1</v>
      </c>
    </row>
    <row r="97" spans="2:12" ht="15">
      <c r="B97" s="49"/>
      <c r="C97" s="49"/>
      <c r="D97" s="53"/>
      <c r="E97" s="54"/>
      <c r="F97" s="56"/>
      <c r="G97" s="49"/>
      <c r="H97" s="51"/>
      <c r="I97" s="51"/>
      <c r="J97" s="51"/>
      <c r="K97" s="51"/>
      <c r="L97" s="49"/>
    </row>
  </sheetData>
  <autoFilter ref="A1:H97"/>
  <mergeCells count="35">
    <mergeCell ref="F96:F97"/>
    <mergeCell ref="B85:B86"/>
    <mergeCell ref="C85:C86"/>
    <mergeCell ref="A85:A86"/>
    <mergeCell ref="D93:D94"/>
    <mergeCell ref="E93:E94"/>
    <mergeCell ref="F93:F94"/>
    <mergeCell ref="C93:C94"/>
    <mergeCell ref="B93:B94"/>
    <mergeCell ref="E85:E86"/>
    <mergeCell ref="F85:F86"/>
    <mergeCell ref="D85:D86"/>
    <mergeCell ref="A93:A94"/>
    <mergeCell ref="D96:D97"/>
    <mergeCell ref="E96:E97"/>
    <mergeCell ref="C96:C97"/>
    <mergeCell ref="B96:B97"/>
    <mergeCell ref="G96:G97"/>
    <mergeCell ref="G93:G94"/>
    <mergeCell ref="H93:H94"/>
    <mergeCell ref="I93:I94"/>
    <mergeCell ref="J93:J94"/>
    <mergeCell ref="L85:L86"/>
    <mergeCell ref="L93:L94"/>
    <mergeCell ref="I96:I97"/>
    <mergeCell ref="H96:H97"/>
    <mergeCell ref="J96:J97"/>
    <mergeCell ref="K96:K97"/>
    <mergeCell ref="K93:K94"/>
    <mergeCell ref="L96:L97"/>
    <mergeCell ref="G85:G86"/>
    <mergeCell ref="H85:H86"/>
    <mergeCell ref="I85:I86"/>
    <mergeCell ref="J85:J86"/>
    <mergeCell ref="K85:K86"/>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Vicedirector Economie</dc:creator>
  <cp:keywords/>
  <dc:description/>
  <cp:lastModifiedBy>CAPCS-Dispozitive</cp:lastModifiedBy>
  <dcterms:created xsi:type="dcterms:W3CDTF">2021-08-13T08:35:20Z</dcterms:created>
  <dcterms:modified xsi:type="dcterms:W3CDTF">2022-02-14T16:01:37Z</dcterms:modified>
  <cp:category/>
  <cp:version/>
  <cp:contentType/>
  <cp:contentStatus/>
</cp:coreProperties>
</file>