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32 (SCR_Rezina)\INIȚIERE\"/>
    </mc:Choice>
  </mc:AlternateContent>
  <bookViews>
    <workbookView xWindow="0" yWindow="0" windowWidth="12555" windowHeight="1230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'!$A$7:$R$8</definedName>
  </definedNames>
  <calcPr calcId="162913"/>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<sst xmlns="http://schemas.openxmlformats.org/spreadsheetml/2006/main" count="72" uniqueCount="40">
  <si>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</si>
  <si>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</si>
  <si>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</si>
  <si>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</si>
  <si>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</si>
  <si>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</si>
  <si>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</si>
  <si>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</si>
  <si>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</si>
  <si>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</si>
  <si>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</si>
  <si>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</si>
  <si>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</si>
  <si>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</si>
  <si>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</si>
  <si>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</si>
  <si>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</si>
  <si>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</si>
  <si>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</si>
  <si>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</si>
  <si>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</si>
  <si>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</si>
  <si>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</si>
  <si>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</si>
  <si>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</si>
  <si>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</si>
  <si>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</si>
  <si>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</si>
  <si>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</si>
  <si>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</si>
  <si>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</si>
  <si>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</si>
  <si>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 xml:space="preserve">Achiziționarea dispozitivelor medicale conform necesității IMSP  (Lista Suplimentară 32)
</t>
  </si>
  <si>
    <t>Unitate laser Holmium 100 - 120W cu tehnologia Moses sau alt mod de modelare a impulsului</t>
  </si>
  <si>
    <t xml:space="preserve"> Unitate laser Holmium 100 - 120w cu ecran tactil și sistem de răcire                                                                                                                                                                                                                                                                • Unitate laser Holmium 100-120W  compusa din: unitate centrala = 1 buc; ochelari de protectie = 2 buc; striper fibra (100-400 µm) = 1 buc; striper fibra (300-1000 µm) = 1 buc; cuțit ceramic = 1 buc; pedală activare=1 buc
• Lungime de undă: de 2100 nm +  20 nm
• Putere maximă: 105 W-120w
• Energie puls: pina la 6 J
• Mod de operare: pulsativ 
• Tehnologia Moses
• Durata puls- standard: pina la 1300 μs
• Frecventa puls: 5 - 80 Hz
• Fascicul pilot de culoare verde, 532 nm, &lt;5mW, ajustabil
• Laser încadrat in clasa 4 IEC / EN 60825-1:2014), Clasa IIb (93/42/EEC),
• Alimentare : 200-240V ; 50/60 Hz,
• Tip de protecție împotriva șocurilor electrice: Clasa 1
• Sistem de răcire intern cu apă                                                                                                                                                                       • Modurile de emisie pot fi selectate în mod independent pentru ambele secțiuni ale pedalei.
- Mod Litotriție : Pulverizare frecventa mare (Dusting High Frequency), Pulverizare cu tunel vapori (Dusting Vapor Tunnel), Popcorning (reacții în lanț) și Fragmentare
- Mod BPH: HoLEP (enucleere cu undă de șoc), Delicate Areas(zone delicate), HoLAP(Ablație/Vaporizare), Coagulare
- Țesuturi moi: Tăiere precisă, Taiere rapidă, Ablație si Coagulare. Accesorii incluse                                                                                                                                                                                                                                                                                                         • Fibra reutilizabilă: 
Fibra laser 200 µm reutilizabila  x30  buc 
Fibra laser 550 µm reutilizabila  x30  buc
• Ochelari de protecție: Protejează utilizatorul de acțiunea radiației laser
Sistema de răcire apă+aer
• Clești fibra: Utilizati pentru îndepărtarea izolației exterioara a fibrei reutilizabile: 100 - 400 μm si 300 -1000 μm
• Cuțit ceramic: Permite tăierea vârfului fibrei reutilizabile
Producătorul verifică rețeua electrică, siguranțele, cablajul, stabilitatea tensiunii, climatizarea încăperii 
Termen de garanție pentru echipament minim 24 luni. 
Operatorul economic va asigura instalarea dispozitivului și instruirea utilizatorilor.
</t>
  </si>
  <si>
    <t>Sistem radiodiagnostic cu braț C cu flat panel detector(25kW)</t>
  </si>
  <si>
    <t xml:space="preserve"> 
Sistem radiodiagnostic cu braț C cu flat panel detector(25kW)
Parametrul Specificația
Descrierea Sistemele radiodiagnostice cu braț C sunt destinate pentru efectuarea examinărilor radiodiagnostice în timpul intervențelor chirurgicale neurologice (Spinal), urologice, endoscopice și vasculare.
Generator raze X de frecvență înaltă minim 40 KHz
 Puterea generator minim 25 kW
 Diapazonul minim necesar KV 40-120
 Diapazonul minim necesar mA 3-250 mA
Tub radiogen Tip cu anod rotativ
 Capacitatea termică anodă, KHU minim 300 
 Disiparea termică, kHU / min  85
 Minim 2 spoturi focale  0,3 mm și  0,5/ 0,6 mm
Detector Flat panel detector Da
 Dimensiune detector minim 30 x 30 cm
 Dimensiune pixel maxim 160 µm
 Resoluție minim 1952 x 1952
 DQE@≤1 lp/mm Minim 50 %
 DQE@≥2 lp/mm Minim 40 %
Regimuri de lucru Fluoroscopie  Pulsativ
  rata de pulsație minim 25 fps (p/s)
 Radiografic sau echivalent obligatoriu
 Controlul dozei automat obligatoriu
 Cu capacitate de monitorizare și control a dozei pacientului (DAP) obligatoriu
Arcul C Mișcare verticală ( motorizat ) minim 40 cm
 Mișcare orizontală minim 20 cm
 Spatiul liber pentru pacient minim 80 cm
 Adâncimea  minim 65 cm
 SID Distanta: minim 1000 mm
 Mișcarea orbital / rotirea ( motorizat ) minim   155°
 Rotire arc axă orizontală minim   ±200°
 Unghi de angulație pozițională    Minim   ±10°
 Suport pe roți cu blocare da
Panou comandă  Monitor tactil cu braț articulat, ce să permită rotirea stânga - drepata da
Telecomandă Telecomandă sau / și pedală obligatoriu
Stație de achizție Monitoar Minim 2 monitoare 19 inch sau echivalent
 Stocare imagini minim 100 000 imagini rezoluția mai mare 3k x 3k sau 100 000 imagini pentru restul 
 DICOM 3.0 obligatoriu
 Exportarea PACS, imprimantă, CD/DVD, USB obligatoriu
Procesare în timp real Reducerea zgomotului obligatoriu
 Reducerea artefactelor metalice obligatoriu
 Control luminozitate automat obligatoriu
 Inversare scară gri obligatoriu
 Colimare virtuală obligatoriu
 Auto contrast obligatoriu
 Stocare ultima imagine  obligatoriu
 Diapzon dimamic de compresie obligatoriu
 3D reconstrucție obligatoriu
 DSA obligatoriu
Postprocesare Control luminozitate automat obligatoriu
 Inversare scară gri obligatoriu
 CINE obligatoriu
 PAN obligatoriu
 Zoom multitouch obligatoriu
 Vizualizare Mozaică minim15 imagini
 Colimare electronică obligatoriu
Alimentare Tensiunea curentului electric 230 V ±10%; 50 Hz
Accesorii:
- imprimantă termică cu minim 10 seturi hârtie;
- unitate optică DVD-RW cu minim 100 discuri.                       
Note:
- Operatorul economic va asigura instalarea dispozitivului și instruirea utilizatorilor;
- Termen de garanție minim 24 luni;- Operatorul economic va prezenta după montare
buletinul de verificare a parametrilor fizico-radiologici necesar pentru eliberarea de către ANRANR a certificatului de securitate obligatoriu 
</t>
  </si>
  <si>
    <t xml:space="preserve">Unitate de radiografie, mobilă (caracteristici medii)
Cod 210110
</t>
  </si>
  <si>
    <t xml:space="preserve">Unitate de radiografie, mobilă (caracteristici medii)
Cod 210110
Descriere Sistem radiografic digital pe consolă mobilă
Parametru Specificaţie
Dimensiuni Greutate maxima acceptabila ≤ 450 kg
Puterea generator ≥ 32 kW
ANOD TUB Raze X Capacitate termică, HU  ≥ 30000
 kV, Diapazon   ≥ 40-125
 mA Diapazon  ≥ 50-400
 mAs Diapazon   Ajustabil
 Pata focală, mm  Pata focală, mm 0.8 -1.3, ±0.2
pata focala mica 0.6-0.8
pata focala mare 1.1-1.3
 Timp de expunere diapazon minim 0,001-4,0 s
SID DIAPAZON, cm ≥ 140  
Rotirea bratului in jurul axei orizontale  ±90
INDICATORI  Tip  Digital 
 kVp  Digital
 mAs  Digital 
DETECTOR DIGITAL  Tip  CSI
 Rezoluţie matrice ≥ 2560x3072 pixels
 Pixel ≤ 140 µm
 Gradaţie  ≥ 16 biti
 Dimensiune, cm  ≥ 35x43
 Timp pînă la apariţia imaginii  Max 5 sec
 Tip conectare la unitate Wi-Fi
 Baterii  min. 2 buc.
  autonomie in regim de  utilizare pentru o baterie de minim 7 ore
 Incarcator baterie( cu 2 sloturi)  obligatoriu
DAP–metru obligatoriu
Colimator Rectangular obligatoriu
 Camp maxim la 1 m SID – 43x43 cm obligatoriu
 Iluminare LED Minim 160 lx
 Indicator SID minim 1 m, 1.5 m, 1.8 m
CENTRARE PACIENT/ LUMINA COLIMATOR  obligatoriu
CERINŢE ALIMENTARE  Toate componentele echipamentului electric se vor conecta la priză prin fişă de reţea de tip F  “Schuko”
 Electricitate: 220  Volţi monofazic, Frecvenţa 50 Hz
 Cablu Minim 5 m
Loc lucru (PC1) integrat in consola mobila Loc lucru laborant: PC cu accesorii, monitor si SW integrat pentru achizitie si prelucrare/stocare a imaginilor x-ray, interfata control generator obligatoriu
 CPU ≥ Core i7, sau echivalent
 Sistem de operare Ubuntu / Windows 10 sau mai avansat
 Memorie operativa ≥ 8 Gb
 Memorie HDD/SSD ≥ 500 Gb sau stocarea a minim 20000 imagini 
 Recorder DVD/RW obligatoriu
 Accesorii tastatura
  mouse - opțional
 Monitor LCD medical, Touch screen, (IPS fara stralucire) ≥ 19 inch
 SW:  
 Baza de date pacienti, posibilitate de vizualizare si redactare a imaginelor captate de pe detector obligatoriu
 Detectare pozitionare corecta a grilei (conform APR) obligatoriu
 Posibilitate de configurare a tabelelor APR obligatoriu
 Legatura cu generatorul de raze -x prin intermediul tabelelor APR obligatoriu
 Menegmentul dozei acumulate de pacient (legatura cu DAP-metru) obligatoriu
 Legatura cu Server DICOM (DICOM MWL SCU) obligatoriu
 Posibilitate de lucru cu multiple Servere (DICOM store SCU) obligatoriu
 Posibilitate de conetare printer (DICOM print SCU) obligatoriu
 Stocare pe purtator optic (CD, DVD) a imaginilor in format DICOM obligatoriu
 Posibilitate diagnosticare ajustare SW de la distanta obligatoriu
 WiFi  ≥ 802.11b/g
 Compatibilitate totala DICOM 3.0
Loc lucru (PC2) medic Loc lucru medic imagist: PC cu accesorii, monitor si SW integrat pentru prelucrare/ stocare, schimb de date cu reteaua DICOM obligatoriu
 Procesor ≥ Core i7, sau echivalent 
 Sistem de operare Ubuntu / Windows 7 sau mai avansat
 Memorie operativa ≥ 8 Gb
 Memorie HDD ≥ 1 Tb
 Recorder DVD/RW da
Accesorii claviatura, maus, UPS da
Monitor LCD Medical IPS fara efect de stralucire ≥ 21 inch, 2Mpx
SW: Baza de date pacieti, posibilitate de vizualizare si redactare a imaginelor primite de la locu de lucru 1 si reteua DICOM obligatoriu
 Legatura cu Server DICOM (DICOM MWL SCU) obligatoriu
 Posibilitate de lucru cu multiple Servere (DICOM store SCU) obligatoriu
 Posibilitate de conectare printer (DICOM print SCU) obligatoriu
 Stocare pe purtator optic (CD, DVD) a imaginilor in format DICOM obligatoriu
 Posibilitate diagnosticare ajustare SW de la distanta obligatoriu
 Compatibilitate totala DICOM 3.0
Alimentare electrica 220V, 50Hz cu impamintare obligatoriu
Accesorii Complect de procetie radiologic (guleras, sort, fusta) 1 set.
 Sirma mobila cu fereastra pe rotile de protectie x-ray a tehnicianului in timpul expunerii obligatoriu
Instalare/service Instalare inclusiv raport de evaluare a calitatii (Controlul calitatii sau raport de testare de la producator) obligatoriu
 Existenta centru de deservire in RM cu ingineri locali acreditati de producator obligatoriu
 Posibilitatea de service post garantie (contra plata) pe un termen de min 7 ani
</t>
  </si>
  <si>
    <t>Achiziționarea dispozitivelor medicale conform necesității IMSP  (Lista Suplimentară 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</si>
</sst>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2"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8"/>
      <name val="Times New Roman"/>
      <family val="1"/>
    </font>
    <font>
      <sz val="10"/>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80">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0" fontId="5" fillId="0" borderId="1" xfId="1" applyFont="1" applyBorder="1" applyAlignment="1" applyProtection="1">
      <alignment horizontal="center" vertical="center"/>
      <protection locked="0"/>
    </xf>
    <xf numFmtId="1" fontId="5" fillId="0" borderId="1" xfId="1" applyNumberFormat="1" applyFont="1" applyBorder="1" applyAlignment="1" applyProtection="1">
      <alignment horizontal="center" vertical="center"/>
      <protection locked="0"/>
    </xf>
    <xf numFmtId="0" fontId="20" fillId="0" borderId="1" xfId="0" applyFont="1" applyBorder="1" applyAlignment="1" applyProtection="1">
      <alignment horizontal="left"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21" fillId="0" borderId="0" xfId="0" applyFont="1" applyAlignment="1">
      <alignment vertical="center" wrapText="1"/>
    </xf>
    <xf numFmtId="0" fontId="9" fillId="0" borderId="6" xfId="0" applyFont="1" applyBorder="1" applyAlignment="1">
      <alignment horizontal="center" vertical="top" wrapText="1"/>
    </xf>
    <xf numFmtId="0" fontId="21" fillId="0" borderId="1" xfId="0" applyFont="1" applyBorder="1" applyAlignment="1">
      <alignment vertical="center" wrapText="1"/>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4"/>
  <sheetViews>
    <sheetView topLeftCell="D1" zoomScale="70" zoomScaleNormal="70" workbookViewId="0">
      <selection activeCell="D8" sqref="D8:D10"/>
    </sheetView>
  </sheetViews>
  <sheetFormatPr defaultColWidth="9.140625" defaultRowHeight="15.75" x14ac:dyDescent="0.2"/>
  <cols>
    <col min="1" max="1" width="5.7109375" style="31" customWidth="1"/>
    <col min="2" max="2" width="4.4257812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22" style="31" customWidth="1"/>
    <col min="9" max="9" width="30.42578125" style="31" customWidth="1"/>
    <col min="10" max="10" width="30" style="30" customWidth="1"/>
    <col min="11" max="11" width="14" style="31" customWidth="1"/>
    <col min="12" max="16384" width="9.140625" style="31"/>
  </cols>
  <sheetData>
    <row r="1" spans="1:18" x14ac:dyDescent="0.2">
      <c r="C1" s="61" t="s">
        <v>26</v>
      </c>
      <c r="D1" s="61"/>
      <c r="E1" s="61"/>
      <c r="F1" s="61"/>
      <c r="G1" s="61"/>
      <c r="H1" s="61"/>
      <c r="I1" s="61"/>
      <c r="J1" s="61"/>
      <c r="K1" s="61"/>
    </row>
    <row r="2" spans="1:18" x14ac:dyDescent="0.2">
      <c r="D2" s="64" t="s">
        <v>13</v>
      </c>
      <c r="E2" s="64"/>
      <c r="F2" s="64"/>
      <c r="G2" s="64"/>
      <c r="H2" s="64"/>
    </row>
    <row r="3" spans="1:18" x14ac:dyDescent="0.2">
      <c r="A3" s="65" t="s">
        <v>9</v>
      </c>
      <c r="B3" s="65"/>
      <c r="C3" s="65"/>
      <c r="D3" s="66" t="s">
        <v>29</v>
      </c>
      <c r="E3" s="66"/>
      <c r="F3" s="66"/>
      <c r="G3" s="66"/>
      <c r="H3" s="66"/>
      <c r="I3" s="31" t="s">
        <v>10</v>
      </c>
      <c r="J3" s="30" t="s">
        <v>11</v>
      </c>
    </row>
    <row r="4" spans="1:18" s="22" customFormat="1" ht="18.75" customHeight="1" x14ac:dyDescent="0.2">
      <c r="A4" s="67" t="s">
        <v>8</v>
      </c>
      <c r="B4" s="67"/>
      <c r="C4" s="67"/>
      <c r="D4" s="68" t="s">
        <v>32</v>
      </c>
      <c r="E4" s="68"/>
      <c r="F4" s="68"/>
      <c r="G4" s="68"/>
      <c r="H4" s="68"/>
      <c r="I4" s="68"/>
      <c r="J4" s="26" t="s">
        <v>12</v>
      </c>
      <c r="K4" s="27"/>
    </row>
    <row r="5" spans="1:18" s="23" customFormat="1" x14ac:dyDescent="0.2">
      <c r="C5" s="43"/>
      <c r="D5" s="62"/>
      <c r="E5" s="62"/>
      <c r="F5" s="62"/>
      <c r="G5" s="62"/>
      <c r="H5" s="62"/>
      <c r="I5" s="62"/>
      <c r="J5" s="62"/>
      <c r="K5" s="27"/>
    </row>
    <row r="6" spans="1:18" ht="31.5" x14ac:dyDescent="0.2">
      <c r="A6" s="28" t="s">
        <v>2</v>
      </c>
      <c r="B6" s="28" t="s">
        <v>0</v>
      </c>
      <c r="C6" s="44" t="s">
        <v>1</v>
      </c>
      <c r="D6" s="44" t="s">
        <v>3</v>
      </c>
      <c r="E6" s="37" t="s">
        <v>4</v>
      </c>
      <c r="F6" s="29" t="s">
        <v>5</v>
      </c>
      <c r="G6" s="29" t="s">
        <v>6</v>
      </c>
      <c r="H6" s="29" t="s">
        <v>7</v>
      </c>
      <c r="I6" s="29" t="s">
        <v>27</v>
      </c>
      <c r="J6" s="28"/>
      <c r="K6" s="25"/>
    </row>
    <row r="7" spans="1:18" x14ac:dyDescent="0.2">
      <c r="A7" s="46">
        <v>1</v>
      </c>
      <c r="B7" s="63">
        <v>2</v>
      </c>
      <c r="C7" s="63"/>
      <c r="D7" s="63"/>
      <c r="E7" s="47">
        <v>3</v>
      </c>
      <c r="F7" s="46">
        <v>4</v>
      </c>
      <c r="G7" s="46">
        <v>5</v>
      </c>
      <c r="H7" s="46">
        <v>6</v>
      </c>
      <c r="I7" s="48"/>
      <c r="J7" s="46">
        <v>8</v>
      </c>
      <c r="K7" s="25"/>
    </row>
    <row r="8" spans="1:18" ht="116.25" customHeight="1" x14ac:dyDescent="0.2">
      <c r="A8" s="24" t="s">
        <v>30</v>
      </c>
      <c r="B8" s="52">
        <v>1</v>
      </c>
      <c r="C8" s="77" t="s">
        <v>33</v>
      </c>
      <c r="D8" s="77" t="s">
        <v>33</v>
      </c>
      <c r="E8" s="45"/>
      <c r="F8" s="40"/>
      <c r="G8" s="53"/>
      <c r="H8" s="59" t="s">
        <v>34</v>
      </c>
      <c r="I8" s="33"/>
      <c r="J8" s="35"/>
      <c r="K8" s="32"/>
    </row>
    <row r="9" spans="1:18" ht="114" customHeight="1" x14ac:dyDescent="0.2">
      <c r="A9" s="24" t="s">
        <v>30</v>
      </c>
      <c r="B9" s="52">
        <v>2</v>
      </c>
      <c r="C9" s="49" t="s">
        <v>35</v>
      </c>
      <c r="D9" s="49" t="s">
        <v>35</v>
      </c>
      <c r="E9" s="45"/>
      <c r="F9" s="40"/>
      <c r="G9" s="53"/>
      <c r="H9" s="59" t="s">
        <v>36</v>
      </c>
      <c r="I9" s="33"/>
      <c r="J9" s="35"/>
      <c r="K9" s="56"/>
      <c r="L9" s="56"/>
      <c r="M9" s="56"/>
      <c r="N9" s="56"/>
      <c r="O9" s="56"/>
      <c r="P9" s="56"/>
      <c r="Q9" s="56"/>
      <c r="R9" s="56"/>
    </row>
    <row r="10" spans="1:18" ht="114" customHeight="1" x14ac:dyDescent="0.2">
      <c r="A10" s="24" t="s">
        <v>30</v>
      </c>
      <c r="B10" s="52">
        <v>3</v>
      </c>
      <c r="C10" s="49" t="s">
        <v>37</v>
      </c>
      <c r="D10" s="49" t="s">
        <v>37</v>
      </c>
      <c r="E10" s="45"/>
      <c r="F10" s="40"/>
      <c r="G10" s="53"/>
      <c r="H10" s="59" t="s">
        <v>38</v>
      </c>
      <c r="I10" s="33"/>
      <c r="J10" s="35"/>
      <c r="K10" s="56"/>
      <c r="L10" s="56"/>
      <c r="M10" s="56"/>
      <c r="N10" s="56"/>
      <c r="O10" s="56"/>
      <c r="P10" s="56"/>
      <c r="Q10" s="56"/>
      <c r="R10" s="56"/>
    </row>
    <row r="11" spans="1:18" x14ac:dyDescent="0.2">
      <c r="A11" s="24"/>
      <c r="B11" s="52"/>
      <c r="C11" s="49"/>
      <c r="D11" s="49"/>
      <c r="E11" s="45"/>
      <c r="F11" s="40"/>
      <c r="G11" s="53"/>
      <c r="H11" s="38"/>
      <c r="I11" s="33"/>
      <c r="J11" s="35"/>
      <c r="K11" s="56"/>
      <c r="L11" s="56"/>
      <c r="M11" s="56"/>
      <c r="N11" s="56"/>
      <c r="O11" s="56"/>
      <c r="P11" s="56"/>
      <c r="Q11" s="56"/>
      <c r="R11" s="56"/>
    </row>
    <row r="12" spans="1:18" ht="20.25" x14ac:dyDescent="0.3">
      <c r="A12" s="55"/>
      <c r="B12" s="55"/>
      <c r="C12" s="9" t="s">
        <v>14</v>
      </c>
      <c r="D12" s="9"/>
      <c r="E12" s="9"/>
      <c r="F12" s="9"/>
      <c r="G12" s="9"/>
      <c r="H12" s="9"/>
      <c r="I12" s="9"/>
      <c r="J12" s="9"/>
      <c r="K12" s="9"/>
      <c r="L12" s="9"/>
      <c r="M12" s="9"/>
      <c r="N12" s="9"/>
      <c r="O12" s="9"/>
      <c r="P12" s="9"/>
      <c r="Q12" s="9"/>
      <c r="R12" s="9"/>
    </row>
    <row r="13" spans="1:18" ht="20.25" x14ac:dyDescent="0.3">
      <c r="C13" s="9"/>
      <c r="D13" s="9"/>
      <c r="E13" s="9"/>
      <c r="F13" s="9"/>
      <c r="G13" s="9"/>
      <c r="H13" s="9"/>
      <c r="I13" s="9"/>
      <c r="J13" s="9"/>
      <c r="K13" s="9"/>
      <c r="L13" s="9"/>
      <c r="M13" s="9"/>
      <c r="N13" s="9"/>
      <c r="O13" s="9"/>
      <c r="P13" s="9"/>
      <c r="Q13" s="9"/>
      <c r="R13" s="9"/>
    </row>
    <row r="14" spans="1:18" ht="20.25" x14ac:dyDescent="0.3">
      <c r="C14" s="9" t="s">
        <v>15</v>
      </c>
      <c r="D14" s="9"/>
      <c r="E14" s="9"/>
      <c r="F14" s="9"/>
      <c r="G14" s="9"/>
      <c r="H14" s="9"/>
      <c r="I14" s="9"/>
      <c r="J14" s="9"/>
      <c r="K14" s="9"/>
      <c r="L14" s="9"/>
      <c r="M14" s="9"/>
      <c r="N14" s="9"/>
      <c r="O14" s="9"/>
      <c r="P14" s="9"/>
      <c r="Q14" s="9"/>
      <c r="R14" s="9"/>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tabSelected="1" zoomScale="90" zoomScaleNormal="90" workbookViewId="0">
      <selection activeCell="K14" sqref="K14"/>
    </sheetView>
  </sheetViews>
  <sheetFormatPr defaultColWidth="9.140625" defaultRowHeight="15.75" x14ac:dyDescent="0.25"/>
  <cols>
    <col min="1" max="1" width="3.42578125" style="2" customWidth="1"/>
    <col min="2" max="2" width="5.7109375" style="2" customWidth="1"/>
    <col min="3" max="3" width="4.42578125" style="50"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x14ac:dyDescent="0.25">
      <c r="D1" s="72" t="s">
        <v>25</v>
      </c>
      <c r="E1" s="72"/>
      <c r="F1" s="72"/>
      <c r="G1" s="72"/>
      <c r="H1" s="72"/>
      <c r="I1" s="72"/>
      <c r="J1" s="72"/>
      <c r="K1" s="72"/>
      <c r="L1" s="72"/>
    </row>
    <row r="2" spans="1:15" x14ac:dyDescent="0.25">
      <c r="D2" s="73" t="s">
        <v>16</v>
      </c>
      <c r="E2" s="73"/>
      <c r="F2" s="73"/>
      <c r="G2" s="73"/>
      <c r="H2" s="73"/>
      <c r="I2" s="73"/>
      <c r="J2" s="73"/>
      <c r="K2" s="13"/>
    </row>
    <row r="3" spans="1:15" x14ac:dyDescent="0.25">
      <c r="B3" s="74" t="s">
        <v>9</v>
      </c>
      <c r="C3" s="74"/>
      <c r="D3" s="74"/>
      <c r="E3" s="75" t="s">
        <v>29</v>
      </c>
      <c r="F3" s="75"/>
      <c r="G3" s="75"/>
      <c r="H3" s="75"/>
      <c r="I3" s="75"/>
      <c r="K3" s="2" t="s">
        <v>10</v>
      </c>
      <c r="L3" s="2" t="s">
        <v>11</v>
      </c>
    </row>
    <row r="4" spans="1:15" s="4" customFormat="1" ht="32.25" customHeight="1" x14ac:dyDescent="0.25">
      <c r="A4" s="3"/>
      <c r="B4" s="76" t="s">
        <v>8</v>
      </c>
      <c r="C4" s="76"/>
      <c r="D4" s="76"/>
      <c r="E4" s="68" t="s">
        <v>39</v>
      </c>
      <c r="F4" s="68"/>
      <c r="G4" s="68"/>
      <c r="H4" s="68"/>
      <c r="I4" s="68"/>
      <c r="J4" s="68"/>
      <c r="K4" s="68"/>
      <c r="L4" s="16" t="s">
        <v>12</v>
      </c>
    </row>
    <row r="5" spans="1:15" s="5" customFormat="1" ht="20.100000000000001" customHeight="1" x14ac:dyDescent="0.25">
      <c r="A5" s="3"/>
      <c r="C5" s="51"/>
      <c r="E5" s="70"/>
      <c r="F5" s="70"/>
      <c r="G5" s="70"/>
      <c r="H5" s="70"/>
      <c r="I5" s="70"/>
      <c r="J5" s="34"/>
      <c r="K5" s="34"/>
      <c r="L5" s="34"/>
    </row>
    <row r="6" spans="1:15" ht="47.25" x14ac:dyDescent="0.25">
      <c r="A6" s="6"/>
      <c r="B6" s="1" t="s">
        <v>2</v>
      </c>
      <c r="C6" s="60" t="s">
        <v>0</v>
      </c>
      <c r="D6" s="1" t="s">
        <v>1</v>
      </c>
      <c r="E6" s="60" t="s">
        <v>3</v>
      </c>
      <c r="F6" s="60" t="s">
        <v>17</v>
      </c>
      <c r="G6" s="39" t="s">
        <v>18</v>
      </c>
      <c r="H6" s="60" t="s">
        <v>19</v>
      </c>
      <c r="I6" s="60" t="s">
        <v>20</v>
      </c>
      <c r="J6" s="19" t="s">
        <v>21</v>
      </c>
      <c r="K6" s="60" t="s">
        <v>22</v>
      </c>
      <c r="L6" s="60" t="s">
        <v>23</v>
      </c>
    </row>
    <row r="7" spans="1:15" x14ac:dyDescent="0.25">
      <c r="A7" s="6"/>
      <c r="B7" s="60">
        <v>1</v>
      </c>
      <c r="C7" s="71">
        <v>2</v>
      </c>
      <c r="D7" s="71"/>
      <c r="E7" s="71"/>
      <c r="F7" s="60">
        <v>3</v>
      </c>
      <c r="G7" s="39">
        <v>4</v>
      </c>
      <c r="H7" s="60">
        <v>5</v>
      </c>
      <c r="I7" s="60">
        <v>6</v>
      </c>
      <c r="J7" s="60">
        <v>7</v>
      </c>
      <c r="K7" s="60">
        <v>8</v>
      </c>
      <c r="L7" s="15">
        <v>9</v>
      </c>
    </row>
    <row r="8" spans="1:15" ht="76.5" x14ac:dyDescent="0.25">
      <c r="A8" s="18"/>
      <c r="B8" s="24" t="s">
        <v>30</v>
      </c>
      <c r="C8" s="52">
        <v>1</v>
      </c>
      <c r="D8" s="79" t="s">
        <v>33</v>
      </c>
      <c r="E8" s="79" t="s">
        <v>33</v>
      </c>
      <c r="F8" s="45" t="s">
        <v>28</v>
      </c>
      <c r="G8" s="40">
        <v>1</v>
      </c>
      <c r="H8" s="20"/>
      <c r="I8" s="21"/>
      <c r="J8" s="21"/>
      <c r="K8" s="21"/>
      <c r="L8" s="17" t="s">
        <v>31</v>
      </c>
      <c r="M8" s="54"/>
    </row>
    <row r="9" spans="1:15" ht="76.5" x14ac:dyDescent="0.25">
      <c r="B9" s="24" t="s">
        <v>30</v>
      </c>
      <c r="C9" s="57">
        <v>2</v>
      </c>
      <c r="D9" s="49" t="s">
        <v>35</v>
      </c>
      <c r="E9" s="49" t="s">
        <v>35</v>
      </c>
      <c r="F9" s="45" t="s">
        <v>28</v>
      </c>
      <c r="G9" s="58">
        <v>1</v>
      </c>
      <c r="H9" s="21"/>
      <c r="I9" s="21"/>
      <c r="J9" s="21"/>
      <c r="K9" s="21"/>
      <c r="L9" s="17" t="s">
        <v>31</v>
      </c>
      <c r="M9" s="54">
        <f>SUM(M8:M8)</f>
        <v>0</v>
      </c>
    </row>
    <row r="10" spans="1:15" ht="78.75" x14ac:dyDescent="0.25">
      <c r="B10" s="24" t="s">
        <v>30</v>
      </c>
      <c r="C10" s="57">
        <v>3</v>
      </c>
      <c r="D10" s="49" t="s">
        <v>37</v>
      </c>
      <c r="E10" s="49" t="s">
        <v>37</v>
      </c>
      <c r="F10" s="45" t="s">
        <v>28</v>
      </c>
      <c r="G10" s="58">
        <v>1</v>
      </c>
      <c r="H10" s="21"/>
      <c r="I10" s="21"/>
      <c r="J10" s="21"/>
      <c r="K10" s="21"/>
      <c r="L10" s="17" t="s">
        <v>31</v>
      </c>
      <c r="M10" s="54"/>
    </row>
    <row r="11" spans="1:15" x14ac:dyDescent="0.25">
      <c r="B11" s="78"/>
      <c r="C11" s="10"/>
      <c r="D11" s="11"/>
      <c r="E11" s="11"/>
      <c r="F11" s="12"/>
      <c r="G11" s="12"/>
      <c r="H11" s="10"/>
      <c r="I11" s="10"/>
      <c r="J11" s="10"/>
    </row>
    <row r="12" spans="1:15" x14ac:dyDescent="0.25">
      <c r="B12" s="10"/>
      <c r="C12" s="10"/>
      <c r="D12" s="11"/>
      <c r="E12" s="10"/>
      <c r="F12" s="69"/>
      <c r="G12" s="69"/>
      <c r="H12" s="8"/>
      <c r="I12" s="8"/>
      <c r="J12" s="10"/>
    </row>
    <row r="13" spans="1:15" x14ac:dyDescent="0.25">
      <c r="C13" s="2"/>
      <c r="D13" s="7"/>
      <c r="E13" s="2"/>
      <c r="F13" s="2"/>
      <c r="G13" s="2"/>
    </row>
    <row r="14" spans="1:15" x14ac:dyDescent="0.25">
      <c r="C14" s="2"/>
      <c r="D14" s="7"/>
      <c r="E14" s="2"/>
      <c r="F14" s="2"/>
      <c r="G14" s="2"/>
    </row>
    <row r="15" spans="1:15" ht="20.25" x14ac:dyDescent="0.3">
      <c r="B15" s="9" t="s">
        <v>14</v>
      </c>
      <c r="C15" s="9"/>
      <c r="D15" s="9"/>
      <c r="E15" s="9"/>
      <c r="F15" s="9"/>
      <c r="G15" s="9"/>
      <c r="H15" s="9"/>
      <c r="I15" s="9"/>
      <c r="J15" s="9"/>
      <c r="K15" s="9"/>
      <c r="L15" s="9"/>
      <c r="M15" s="9"/>
      <c r="N15" s="9"/>
      <c r="O15" s="9"/>
    </row>
    <row r="16" spans="1:15" ht="20.25" x14ac:dyDescent="0.3">
      <c r="B16" s="9"/>
      <c r="C16" s="9"/>
      <c r="D16" s="9"/>
      <c r="E16" s="9"/>
      <c r="F16" s="9"/>
      <c r="G16" s="9"/>
      <c r="H16" s="9"/>
      <c r="I16" s="9"/>
      <c r="J16" s="9"/>
      <c r="K16" s="9"/>
      <c r="L16" s="9"/>
      <c r="M16" s="9"/>
      <c r="N16" s="9"/>
      <c r="O16" s="9"/>
    </row>
    <row r="17" spans="2:15" ht="20.25" x14ac:dyDescent="0.3">
      <c r="B17" s="9" t="s">
        <v>15</v>
      </c>
      <c r="C17" s="9"/>
      <c r="D17" s="9"/>
      <c r="E17" s="9"/>
      <c r="F17" s="9"/>
      <c r="G17" s="9"/>
      <c r="H17" s="9"/>
      <c r="I17" s="9"/>
      <c r="J17" s="9"/>
      <c r="K17" s="9"/>
      <c r="L17" s="9"/>
      <c r="M17" s="9"/>
      <c r="N17" s="9"/>
      <c r="O17" s="9"/>
    </row>
  </sheetData>
  <mergeCells count="9">
    <mergeCell ref="F12:G12"/>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69" t="s">
        <v>24</v>
      </c>
      <c r="I12" s="69"/>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2026-07-30T08:00:29Z</dcterms:modified>
</cp:coreProperties>
</file>