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4" i="1" l="1"/>
  <c r="E15" i="1"/>
  <c r="E16" i="1"/>
  <c r="E17" i="1"/>
  <c r="E18" i="1"/>
  <c r="E19" i="1"/>
  <c r="E20" i="1"/>
  <c r="G17" i="1" l="1"/>
  <c r="H17" i="1"/>
  <c r="G18" i="1"/>
  <c r="H18" i="1"/>
  <c r="H16" i="1"/>
  <c r="G16" i="1"/>
  <c r="G15" i="1"/>
  <c r="H15" i="1"/>
  <c r="H20" i="1" l="1"/>
  <c r="G20" i="1"/>
  <c r="H19" i="1"/>
  <c r="H14" i="1"/>
  <c r="G14" i="1"/>
  <c r="H21" i="1" l="1"/>
  <c r="G19" i="1"/>
  <c r="G21" i="1" s="1"/>
</calcChain>
</file>

<file path=xl/sharedStrings.xml><?xml version="1.0" encoding="utf-8"?>
<sst xmlns="http://schemas.openxmlformats.org/spreadsheetml/2006/main" count="38" uniqueCount="33">
  <si>
    <t>Nr. d/o</t>
  </si>
  <si>
    <t>m2</t>
  </si>
  <si>
    <t xml:space="preserve">  Anexa nr.23</t>
  </si>
  <si>
    <t xml:space="preserve">  la Documentația standard nr._____</t>
  </si>
  <si>
    <t>din “____” ________ 20___</t>
  </si>
  <si>
    <t>[Acest tabel va fi completat de către ofertant în coloanele 5,6,7,8 și 11 la necesitate, iar de către autoritatea contractantă – în coloanele 1,2,3,4,9,10]</t>
  </si>
  <si>
    <t>Numărul  procedurii de achiziție______________din_________</t>
  </si>
  <si>
    <t>Obiectul de achiziției:______________</t>
  </si>
  <si>
    <t>Denumirea bunurilor/serviciilor</t>
  </si>
  <si>
    <t>Canti-tatea</t>
  </si>
  <si>
    <t>Preţ unitar (fără TVA)</t>
  </si>
  <si>
    <t>Preţ unitar (cu TVA)</t>
  </si>
  <si>
    <t>Suma fără TVA</t>
  </si>
  <si>
    <t>Suma cu TVA</t>
  </si>
  <si>
    <t>Termenul de livrare</t>
  </si>
  <si>
    <t>Clasificație bugetară (IBAN)</t>
  </si>
  <si>
    <t>Discount %</t>
  </si>
  <si>
    <t>Specificații de preț</t>
  </si>
  <si>
    <t>U/M</t>
  </si>
  <si>
    <t>buc</t>
  </si>
  <si>
    <t>Cherestea tivită 50*100*6000mm</t>
  </si>
  <si>
    <t>Elemente de fixare (șuruburi 4,8 x 19mm)</t>
  </si>
  <si>
    <t>TOTAL</t>
  </si>
  <si>
    <t>Cherestea tivită 150*150*6000mm</t>
  </si>
  <si>
    <t>Cherestea tivită 100*150*6000mm</t>
  </si>
  <si>
    <t>Cherestea tivită 50*50*6000mm</t>
  </si>
  <si>
    <t>Tablă Cutată tip țiglă H 60 0,55, zincată</t>
  </si>
  <si>
    <t>Tablă Cutată tip țiglă H 60 0,55, zincată. (12 m foaia)</t>
  </si>
  <si>
    <t>Lot nr.4 Elemente și accesorii pentru acoperiș tip șarpantă, unitatea militară Varnița, rn. Anenii Noi</t>
  </si>
  <si>
    <t>30 zile lucrătoare</t>
  </si>
  <si>
    <t>MD68TRPBAA337110A00857AC</t>
  </si>
  <si>
    <t>Semnat:_______________ Numele, Prenumele:_____________________________ În calitate de: ________________</t>
  </si>
  <si>
    <t>Ofertantul: _______________________ Adresa: 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</si>
</sst>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12"/>
      <color theme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8">
    <xf numFmtId="0" fontId="0" fillId="0" borderId="0" xfId="0"/>
    <xf numFmtId="0" fontId="1" fillId="0" borderId="0" xfId="0" applyFont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/>
    </xf>
    <xf numFmtId="0" fontId="4" fillId="0" borderId="3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center" vertical="center" textRotation="90" wrapText="1"/>
    </xf>
    <xf numFmtId="0" fontId="9" fillId="0" borderId="6" xfId="1" applyFont="1" applyBorder="1" applyAlignment="1">
      <alignment horizontal="center" vertical="center" textRotation="90"/>
    </xf>
    <xf numFmtId="0" fontId="9" fillId="0" borderId="7" xfId="1" applyFont="1" applyBorder="1" applyAlignment="1">
      <alignment horizontal="center" vertical="center" textRotation="90"/>
    </xf>
    <xf numFmtId="0" fontId="9" fillId="0" borderId="8" xfId="1" applyFont="1" applyBorder="1" applyAlignment="1">
      <alignment horizontal="center" vertical="center" textRotation="90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chizitii.md/ro/cabinet/ei/20032701/fs/20036337/ed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topLeftCell="A10" zoomScaleNormal="100" workbookViewId="0">
      <selection activeCell="A24" sqref="A24:K25"/>
    </sheetView>
  </sheetViews>
  <sheetFormatPr defaultRowHeight="15" x14ac:dyDescent="0.25"/>
  <cols>
    <col min="1" max="1" width="3.5703125" style="1" bestFit="1" customWidth="1"/>
    <col min="2" max="2" width="41.85546875" bestFit="1" customWidth="1"/>
    <col min="3" max="3" width="4.28515625" bestFit="1" customWidth="1"/>
    <col min="4" max="4" width="11.140625" bestFit="1" customWidth="1"/>
    <col min="5" max="5" width="9.85546875" bestFit="1" customWidth="1"/>
    <col min="6" max="6" width="9.7109375" bestFit="1" customWidth="1"/>
    <col min="7" max="8" width="11.28515625" bestFit="1" customWidth="1"/>
    <col min="9" max="9" width="8.7109375" bestFit="1" customWidth="1"/>
    <col min="10" max="10" width="10" bestFit="1" customWidth="1"/>
    <col min="11" max="11" width="8" bestFit="1" customWidth="1"/>
  </cols>
  <sheetData>
    <row r="1" spans="1:11" ht="15.75" x14ac:dyDescent="0.25">
      <c r="I1" s="27" t="s">
        <v>2</v>
      </c>
      <c r="J1" s="27"/>
      <c r="K1" s="27"/>
    </row>
    <row r="2" spans="1:11" ht="15.75" x14ac:dyDescent="0.25">
      <c r="I2" s="27" t="s">
        <v>3</v>
      </c>
      <c r="J2" s="27"/>
      <c r="K2" s="27"/>
    </row>
    <row r="3" spans="1:11" ht="15.75" x14ac:dyDescent="0.25">
      <c r="A3" s="6"/>
      <c r="I3" s="28" t="s">
        <v>4</v>
      </c>
      <c r="J3" s="28"/>
      <c r="K3" s="28"/>
    </row>
    <row r="4" spans="1:11" ht="15.75" x14ac:dyDescent="0.25">
      <c r="A4" s="6"/>
      <c r="E4" s="7"/>
      <c r="F4" s="7"/>
    </row>
    <row r="5" spans="1:11" ht="15.75" x14ac:dyDescent="0.25">
      <c r="A5" s="6"/>
      <c r="B5" s="15" t="s">
        <v>17</v>
      </c>
      <c r="E5" s="7"/>
      <c r="F5" s="7"/>
    </row>
    <row r="6" spans="1:11" x14ac:dyDescent="0.25">
      <c r="A6" s="29" t="s">
        <v>5</v>
      </c>
      <c r="B6" s="29"/>
      <c r="C6" s="29"/>
      <c r="D6" s="29"/>
      <c r="E6" s="29"/>
      <c r="F6" s="29"/>
      <c r="G6" s="29"/>
      <c r="H6" s="29"/>
      <c r="I6" s="29"/>
      <c r="J6" s="29"/>
      <c r="K6" s="29"/>
    </row>
    <row r="7" spans="1:11" x14ac:dyDescent="0.25">
      <c r="A7" s="8"/>
      <c r="B7" s="8"/>
      <c r="C7" s="8"/>
      <c r="D7" s="8"/>
      <c r="E7" s="8"/>
      <c r="F7" s="8"/>
    </row>
    <row r="8" spans="1:11" ht="15.75" x14ac:dyDescent="0.25">
      <c r="A8" s="25" t="s">
        <v>6</v>
      </c>
      <c r="B8" s="26"/>
      <c r="C8" s="26"/>
      <c r="D8" s="26"/>
      <c r="E8" s="26"/>
      <c r="F8" s="26"/>
      <c r="G8" s="26"/>
      <c r="H8" s="26"/>
      <c r="I8" s="26"/>
      <c r="J8" s="26"/>
      <c r="K8" s="26"/>
    </row>
    <row r="9" spans="1:11" ht="15.75" x14ac:dyDescent="0.25">
      <c r="A9" s="25" t="s">
        <v>7</v>
      </c>
      <c r="B9" s="26"/>
      <c r="C9" s="26"/>
      <c r="D9" s="26"/>
      <c r="E9" s="26"/>
      <c r="F9" s="26"/>
      <c r="G9" s="26"/>
      <c r="H9" s="26"/>
      <c r="I9" s="26"/>
      <c r="J9" s="26"/>
      <c r="K9" s="26"/>
    </row>
    <row r="10" spans="1:11" ht="15.75" x14ac:dyDescent="0.25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</row>
    <row r="11" spans="1:11" ht="38.25" x14ac:dyDescent="0.25">
      <c r="A11" s="9" t="s">
        <v>0</v>
      </c>
      <c r="B11" s="9" t="s">
        <v>8</v>
      </c>
      <c r="C11" s="9" t="s">
        <v>18</v>
      </c>
      <c r="D11" s="9" t="s">
        <v>9</v>
      </c>
      <c r="E11" s="9" t="s">
        <v>10</v>
      </c>
      <c r="F11" s="9" t="s">
        <v>11</v>
      </c>
      <c r="G11" s="9" t="s">
        <v>12</v>
      </c>
      <c r="H11" s="9" t="s">
        <v>13</v>
      </c>
      <c r="I11" s="9" t="s">
        <v>14</v>
      </c>
      <c r="J11" s="9" t="s">
        <v>15</v>
      </c>
      <c r="K11" s="9" t="s">
        <v>16</v>
      </c>
    </row>
    <row r="12" spans="1:11" ht="15.75" x14ac:dyDescent="0.25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5">
        <v>8</v>
      </c>
      <c r="I12" s="5">
        <v>9</v>
      </c>
      <c r="J12" s="5">
        <v>10</v>
      </c>
      <c r="K12" s="5">
        <v>11</v>
      </c>
    </row>
    <row r="13" spans="1:11" ht="75" customHeight="1" x14ac:dyDescent="0.25">
      <c r="A13" s="14"/>
      <c r="B13" s="17" t="s">
        <v>28</v>
      </c>
      <c r="C13" s="13"/>
      <c r="D13" s="3"/>
      <c r="E13" s="2"/>
      <c r="F13" s="2"/>
      <c r="G13" s="19"/>
      <c r="H13" s="19"/>
      <c r="I13" s="30" t="s">
        <v>29</v>
      </c>
      <c r="J13" s="33" t="s">
        <v>30</v>
      </c>
      <c r="K13" s="10"/>
    </row>
    <row r="14" spans="1:11" ht="15.75" x14ac:dyDescent="0.25">
      <c r="A14" s="4">
        <v>1</v>
      </c>
      <c r="B14" s="12" t="s">
        <v>26</v>
      </c>
      <c r="C14" s="14" t="s">
        <v>1</v>
      </c>
      <c r="D14" s="16">
        <v>1000</v>
      </c>
      <c r="E14" s="2">
        <f>F14/1.2</f>
        <v>0</v>
      </c>
      <c r="F14" s="18"/>
      <c r="G14" s="18">
        <f>D14*E14</f>
        <v>0</v>
      </c>
      <c r="H14" s="18">
        <f>D14*F14</f>
        <v>0</v>
      </c>
      <c r="I14" s="31"/>
      <c r="J14" s="34"/>
      <c r="K14" s="10"/>
    </row>
    <row r="15" spans="1:11" ht="31.5" x14ac:dyDescent="0.25">
      <c r="A15" s="4">
        <v>2</v>
      </c>
      <c r="B15" s="12" t="s">
        <v>27</v>
      </c>
      <c r="C15" s="14" t="s">
        <v>1</v>
      </c>
      <c r="D15" s="16">
        <v>200</v>
      </c>
      <c r="E15" s="2">
        <f>F15/1.2</f>
        <v>0</v>
      </c>
      <c r="F15" s="18"/>
      <c r="G15" s="18">
        <f>D15*E15</f>
        <v>0</v>
      </c>
      <c r="H15" s="18">
        <f>D15*F15</f>
        <v>0</v>
      </c>
      <c r="I15" s="31"/>
      <c r="J15" s="34"/>
      <c r="K15" s="10"/>
    </row>
    <row r="16" spans="1:11" ht="15.75" x14ac:dyDescent="0.25">
      <c r="A16" s="4">
        <v>3</v>
      </c>
      <c r="B16" s="20" t="s">
        <v>23</v>
      </c>
      <c r="C16" s="14" t="s">
        <v>19</v>
      </c>
      <c r="D16" s="16">
        <v>12</v>
      </c>
      <c r="E16" s="2">
        <f>F16/1.2</f>
        <v>0</v>
      </c>
      <c r="F16" s="18"/>
      <c r="G16" s="18">
        <f>D16*E16</f>
        <v>0</v>
      </c>
      <c r="H16" s="18">
        <f>D16*F16</f>
        <v>0</v>
      </c>
      <c r="I16" s="31"/>
      <c r="J16" s="34"/>
      <c r="K16" s="10"/>
    </row>
    <row r="17" spans="1:11" ht="15.75" x14ac:dyDescent="0.25">
      <c r="A17" s="4">
        <v>4</v>
      </c>
      <c r="B17" s="20" t="s">
        <v>24</v>
      </c>
      <c r="C17" s="14" t="s">
        <v>19</v>
      </c>
      <c r="D17" s="16">
        <v>22</v>
      </c>
      <c r="E17" s="2">
        <f t="shared" ref="E17:E18" si="0">F17/1.2</f>
        <v>0</v>
      </c>
      <c r="F17" s="18"/>
      <c r="G17" s="18">
        <f t="shared" ref="G17:G18" si="1">D17*E17</f>
        <v>0</v>
      </c>
      <c r="H17" s="18">
        <f t="shared" ref="H17:H18" si="2">D17*F17</f>
        <v>0</v>
      </c>
      <c r="I17" s="31"/>
      <c r="J17" s="34"/>
      <c r="K17" s="10"/>
    </row>
    <row r="18" spans="1:11" ht="15.75" x14ac:dyDescent="0.25">
      <c r="A18" s="4">
        <v>5</v>
      </c>
      <c r="B18" s="20" t="s">
        <v>25</v>
      </c>
      <c r="C18" s="14" t="s">
        <v>19</v>
      </c>
      <c r="D18" s="16">
        <v>15</v>
      </c>
      <c r="E18" s="2">
        <f t="shared" si="0"/>
        <v>0</v>
      </c>
      <c r="F18" s="18"/>
      <c r="G18" s="18">
        <f t="shared" si="1"/>
        <v>0</v>
      </c>
      <c r="H18" s="18">
        <f t="shared" si="2"/>
        <v>0</v>
      </c>
      <c r="I18" s="31"/>
      <c r="J18" s="34"/>
      <c r="K18" s="10"/>
    </row>
    <row r="19" spans="1:11" ht="15.75" x14ac:dyDescent="0.25">
      <c r="A19" s="4">
        <v>6</v>
      </c>
      <c r="B19" s="20" t="s">
        <v>20</v>
      </c>
      <c r="C19" s="14" t="s">
        <v>19</v>
      </c>
      <c r="D19" s="16">
        <v>475</v>
      </c>
      <c r="E19" s="2">
        <f>F19/1.2</f>
        <v>0</v>
      </c>
      <c r="F19" s="18"/>
      <c r="G19" s="18">
        <f>D19*E19</f>
        <v>0</v>
      </c>
      <c r="H19" s="18">
        <f>D19*F19</f>
        <v>0</v>
      </c>
      <c r="I19" s="31"/>
      <c r="J19" s="34"/>
      <c r="K19" s="10"/>
    </row>
    <row r="20" spans="1:11" ht="15.75" x14ac:dyDescent="0.25">
      <c r="A20" s="4">
        <v>7</v>
      </c>
      <c r="B20" s="20" t="s">
        <v>21</v>
      </c>
      <c r="C20" s="14" t="s">
        <v>19</v>
      </c>
      <c r="D20" s="16">
        <v>3000</v>
      </c>
      <c r="E20" s="2">
        <f t="shared" ref="E20" si="3">F20/1.2</f>
        <v>0</v>
      </c>
      <c r="F20" s="18"/>
      <c r="G20" s="18">
        <f>D20*E20</f>
        <v>0</v>
      </c>
      <c r="H20" s="18">
        <f>D20*F20</f>
        <v>0</v>
      </c>
      <c r="I20" s="32"/>
      <c r="J20" s="35"/>
      <c r="K20" s="10"/>
    </row>
    <row r="21" spans="1:11" ht="15.75" x14ac:dyDescent="0.25">
      <c r="A21" s="22" t="s">
        <v>22</v>
      </c>
      <c r="B21" s="23"/>
      <c r="C21" s="23"/>
      <c r="D21" s="23"/>
      <c r="E21" s="23"/>
      <c r="F21" s="24"/>
      <c r="G21" s="21">
        <f>SUM(G14:G20)</f>
        <v>0</v>
      </c>
      <c r="H21" s="21">
        <f>SUM(H14:H20)</f>
        <v>0</v>
      </c>
      <c r="I21" s="10"/>
      <c r="J21" s="10"/>
      <c r="K21" s="10"/>
    </row>
    <row r="24" spans="1:11" ht="15.75" x14ac:dyDescent="0.25">
      <c r="A24" s="36" t="s">
        <v>31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</row>
    <row r="25" spans="1:11" ht="15.75" x14ac:dyDescent="0.25">
      <c r="A25" s="36" t="s">
        <v>32</v>
      </c>
      <c r="B25" s="36"/>
      <c r="C25" s="36"/>
      <c r="D25" s="36"/>
      <c r="E25" s="36"/>
      <c r="F25" s="36"/>
      <c r="G25" s="36"/>
      <c r="H25" s="36"/>
      <c r="I25" s="36"/>
      <c r="J25" s="36"/>
      <c r="K25" s="37"/>
    </row>
  </sheetData>
  <mergeCells count="11">
    <mergeCell ref="A24:K24"/>
    <mergeCell ref="A25:J25"/>
    <mergeCell ref="A21:F21"/>
    <mergeCell ref="A9:K9"/>
    <mergeCell ref="I1:K1"/>
    <mergeCell ref="I2:K2"/>
    <mergeCell ref="I3:K3"/>
    <mergeCell ref="A6:K6"/>
    <mergeCell ref="A8:K8"/>
    <mergeCell ref="I13:I20"/>
    <mergeCell ref="J13:J20"/>
  </mergeCells>
  <hyperlinks>
    <hyperlink ref="J13" r:id="rId1" display="https://achizitii.md/ro/cabinet/ei/20032701/fs/20036337/edit"/>
  </hyperlinks>
  <pageMargins left="0.7" right="0.7" top="0.75" bottom="0.7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9" sqref="A3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2024-09-25T11:31:15Z</dcterms:modified>
</cp:coreProperties>
</file>