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Institutul de Cardiologie\Consumabile angiografice\Documentele procedurii\"/>
    </mc:Choice>
  </mc:AlternateContent>
  <xr:revisionPtr revIDLastSave="0" documentId="13_ncr:1_{D1FC5DF0-3B5B-4176-8ECB-DD95087454C8}"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81029"/>
</workbook>
</file>

<file path=xl/calcChain.xml><?xml version="1.0" encoding="utf-8"?>
<calcChain xmlns="http://schemas.openxmlformats.org/spreadsheetml/2006/main">
  <c r="M94" i="5" l="1"/>
  <c r="K12" i="7"/>
  <c r="J12" i="7"/>
</calcChain>
</file>

<file path=xl/sharedStrings.xml><?xml version="1.0" encoding="utf-8"?>
<sst xmlns="http://schemas.openxmlformats.org/spreadsheetml/2006/main" count="808" uniqueCount="214">
  <si>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</si>
  <si>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</si>
  <si>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</si>
  <si>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</si>
  <si>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</si>
  <si>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</si>
  <si>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</si>
  <si>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</si>
  <si>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</si>
  <si>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</si>
  <si>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</si>
  <si>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</si>
  <si>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</si>
  <si>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</si>
  <si>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</si>
  <si>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</si>
  <si>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</si>
  <si>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</si>
  <si>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</si>
  <si>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</si>
  <si>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</si>
  <si>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</si>
  <si>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</si>
  <si>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</si>
  <si>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</si>
  <si>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</si>
  <si>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</si>
  <si>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</si>
  <si>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</si>
  <si>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</si>
  <si>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</si>
  <si>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</si>
  <si>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</si>
  <si>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Achiziționarea implantelor cohleare necesare IMSP Institutul Mamei și Copilului pentru anul 2021 </t>
  </si>
  <si>
    <t xml:space="preserve">Set introductor punctie radial profil ultra-subtire </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</si>
  <si>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</si>
  <si>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</si>
  <si>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</si>
  <si>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</si>
  <si>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</si>
  <si>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</si>
  <si>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</si>
  <si>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</si>
  <si>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</si>
  <si>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</si>
  <si>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</si>
  <si>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abord radial</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</si>
  <si>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</si>
  <si>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</si>
  <si>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</si>
  <si>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</si>
  <si>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</si>
  <si>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 xml:space="preserve">Ghid pentru angioplastie coronariana cu suport inalt </t>
  </si>
  <si>
    <t>Ghid pentru angioplastie coronariana utilizat in  ocluzii cronice totale</t>
  </si>
  <si>
    <t>Ghid pentru angioplastie coronariana utilizat in   ocluzii cronice 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</si>
  <si>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</si>
  <si>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</si>
  <si>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</si>
  <si>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</si>
  <si>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</si>
  <si>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pentru leziuni lungi</t>
  </si>
  <si>
    <t>Baloane semicompliante de lungimi mari</t>
  </si>
  <si>
    <t>Baloane semicompliante pentru ocluzii cronice totale</t>
  </si>
  <si>
    <t>Baloane PTCA noncompliante</t>
  </si>
  <si>
    <t>Balon non-compliant de diametre mari</t>
  </si>
  <si>
    <t>Baloane noncompliante pentru dilatare leziuni calcificate</t>
  </si>
  <si>
    <t>Balon „cutting” spiral</t>
  </si>
  <si>
    <t>Stenturi coronariene cu eliberare de substanta antirestenoza- biolimus</t>
  </si>
  <si>
    <t xml:space="preserve">Stenturi coronariene Platinum Crom cu eliberare de substanta antirestenoza- Everolimus polimer </t>
  </si>
  <si>
    <t xml:space="preserve">Stenturi coronariene cu eliberare de substanta antirestenoza- Everolimus polimer </t>
  </si>
  <si>
    <t xml:space="preserve">Stent coronarian Farmacologic activ polimer SIROLIMUS </t>
  </si>
  <si>
    <t>Stent coronarian farmacologic  SIROLIMUS  cu polimer bioabsorbabil</t>
  </si>
  <si>
    <t xml:space="preserve">Stenturi coronariene cu eliberare de substanta antirestenoza- Zotarolimus </t>
  </si>
  <si>
    <t xml:space="preserve">STENT GRAFT CORONARIAN </t>
  </si>
  <si>
    <t>STENT GRAFT pentru periferie</t>
  </si>
  <si>
    <t>Cateter pentru trombaspiratrie biluminal</t>
  </si>
  <si>
    <t xml:space="preserve">Cateter de tromboaspirație </t>
  </si>
  <si>
    <t>Set inflator cu manometru digital</t>
  </si>
  <si>
    <t>Set inflator cu manometru de presiuni mici</t>
  </si>
  <si>
    <t>Set pompă cu manometru tip “pistol”</t>
  </si>
  <si>
    <t>Dispozitiv de umflare (pentru tehnica kissing)</t>
  </si>
  <si>
    <t>Dispozitiv de umflare (pentru tehnica kissnig)</t>
  </si>
  <si>
    <t>Conectoare Y</t>
  </si>
  <si>
    <t xml:space="preserve">Ac puncţie </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</si>
  <si>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</si>
  <si>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</si>
  <si>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</si>
  <si>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</si>
  <si>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</si>
  <si>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</si>
  <si>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 xml:space="preserve">Câmp steril super absorbant </t>
  </si>
  <si>
    <t xml:space="preserve">Mănuşi sterile nepudrate </t>
  </si>
  <si>
    <t>Seringi pentru injectare substanţă contrast</t>
  </si>
  <si>
    <t>Capot (halat) chirurgical steril marimea XL</t>
  </si>
  <si>
    <t>Dispozitiv recuperare corp strain</t>
  </si>
  <si>
    <t>Extensie pentru cate-ghiduri</t>
  </si>
  <si>
    <t>Sistem de inchidere percutana a orificiului de punctie de dimensiune mare</t>
  </si>
  <si>
    <t>Sistem de inchidere percutana a orificiului de punctie</t>
  </si>
  <si>
    <t>Sistem de compresie dupa punctie radiala tip ceasornic</t>
  </si>
  <si>
    <t>Cateter pentru imagistica intravasculara prin coerenta optica</t>
  </si>
  <si>
    <t>Cateter wireless pentru masurarea FFR</t>
  </si>
  <si>
    <t xml:space="preserve">Stenturi periferice autoexpandabile </t>
  </si>
  <si>
    <t xml:space="preserve">Stenturi periferice balon expandabil </t>
  </si>
  <si>
    <t>Balon 0.035" pentru angioplastie periferică</t>
  </si>
  <si>
    <t>Stenturi cu meșă dublă pentru carotida</t>
  </si>
  <si>
    <t>Balon farmacologic activ utilizat in angioplastia coroniana</t>
  </si>
  <si>
    <t>Valva aortica autoexpandabila transcateter</t>
  </si>
  <si>
    <t>Valva aortica autoexpandabila transcateter de dimensiuni mari</t>
  </si>
  <si>
    <t>Valva aortica transcateter balonexpandabila</t>
  </si>
  <si>
    <t>Valva aortica transcateter balon expandabila</t>
  </si>
  <si>
    <t>Ghid metaliz amplatz super stiff</t>
  </si>
  <si>
    <t>Ghid metaliz amplatz extra stiff</t>
  </si>
  <si>
    <t>Stenturi pentru artere renale</t>
  </si>
  <si>
    <t>Sistem de rotablatie</t>
  </si>
  <si>
    <t xml:space="preserve">Cateter multi-electrod pentru denervare renala </t>
  </si>
  <si>
    <t>Ochelari de protecție radiologică</t>
  </si>
  <si>
    <r>
      <t>Sistem de protectie impotriva emboliilor</t>
    </r>
    <r>
      <rPr>
        <sz val="12"/>
        <color rgb="FFFF0000"/>
        <rFont val="Times New Roman"/>
        <family val="1"/>
      </rPr>
      <t xml:space="preserve"> </t>
    </r>
  </si>
  <si>
    <t xml:space="preserve">Ac de puncție metalic de 21-22 G. Mini-ghid diametrul de 0.018”, lungime 40-45 cm.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t>
  </si>
  <si>
    <t>Ac angiografic de 21G si fir de ghidare mic de 0,018 "/ 0,46mm , introducatorul, acul si ghidul vor fi intr-un suport de plastic pentru o mai usoara spalare a acestora inainte de procedura. Lungimea tecii este de 7 cm/11cm. Se vor livra cu miniguide wire de otel inoxidabil sau de nitinol/platinum cu lungimi de 35-50cm, cu varf in J de 3mm la un capat si dreapta in capatul opus lungimea canulei utile până în 7 cm, cu marimi disponibile de 4-8 F.</t>
  </si>
  <si>
    <t>Dimensiuni: 4, 5, 6 F
Lungime: 11 - 23cm, 
Ac de punctie de 21G lungime de 4-5 cm
“Side port” cu robinet cu trei cai
minighid de 0,018 inch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t>
  </si>
  <si>
    <t>Set introductor pentru puncție arterială femurală compus din: teacă, dilatator,  valvă hemostatică, robinet tridirecțional. Teacă  cu diametru de  12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</si>
  <si>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Set introductor pentru puncție arterială femurală compus din: teacă, dilatator, mini-ghid din oțel inoxidabil sau plastic, valvă hemostatică, robinet tridirecțional, ac de puncție arterială. Teacă  cu diametru de  5 Fr, 6 Fr, 7 Fr, 8 Fr, 9 Fr, 10 Fr, 11 Fr; lungime: 23cm; acoperire hidrofilică; dilatator din polipropilenă, ascuțit, cu vârf conic pentru reducerea posibilității de traumare a vaselor sanguine; mini-ghid din oțel inoxidabil sau plastic de 0,035” sau 0,038”drept,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in interiorul setului. Teacă conține un inel radiopac incastrat pentru vizualizare sporită și un inel de sutură pentru fixare. Tecile sunt rezistente la kinking. Toate componentele nu conțin latex. Setul cu toate componentele sunt amplasate într-un suport de plastic.</t>
  </si>
  <si>
    <t>Dimensiuni:  5 Fr, 6 Fr, 7 Fr, 8 Fr, 9 Fr, 10 Fr, 11 Fr Lungime: 7-13 cm,  Ac de punctie de 21G lungime de 4-5 cm in interiorul setului,  “Side port” cu robinet cu trei cai mini-ghid din oțel inoxidabil sau plastic de 0,035” sau 0,038”drept, angulat sau în forma de J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sigelat.</t>
  </si>
  <si>
    <t>Teacă ghid cu lunghimi 45-90 cm. Servește în calitate de cateter de ghidare și/sau teacă introductoare. Material: strat exterior – poliamid, interior – PTFE, armare de tip spirală, fire plate.; Vârf conic, atraumatic.; Diametre disponibile: 5,6,7 si 8 Fr. Acoperire hidrofilică cu proprietăți asemănătoare mucoasei – 5 cm parte distală. Radiopacitate triplă: teacă – prin spirală de armare, dilatator și inel din aur incastrat în teacă la 5 mm de la vârf.; Compadibilitate ghid: 0,038”.; Valva hemostatică de tip ”cross-cut”.; Diametru exterior: 2,4 Fr.</t>
  </si>
  <si>
    <t>Fabricat din poliuretan (5,2; 6F). Varf atraumatic radioopac.  Diametrele interioare vor fi dupa cum urmeaza: la cateterul de 5.2F ID=1.12mm, la cel de 6F ID=1.3mm. Lumen ce asigura un flux crescut de substanta de contrast la injectare; cateterul este construit pe o structura impletita din fire de otel invelite intr-un material antitrombotic Compatibile cu ghid de 0.038”. Forme: AL, AR, JL, JR, MP, ST, IM, Bypass, Pigtail drept, 145°, 155°, BLK, Simmons. Lungime 100 si 125 cm.</t>
  </si>
  <si>
    <t>Furnizorul va oferii toate curburile pentru diagnostic.  Lungimea cateterelor va fi de: 100 si 125 cm cu diameter de 4, 5, 6F  Debitul pentru un catetere de 4 F –la 750 PSI și la 5 F și 6F-  la 1000 PSI.   Lumen ce asigura un flux crescut de substanta de contrast la injectare; cateterul este construit pe o structura impletita din fire de otel invelite intr-un material antitrombotic Compatibilitate cu ghid: 0,038”. Forme: AL, AR, JL, JR, MP, ST, IM, Bypass, Pigtail drept, 145°, 155°, Tiger.</t>
  </si>
  <si>
    <t>Varf in “J” Lungimi 175 cm- 320 cm Diametre: 0.018”, 0.021”, 0.025”, 0.032”, 0.035”, 0.038”, 0.045”, 0.063” Acoperire PTFE (politetra-fluoroetilen) Curbura in “J” a varfului : 1.5mm; 3mm; 6mm; 15mm Miez cu dubla posibilitate de manevrare: fix sau mobil</t>
  </si>
  <si>
    <t>Varf drept. Lungimi 175 cm- 320 cm Diametre: 0.018”, 0.021”, 0.025”, 0.032”, 0.035”, 0.038”, 0.045”, 0.063” Acoperire PTFE (politetra-fluoroetilen). Varfului drept. Miez cu dubla posibilitate de manevrare: fix sau mobil</t>
  </si>
  <si>
    <t>Cateter-ghid pentru abord radial și/sau femoral destinat livrării instrumentelor intervenționale, măsurării presiunii arteriale, livrării substanței de contrast. Material: poliuretan cu strat intern de PTFE, meșa plată 2x2 cu împletirea dublă pentru radiopacitate sportă, rizistență ridicată la kinking și răspuns optim la torsiune. Tehnologie de 6 zone cu flexibilitate diferită pentru asigurarea suportului și manipulării optime.Vârf conic atraumatic. Acoperire hidrofilică cu excepția părții distale (7 cm) și părții proximale (25 cm). Permit utilizarea tehnicii ”kissing balloon”. Diametre interne: 5 Fr – 0,059” (1.50 mm); 6 Fr – 0,071” (1.80 mm); 7 Fr – 0,081” (2.08 mm);    8 Fr – 0,091” (2.31 mm). Lungime: 45cm, 100 cm sau 125 cm Forme: AL, AR, JL, JR, Backup Left, Ikari Left, Ikari Right, IMA, MP, Bypass Left, Bypass Right, EBU. Sa fie prevazut si cu gauri laterale</t>
  </si>
  <si>
    <t>Acoperire cu nylon la exterior si teflonate in interior, armate cu 10-16 fire impletite de otel inoxidabil, varf atraumatic, marker radioopac proximal. Diametrele interioare vor fi nu mai mici decat:  la cateterul de 5F-0.056", 6F-0.070", 7F-0.080", 8F-0.090", Oferite sub toate formele uzuale mai ales cele cu back-up sporit,  pentru acces  radial : AL, AR, JL, JR, Backup Left, Ikari Left, Ikari Right, IMA, MP, Bypass Left, Bypass Right, Extrabackup. Sa fie prevazut si cu gauri laterale. Lungime: 45cm, 100 cm sau 125 cm.</t>
  </si>
  <si>
    <t>Tip “balanced support”- atat segmental distal, cat si cel proximal sunt flexibile , fiind astfel potrivit in cazul leziuni complicate cand avem nevoie de o mai mare flexibilitate Constructia  “ Full Wall Technology”: cateter ghid din Teflon cu acoperire interioara si exterioara cu nylon-polimer,  permitand o mai buna manevrare decat cateterele ghid numai din teflon. Dimensiuni:   - I. D. 5F- 0.058”; 6F- 0.071”; 7F- 0.081”; 8F- 0.090”  - lungime 90/ 100cm Curburi diferite. Poate fi prevazut si cu gauri laterale Armat, varf atraumatic, marker radioopac proximal Compatibil cu sistem tromboaspiratie de 6 si 7Fr</t>
  </si>
  <si>
    <r>
      <t xml:space="preserve">Varf de tip "coil design" cu spire matisate pe un   centru de elastinita  cu o manevrare sporită în cazurile complicate, drept sau in J. Diametrul nu mai mare de 0.014”. Lungimi cuprinse intre : 180-300cm </t>
    </r>
    <r>
      <rPr>
        <sz val="12"/>
        <color rgb="FF000000"/>
        <rFont val="Times New Roman"/>
        <family val="1"/>
      </rPr>
      <t xml:space="preserve">Radioopacitate: 3 cm Distalitatea ghidului cu manevrabilitate sporită. </t>
    </r>
    <r>
      <rPr>
        <sz val="12"/>
        <color theme="1"/>
        <rFont val="Times New Roman"/>
        <family val="1"/>
      </rPr>
      <t>Incarcatura la virf până la 1,0 gr. Fara a se desprinde spire de metal in timpul modelarii unghiului</t>
    </r>
  </si>
  <si>
    <t>Acoperit cu material hidrofilic care permite traversarea cu usurinta a stenozelor, Construit din Nitinol, ofera un excelent suport si rezistenta la Kinking Lung. 190-300cm ; drepte sau “in J” Varf atraumatic disponibil in varianta soft-pentru mentinerea formei in vas. Fara a se desprinte spire de metal in timpul schimbarii unghiului.  Radioopacitate: 3 cm. Prezenta de 2 marcheri la mijlocul ghidului ce permite o orientare usoara a localizarii lui. Diametru nu mai mare de  0,014". Incarcatura la vîrf până la 1,0 gr. Fara a se desprinde spire de metal in timpul modelarii unghiului</t>
  </si>
  <si>
    <t xml:space="preserve">Core-ul pana la varf sa fie puternic construit din otel inoxidabil , de 0,014” in diametru, acoperit cu polimer hidrofilic. Disponibil la lungimi de 190 si 300cm, in forma de J sau drept. Prezenta de 2 marcheri la mijlocul ghidului ce permite o orientare usoara a localizarii lui. Extra marker peste markerul distal este obligatoriu. Incarcatura la vîrf până la 1,0 gr. Radioopacitate: 3 cm- ceea ce permite o buna vizualizare in timpul introducerii substantei de contrast. </t>
  </si>
  <si>
    <t>Diametru de 0,014” diametru cu core-ul dintr-o piesa pana la varf, acoperit cu polimer hidrofilic Ghidul sa fie drept sau in forma de J si de lungime 190 si 300 cm, Incarcatura la varf sa fie de la 1,0g pînă la 2,0 g pentru mediu suport Prin constructia sa se asigura o buna manevrare in interventii pe vase de anatomie variata. Miezul construit din otel inoxidabil.</t>
  </si>
  <si>
    <t>Fiecare varianta este disponibila cu acoperire hidrofilica. Diametru de 0,014”. Constructia din otel inoxidabil a miezului ofera control si rezistenta la rasucire. Incarcatura la virf mai mare de 2 gr. Radioopacitate: 3 cm- ceea ce permite o buna vizualizare in timpul introducerii substantei de contrast. Lungime 190-300 cm; varf drept</t>
  </si>
  <si>
    <r>
      <t xml:space="preserve">Constructia din otel inoxidabil a miezului confera control si rezistenta la rasucire Radioopacitate: 3 cm Lungime 180-300 cm; varf drept sau in J Acoperire hidrofilică de pina la 20 mm, Diametru de 0,009” - </t>
    </r>
    <r>
      <rPr>
        <sz val="12"/>
        <color rgb="FF000000"/>
        <rFont val="Times New Roman"/>
        <family val="1"/>
      </rPr>
      <t>0,014”. Utilizate in ocluzii cronice pentru abord anterograd cât și retrograd.</t>
    </r>
    <r>
      <rPr>
        <sz val="12"/>
        <color theme="1"/>
        <rFont val="Times New Roman"/>
        <family val="1"/>
      </rPr>
      <t xml:space="preserve"> Incarcatura vîrfului de la 3 pînă la 20 gr.</t>
    </r>
  </si>
  <si>
    <t xml:space="preserve">Varf drept cu spire matisate, radioopac, prevăzut pentru penetrare în ocluzii acute, subacute  Diametrul nu mai mare de 0.014”. Acoperire hidrofilă pe toată lungimea pentru uşurarea traversării prin vas, cu suport intermediar.  Disponibil la lungimi de 190 si 300cm. Prezenta de 2 marcheri la mijlocul ghidului ce permite o orientare usoara a localizarii lui. . Incarcatura la virf intre 1-2 gr. Radioopacitate: 3 cm- ceea ce permite o buna vizualizare in timpul introducerii substantei de contrast. </t>
  </si>
  <si>
    <t xml:space="preserve">Varf drept cu spire matisate, radioopac, prevăzut pentru penetrare în ocluzii acute, subacute  Diametrul nu mai mare de 0.014”. Acoperire hidrofilă pe toată lungimea pentru uşurarea traversării prin vas, cu suport înalt. Disponibil la lungimi de 190 si 300cm. Prezenta de 2 marcheri la mijlocul ghidului ce permite o orientare usoara a localizarii lui. Incarcatura la virf intre 2-5 gr. Radioopacitate: 3 cm- ceea ce permite o buna vizualizare in timpul introducerii substantei de contrast. </t>
  </si>
  <si>
    <t>Compatibil categhid de 4 Fr și ghid de 0,014”, lungimi de 135 si 150 cm. Diametrul distal extern 1.9 Fr (0.62 mm), diametrul distal intern 1,4 Fr (0.48 mm). Diametrul proximal extern &lt;2.6 Fr. Strat intern din PTFE (Politetrafluoretilen).  Acoperire hidrofilica pe o lungime de 60-85 cm în dependență de lungimea microcateterului.  Impletire armata pe toata lungimea pentru o mai inalta performanta de parcurgere si suport. Rezistenta la kinking. Cu posibilitate de a traversa doua microcatetere intr-un cateter ghid de 6 Fr. Cu posibilitate de ”înșurubare” prin rotație.</t>
  </si>
  <si>
    <t>Acoperire hidrofilica partea distal &gt; 35 cm ofera o manevrabilitate si parcurgere sporita,  virf conic atraumatic. Rigiditatea shaft-ul asigurata prin impletire de otel inoxidabil. Lungimi disponibile: &gt; 140cm. Diametru distal exterior &lt; 3,5F/2,5F. Diametrul proximal exterior &lt; 3,2 F. Diametrul proximal exterior virf 1,5Fr. Markeri radioopac: 4.0 mm marker de la virf. Orificiul de iesire a ghidului OTW la &lt;7 mm de la virf.</t>
  </si>
  <si>
    <t>Baloane PTCA RX semicompliante cu acoperire hidrofilică.  Tuburi extern și intern fixate Previn încrețirea în cute pe lățimea balonului. Compatibilitate ghid: 0,014” (0,36 mm). Lungime shaft: 140-145 cm. Acoperire hidrofilică cu proprietăți similar mucoasei. Diametre balon:1,5 mm - 4.00 mm. Lungimi balon: 6 mm - 30 mm,. Markeri radiopaci: 1 pentru Ø  1,50 mm și 2 pentru Ø 2,00 - 4,00 mm. Presiune nominală: 6-8 atm. Presiune RPB: 12 – 14 atm în funcție de diametrul balonului.  deflation time 1-3 sec.</t>
  </si>
  <si>
    <t>Monorail si over the wire, semicompliant, cu acoperire hidrofilica, cateterul cu hypotube din otel inoxidabila pentru o mai buna impingere. Lungime shaft 145 cm. Compatibil cu ghid 0,014”. Presiune nominala-6 atm., RBP:12- 14 atm.  Marcheri:1 pentru diamtrul 1,2-1,5 mm si 2 pentru diametrele 2,0-4,0 mm. Dimensiuni: diam. disponibile -1.0 pana la 4.0  mm, lungimea.  5 pina la 40 mm.</t>
  </si>
  <si>
    <t>Acoperire total hidrofilică a balonului pentru o penetrate mai ușoară în ocluzii cronice totale, virful balonului ascuțit. Monorail si over the wire. Compatibil cu ghid 0,014”. Diametru: 1,2 - 5 mm și lungime disponibile de la 6 la 30 mm</t>
  </si>
  <si>
    <t>Baloane PTCA RX noncompliante. Compatibilitate ghid: 0,014” (0,36 mm). Lungime shaft: 135-140 cm. Diametre balon: de la 2,0 mm  la 5,0 mm.  Lungimi balon: de la 6 mm la 25 mm. Markeri radiopaci: 2. Diametrul shaft-ului: Proximal: pina la 2.0 Fr . Distal:- pina la 2.5 Fr. Baloanele de 2.00-3,75mm cu 3 pliuri, baloanele de 4,0-5,0mm cu 5 pliuri. Presiune nominală: 10atm. Presiune RPB: 18 – 20atm în funcție de diametrul balonului.</t>
  </si>
  <si>
    <t xml:space="preserve">Balon angioplastie non-compliant monorial si over the wire. Accepta fir ghid de maxim 0,014 inch. Sistem cu lungime utilizabila 140-150 cm. Diametrul balonului 4,0-5,0 mm Lungimea balonului 6-30 mm,  2 markeri incorporati din platinum iridium. Compatibil cu cateter ghid de 5 F </t>
  </si>
  <si>
    <t>Balon angioplastie non-compliant cu strat dublu acoperire hidrofilica, monorail si over the wire Accepta fir ghid de maxim 0,014 inch.   Sistem cu lungime utilizabila 135-150 cm.  Diametrul balonului 2,0-6,0 mm  Lungimea balonului 6-30 mm;  2 markeri incorporati din platinum iridium. Compatibil cu cateter ghid de 6 F</t>
  </si>
  <si>
    <t>Pentru leziuni intens calcificate si restenoza intrastent. Diametru balon: 2.0-4,0 mm. Lungime balon: 9 - 15 mm.  Cateter ghid 6F. NP de 8 atm si RBP de 16-20atm</t>
  </si>
  <si>
    <t>Material stent: otel inoxidabil 316LMV sau aliaj cobalt-crom. Stent farmacologic acoperire Biolimus cu polimer bioresorbabil de PLA distribuit doar pe suprafata abluminala. Degradarea polimerului 6-9 luni de la implantare. Profil de traversare la 3mm –max.0.043”. Diametre disponibile de la 2.25 pina la 4.0 mm. Lungimi disponibile de la 8 pina la 36 mm. Presiunea nominala 6 atm. Lungime utila shaft 120-140 cm. Varf balon 0.018”.</t>
  </si>
  <si>
    <t>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Lungime efectiva 140-150 cm. Restenoza mica prin vindecarea neointimei. Lungimi 8-48mm.Diametre 2,25- 5,0 mm cu posibilitatea de postdilatare de la 0,5 mm pina la 1,75 mm de la diametrul initial. Rata cea mai mica de tromboza intrastent intraspital si la 30 zile postinterventie. Indicat la pacientii cu risc inalt de singerae. Aprobari de utilizare Certificat CE pentru utilizarea in infarctul miocardic acut, pacienti diabetic, ocluzii cornice totale si bifurcatii</t>
  </si>
  <si>
    <t>Material Aliaj Cobalt Crom.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Lungimi 8-38mm pentru toate diametrele existente. Diametre de la 2,25-4,0 mm cu posibilitate de postdilatare cu pina la 1,5 mm de la diametrul initial. Aprobari de utilizare Certificat CE pentru utilizarea in infarctul miocardic acut, pacienti diabetic,ocluzii cornice totale si bifurcatii</t>
  </si>
  <si>
    <t>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Lungime utilă: 144 cm. Compatibilitate cateter de ghidare: 5 Fr. Acoperire: hidrofilică. Compatibilitate ghid: 0,014”. Diametre: 2.25 mm- 4.00 mm. Lungime: 9 mm-38 mm. Timpul de degradare a polimerului si eliberare de medicament 3-4 luni. Lipsa de deformare la trecere prin leziuni calcificate cu tracabilitate si impingere sporita.</t>
  </si>
  <si>
    <t xml:space="preserve">Material stent: Cobalt crom L605. Forma stent: Design de celule hibrid cu amestec de celule inchise la margini si cellule deschise la mijlocul segmentului. Substanta activa: Sirolimus nu mai putin de 1,25 μgm /mm ² . Diametru stent: 2,00-4,5 mm  Lungimi stent : 8 – 48 mm. Cateter ghid: 5 F </t>
  </si>
  <si>
    <r>
      <t>Stent de tip sinusoidal continuu fabricat dintr-un material metalic compozit, constând dintr-o carcasă din aliaj pe bază de cobalt și un miez de aliaj platină-iridiu; compatibil RMN. Substanța activă: Zotarolimus: Doza: 1,5-2 µg/mm</t>
    </r>
    <r>
      <rPr>
        <vertAlign val="superscript"/>
        <sz val="12"/>
        <color theme="1"/>
        <rFont val="Times New Roman"/>
        <family val="1"/>
      </rPr>
      <t>2</t>
    </r>
    <r>
      <rPr>
        <sz val="12"/>
        <color theme="1"/>
        <rFont val="Times New Roman"/>
        <family val="1"/>
      </rPr>
      <t xml:space="preserve"> pe lungimea stentului.Design modular, premontat pe balon semicompliant. Suprafata de sectiune circulara (asigura o mai buna acoperire a vasului) Compatibil cu cateter ghid de 5F (min. I.D.:1.4mm/ 0.056”). Sistema de delivrare 140 cm. Dimensiuni: 2.0-5.0 mm cu posibilitatea de postdilatare cu pina la 1,25 mm de la diametrul initial, lung. 8-38 mm. </t>
    </r>
  </si>
  <si>
    <t>Stentul este din otel inoxidabil. Graftul este din PTFE, premontat. Vizibilitate redicata ce permit o fixare exacta datorita celor 2 markeri.Shaft flexibil care permite patrunderea cu usurinta in vase torturase, forta radiala mare. Diametru: 3-5 mm, lungime 9-26 mm</t>
  </si>
  <si>
    <t>Stentul este din otel inoxidabil. Graftul este din PTFE, premontat. Vizibilitate redicata ce permit o fixare exacta datorita celor 2 markeri. Shaft flexibil care permite patrunderea cu usurinta in vase torturase, forta radiala mare. Diametru: până la 9 mm, lungime până la 30 mm.</t>
  </si>
  <si>
    <t>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Cateterul Tip Export are lungimea de 140 cm cu portiunea distala hidrofilica pina la 40 cm.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t>
  </si>
  <si>
    <t>Set: cateter de tromboaspirație cu 2 lumene: lumenul pentru ghid si lumenul de aspiratie larg situat frontal in imediata apropiere de lumenul ghidului, 2 seringi de 30 ml, linie de extensie cu robinet pina la 25 cm, stilet premontat, filtru pentru depistarea trombilor de 70 microni, seringa de dimensiune &lt;5 ml pentru fluidificarea sistemei.  Lungime utilă: 145 cm. Marker radiopac: la 2 mm de la vârf distal. Marker  nonradioopac situat la 90, 100, 110 cm de la vârful distal. Lungimea segmentului hidrofilic in portiunea distala 30 cm. Compatibilitare ghid: 0,014”. Rezistent la rasucire.</t>
  </si>
  <si>
    <t xml:space="preserve">Dispozitiv de umflat baloane pina la 30 atm. Seringa de 20 ml. Display digital iluminat pt vizualizare la lumina slaba, cu indicarea timpului și presiunii de umflare. Posibilitatea memorarii presiunii maximale precedente. </t>
  </si>
  <si>
    <t>Contine: - seringa cu manometru de presiune, pentru umflarea baloanelor, tip ”pistol” , valva hemostatica cu sistem de închidere tip push-push. Indeflator cu presiune de pana la 30 atm. Diametrul interior de 0,096 inch/2,44 mm . Setul sa contina si torquerul si introducerul, Tub de extenzie minim 20 cm.</t>
  </si>
  <si>
    <t>Set pompa cu manometru pentru umflat a 2  baloane simultan (indeflator) Continut: indeflator, seringa minim 30 ml, manometru până la 30 atm. Prevazut cu Y valva cu doua conectoare care ar da posibilitate efectuarii tehnica kissing cu un singur dispozitiv de umflare. Tub de extenzie minim 20 cm.</t>
  </si>
  <si>
    <t>Valva hemostatica Y cu inchidere axiala, tip push-push,torque system, introductory fir ghid compatibil cu 0,014 inch.</t>
  </si>
  <si>
    <t>Ac cu un perete subtire, calibru  de 21G lungime de 4-7 cm. Ghid recomandat 0.035” – 0.038”</t>
  </si>
  <si>
    <t>Transparenti,  flexibili,  Lungimi disponibile 15-150cm, rezistenat la 600PCI, flexibil, Male - female,  marcaj colorat pentru linie arteriala sau venoasa</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</si>
  <si>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</si>
  <si>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</si>
  <si>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</si>
  <si>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t>
  </si>
  <si>
    <t xml:space="preserve">1 buc: câmp adeziv 50x50cm (+/-5cm). dubl stratificat. 
1 buc: câmp absorbant aprox. 48x40 cm (+/-5cm). Extra-absorbant, polistratificat, minim 6 straturi, cu bandă adezivă. 
1 buc: câmp de masă instrumentar 150x200cm (+/-5cm), dubl stratificat
1buc camp 75x190cm  (+/-5cm) absorbant. Dublu stratificat. 
1 buc: Câmp angiografie minim 230x370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Corespundere standard EN13795 și ISO13485, precum și certificat internațional de confirmare OEKO-TEX.
1 buc: husă ecran circulară 150x75cm (+/-5cm) din polietilenă, transparentă
1 buc: husă ecran protecție masă 150x75cm (+/-5cm) din polietilenă, transparentă                   1 buc: husă tub radiologic, circulară, 75x38 cm (+/-5cm) din polietilenă, transparentă, cu elastic
2 buc: Şerveţele pentru mâini din celuloză 30cm x 40cm (+/-5cm)
2 buc: Halat chirurgical XL SMS
1 buc: Bol 120 ml din polipropilen, gradat, transparent
1 buc: Bol renal 700 ml
1 buc: Bol transparent rotund 250 ml
1 buc: Pinceta plastic
1 buc: Forceps 10 cm
1 buc: Tăviţă 2500 ml din polipropilen, color, cu „aripioare“ 
Pachet accesorii
1 buc: Seringă angio 12 ml cu rotator 
1 buc: Rampă 3 căi RH/OFF, rezistentă la 500 psi, integrată cu:
- system pentru contrast din poliuretan minim 2 000 mm,
- system  de perfuzie din poliuretan minim  2000 mm, cu aerisitor,
- tub din poliuretan, minim 2 000 mm,
1 buc: Bisturiu E11
1 buc: Ghid angiografic din nitinol minim 150 cm, J3, 0,035“
10 buc: Comprese absorbant min 8x10 cm 8 straturi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t>
  </si>
  <si>
    <t xml:space="preserve">1. Dimensiuni 55x70 cm (±5 cm); compus din 3 straturi bine delimitate:
strat impermeabil pe toată suprafaţa, grosime nu mai mică de 80 microni;  strat superabsorbant pe toată suprafaţa, absorbţie nu mai puţin de 5,5 ml/dm2, grosimea stratului – minim 75 g/m2;  strat adeziv aplicat pe margine, liber de colofoniu, se exclude lipici cu faţa dublă pentru a nu forma canale de aer; materialul nu va face scame, indicele formării scamelor  &gt;2,6 log10, confirmat de producător. Se va exclude materialul care va face scame (pentru a evita riscul de pătrundere a scamelor în vasele sangvine); marcaj CE, certificat EN13795; mostre la solicitare..
</t>
  </si>
  <si>
    <t>Mănuşi sterile, nepudrate (mărimi: N6,5; N7,0; N7,5; N8,0; N8,5 in asortiment)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374-2:2014).mostre la solicitare.</t>
  </si>
  <si>
    <t>Capacitate 12 ml, Adaptor rotativ Maner tip ”aripioară”</t>
  </si>
  <si>
    <r>
      <t>1. Din material netesut - fibre de polipropilen, minim 3 tipuri de fibre – SMS; repelent, grosimea materialului SMS - minim 35 g/m</t>
    </r>
    <r>
      <rPr>
        <vertAlign val="superscript"/>
        <sz val="12"/>
        <color theme="1"/>
        <rFont val="Times New Roman"/>
        <family val="1"/>
      </rPr>
      <t>2</t>
    </r>
    <r>
      <rPr>
        <sz val="12"/>
        <color theme="1"/>
        <rFont val="Times New Roman"/>
        <family val="1"/>
      </rPr>
      <t>; mâneca cusută cu laser – cusatură dublă – pentru a asigura impermeabilitatea la microbi şi lichide, se va exclude maneca cusuta cu acul; lungimea manecilor - nu mai putin de 60 cm (±3 cm), lungimea halatului - nu mai putin de 155 cm (±3 cm) din umeri pana la poale, latimea halatului in zona axilara - minim 75 cm (±3 cm); ambalat individual, cu 2 servetele absorbante de celuloza – se vor exclude modele neabsorbante; eticheta autocolantă a ambalajului va conține informație despre nr. Lotului si data expirării;  indicare pe ambalaj a sterilizării cu EO (se va exclude sterilizarea cu raze Roentgen), termen de valabilitate – nu mai mic de 3 ani; marcaj CE, certificat EN13795;mostre la solicitare. Marime XL, XXL</t>
    </r>
  </si>
  <si>
    <t>Dispozitiv confectionat din Nitinol, tip lasou, pentru recuperare fragmente migrate accidental. Bucla confectionata din aur- tungsten pentru vizibilitate optima. Marker radioopac din platina. Lungime : 60, 125, 150, 175 cm ; diametru : 2,4,5,7,10,15,20,25,30,35 mm</t>
  </si>
  <si>
    <t xml:space="preserve">Folosita in abordari de leziuni calcificate, compatibila cu cate-ghid de 6F. Acoperire distal hidrofilică pentru traumatizm vascular  minimal. Dimensiune disponibila &gt; 140 cm. Diamentrul intern 0.057" (1.45 mm) diametrul extern 0.067" (1.71 mm). Lungime segmentului de ghid &gt;25 cm. </t>
  </si>
  <si>
    <t>Dispozitiv activ pentru inchiderea vasculara efectiva si hemostaza instantanee, chiar si la pacienti cu tratament anticoagulant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</si>
  <si>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6 si 8 F -studii de specialitate relevante privind eficienta si siguranta -complicatii reduse -Marcaj CE</t>
  </si>
  <si>
    <t>Disponibilă în mărimi S,M, L, cu “pernuță” atraumatică din silicon. Compresia și decompresia elementului hemostatic reglabilă prin rotirea manifoldului ceasoricului. Disponibil cu un sistem de frinare si monitorizarea timpului expus</t>
  </si>
  <si>
    <t>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-Lungime cateter 135cm, diametru distal 2,7F; ghid 0,014</t>
  </si>
  <si>
    <t>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Lungime cateter 175 cm. Gama de presiune -30 - 300 mm Hg Precizia presiune ± 1 mmHg plus ± 1% (&lt;50 mmHg) ± 3% (&gt; 50 mmHg). Frecvența răspuns la 25 Hz Durata de viata baterie transmițător minim 3 ore. Gama de frecvență 2.4000 - 2.4835 GHz (banda ISM) Putere Radio 1 mW vârf, 70 μW medie Intârziere semnal total &lt;10 ms</t>
  </si>
  <si>
    <t>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Lungimea cateterului 135 cm.</t>
  </si>
  <si>
    <t xml:space="preserve">Stent periferic  autoexpandabil cu profil  5 Fr. Stent din nitinol cu diametre disponibile de:  5,6,7,8 mm si lungimi de: 20,40,60,80, 100,120,150 mm. Toate dimensiunile sa fie compatibile cu teaca de 5Fr. Compatibilitate pentru ghid de 0,035”.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Cateter cu lungimi disponibile de : 80cm , 120cm si minim 150 cm, acesta din urma pentru acces brachial sau femural .
Varful flexibil atraumatic in forma de conus. Performantele stentului in timp (la 3 ani) sa fie evidentiate de cel putin un studiu clinic relevant. Studiul clinic sa includa si leziuni complexe (peste 75mm si foarte calcificate)
</t>
  </si>
  <si>
    <t xml:space="preserve">Stent periferic balon expandabil cu dimesiuni 5-10 mm Lungime 15-60 mm.Este confecționat dintr-un tub de oțel inoxidabil cu celule deschise, cu markeri din tantaliu. Toate dimensiunile sa fie compatibile cu teaca de 6-7 Fr. Compatibilitate pentru ghid de 0,035”. Lungime shaft 80cm, 135 cm. Stenturi disponibile de toate dimensiunile si pentru cateterul de livrare 135 cm. </t>
  </si>
  <si>
    <t>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sau 135 cm. Materialul balonului: nailon. Lungimi balon: 20, 40, 60, 80, 100, 120, 150, 200 mm. Diametre disponibile balon: 3,00, 4,00, 5,00, 6,00, 7,00, 8,00, 9,00, 10, 12 mm. Presiune nominală = 8 – 10 atm. RPB: 12 – 20 atm. Balon RX: lungimea utilă – 135 cm; core wire cu vârf conic de tip stiff încorporat în shaft distal. Marker vizibili de adâncime la 90 și 100 cm. Diametre disponobile: 3,00 mm – 12 mm. Lungimi disponibile: 20 mm – 200 mm. Core wire din oțel inpxidabil încorporat în shaft sporește răspunsul la împingere și trecere prin leziuni. Balon OTW: lungimea utilă – 90 sau 135 cm; core wire cu vârf conic de tip stiff încorporat în shaft distal.. Diametre disponobile: 3,00 mm – 12 mm. Lungimi disponibile: 20 mm – 200 mm.Core wire din oțel inoxidabil încorporat în shaft sporește răspunsul la împingere și trecere prin leziuni.</t>
  </si>
  <si>
    <t xml:space="preserve">Stent din nitinol, construit din meșă împletită dublă: macro-meșa externă și micro-meșa internă,  care permite autoajustare în artere. Sistemul de livrare Rx. Compatibil cu ghidul 0.014” și toate sisteme de protecție anti-emboli, teacă de 5 Fr sau cateter de ghidare de 7 Fr, cu lungimea de shaft 143 cm.  Diametre: 5-10 mm. Lungimi 25-45 mm.  </t>
  </si>
  <si>
    <t xml:space="preserve">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Disponibil pe cateter cu lungime de 145 cm. Compatibil cu teaca introducatoare de 5 F. Compatibil cu ghid de 0.014’’. Dimensiuni: diametru- 2.0-4.00 mm; lungime- 15-40 mm
</t>
  </si>
  <si>
    <r>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Dimensiuni 23, 25, 27 mm. Sistemul de livrare sa permita repozitionarea valvei inainte de fixarea definitiva; Sistem de livrare compatibil cu introductor 18-19 Fr.</t>
    </r>
    <r>
      <rPr>
        <sz val="12"/>
        <rFont val="Times New Roman"/>
        <family val="1"/>
      </rPr>
      <t xml:space="preserve">  </t>
    </r>
    <r>
      <rPr>
        <sz val="12"/>
        <color theme="1"/>
        <rFont val="Times New Roman"/>
        <family val="1"/>
      </rPr>
      <t>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r>
  </si>
  <si>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Marimi:  29, 34 mm, pentru protezarea inelelor aortice cu diametrul intre 18 si 30 mm;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</si>
  <si>
    <t xml:space="preserve">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Marimi ale valvei disponibile: 20mm, 23mm, 26mm, 29mm ●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t>
  </si>
  <si>
    <t>Constuctia ghidului este neteda cu arcuri spiralate  format din otel inoxidabil, acoperire din PTFE, virf atraumatic.
Lungimi: 145cm, 180 cm, 260 cm.  Configurații vârf diferite . Diametru de 0,035” si 0,038”</t>
  </si>
  <si>
    <t xml:space="preserve">Shaft extrasitff. Diametrul 0,035” cu vârf atraumatic moale.  Control de torsiune – 1:1. Acoperire hidrofila a portiunii distale pina la 25 cm cu un strat de acoperire microglide pentru micsorarea frictiei,cu un vârf moale drept si in unghi, deformabil . Lungimea  de  180, 260, 300 cm. </t>
  </si>
  <si>
    <t xml:space="preserve">constructie tubulara taiata cu laser din otel 316L - Compatibil cu ghid 0.014 inch - diametru:  4; 5; 6;  7 mm; - lungime:  15- 20mm  - dedicat pentru arterele renale - Lungime cateter 90cm, 150 cm. Compatibil RMN. </t>
  </si>
  <si>
    <t>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Dimensiuni disponibile de la 1,25mm la 2,5mm.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Burrurile sunt disponibile în următoarele dimensiuni: 1,25, 1,5, 1,75, 2,0, 2,15, 2,25, 2,38 și 2,5 mm. Cateterul are o lungime de 135 cm. Teaca este de 1,4 mm (0,058 in) in diametru si este tivita la varf pentru a permite trecerea usoara în navă. Furnizorul sa asigure instruirea echipei medicale si asistenta tehnica la primele 10 interventii gratis.</t>
  </si>
  <si>
    <t>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t>
  </si>
  <si>
    <t>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t>
  </si>
  <si>
    <t>Sistem de protecţie din 2 piese (vestă + fustă)</t>
  </si>
  <si>
    <t>a.  Vestă de protecție radiologică</t>
  </si>
  <si>
    <t>b  Fustă de protecție radiologică</t>
  </si>
  <si>
    <t>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t>
  </si>
  <si>
    <t>•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t>
  </si>
  <si>
    <t>Set de protecție tiroidă</t>
  </si>
  <si>
    <t>Șorț de protecție</t>
  </si>
  <si>
    <t>Set presiune invaziva</t>
  </si>
  <si>
    <t>Set linie ECG</t>
  </si>
  <si>
    <t>Sistema pentru litotripsie intravasculara</t>
  </si>
  <si>
    <t>• Confectionate din material multistrat din cauciuc cu continut de Pb ce asigura protectia radiologica conform normelor interne si international  • Echivalent de Pb: 0,50 mm • Greutate redusa (&lt;0,5 kg), elasticitate, manipulare usoara, suprafete usor lavabile • Sistem de prindere cu “arici”, marime: unica. Sub forma de L • Produse testate si avizate de Ministerul Sanatatii și autoritățile competente din domeniu</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</si>
  <si>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</si>
  <si>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</si>
  <si>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</si>
  <si>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Sistema e formata din generator, cablu de conexiune si cateter intravascular de litotripsie RX si OTW compatibil pe ghid 0,014``.  Sistema compatibila cu cateter ghid de 6 Fr. Lungime balon 12 mm, diametru balon 2,5-4,0 mm. Furnizorul sa asigure instruirea echipei medicale si asistenta tehnica la primele 5 interventii gratis</t>
  </si>
  <si>
    <t>Set</t>
  </si>
  <si>
    <t xml:space="preserve">în termen de până la 30 de zile de la solicitarea beneficiarului </t>
  </si>
  <si>
    <t>Achiziționarea consumabilelor angiografice, conform necesităților IMSP Institutul de Cardiologie, pentru anul 2022</t>
  </si>
  <si>
    <t xml:space="preserve">valoarea estimată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</si>
</sst>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color rgb="FF000000"/>
      <name val="Times New Roman"/>
      <family val="1"/>
    </font>
    <font>
      <sz val="12"/>
      <color rgb="FFFF0000"/>
      <name val="Times New Roman"/>
      <family val="1"/>
    </font>
    <font>
      <sz val="12"/>
      <color theme="1"/>
      <name val="Times New Roman"/>
      <family val="1"/>
      <charset val="204"/>
    </font>
    <font>
      <sz val="12"/>
      <color theme="1"/>
      <name val="Times New Roman"/>
      <family val="1"/>
    </font>
    <font>
      <vertAlign val="superscript"/>
      <sz val="12"/>
      <color theme="1"/>
      <name val="Times New Roman"/>
      <family val="1"/>
    </font>
    <font>
      <sz val="12"/>
      <color rgb="FF212121"/>
      <name val="Times New Roman"/>
      <family val="1"/>
    </font>
    <font>
      <sz val="11"/>
      <color theme="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3">
    <xf numFmtId="0" fontId="0" fillId="0" borderId="0"/>
    <xf numFmtId="0" fontId="10" fillId="0" borderId="0"/>
    <xf numFmtId="0" fontId="1" fillId="0" borderId="0"/>
  </cellStyleXfs>
  <cellXfs count="121">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3" borderId="1" xfId="0" applyFont="1" applyFill="1" applyBorder="1" applyProtection="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vertical="center" wrapText="1"/>
    </xf>
    <xf numFmtId="0" fontId="3" fillId="3" borderId="1" xfId="1" applyFont="1" applyFill="1" applyBorder="1" applyProtection="1">
      <protection locked="0"/>
    </xf>
    <xf numFmtId="0" fontId="12" fillId="3" borderId="1" xfId="1" applyFont="1" applyFill="1" applyBorder="1" applyAlignment="1" applyProtection="1">
      <alignment horizontal="center" vertical="center" wrapText="1"/>
    </xf>
    <xf numFmtId="0" fontId="16" fillId="3" borderId="1" xfId="2" applyFont="1" applyFill="1" applyBorder="1" applyAlignment="1">
      <alignment horizontal="center" vertical="center"/>
    </xf>
    <xf numFmtId="0" fontId="16" fillId="3" borderId="1" xfId="2" applyFont="1" applyFill="1" applyBorder="1" applyAlignment="1">
      <alignment horizontal="center" vertical="top" shrinkToFit="1"/>
    </xf>
    <xf numFmtId="0" fontId="13" fillId="3" borderId="0" xfId="2" applyFont="1" applyFill="1" applyAlignment="1">
      <alignment vertical="center" wrapText="1"/>
    </xf>
    <xf numFmtId="0" fontId="16" fillId="3" borderId="10" xfId="2" applyFont="1" applyFill="1" applyBorder="1" applyAlignment="1">
      <alignment horizontal="center" vertical="center"/>
    </xf>
    <xf numFmtId="0" fontId="16" fillId="3" borderId="1" xfId="2" applyFont="1" applyFill="1" applyBorder="1" applyAlignment="1">
      <alignment horizontal="center" vertical="center" wrapText="1"/>
    </xf>
    <xf numFmtId="0" fontId="5" fillId="3" borderId="1" xfId="2" applyFont="1" applyFill="1" applyBorder="1" applyAlignment="1" applyProtection="1">
      <alignment horizontal="center" vertical="center" wrapText="1"/>
    </xf>
    <xf numFmtId="0" fontId="13" fillId="0" borderId="2" xfId="2" applyFont="1" applyBorder="1" applyAlignment="1">
      <alignment vertical="center" wrapText="1"/>
    </xf>
    <xf numFmtId="0" fontId="16" fillId="3" borderId="8" xfId="2" applyFont="1" applyFill="1" applyBorder="1" applyAlignment="1">
      <alignment horizontal="left" vertical="center" wrapText="1"/>
    </xf>
    <xf numFmtId="0" fontId="16" fillId="3" borderId="8" xfId="2" applyFont="1" applyFill="1" applyBorder="1" applyAlignment="1">
      <alignment horizontal="left" vertical="center"/>
    </xf>
    <xf numFmtId="0" fontId="13" fillId="3" borderId="8" xfId="2" applyFont="1" applyFill="1" applyBorder="1" applyAlignment="1">
      <alignment horizontal="left" vertical="center" wrapText="1"/>
    </xf>
    <xf numFmtId="0" fontId="16" fillId="3" borderId="8" xfId="2" applyFont="1" applyFill="1" applyBorder="1" applyAlignment="1">
      <alignment horizontal="left" vertical="top" wrapText="1" shrinkToFit="1"/>
    </xf>
    <xf numFmtId="0" fontId="13" fillId="3" borderId="8" xfId="2" applyFont="1" applyFill="1" applyBorder="1" applyAlignment="1">
      <alignment vertical="center" wrapText="1"/>
    </xf>
    <xf numFmtId="0" fontId="13" fillId="0" borderId="3" xfId="2" applyFont="1" applyBorder="1" applyAlignment="1">
      <alignment vertical="center" wrapText="1"/>
    </xf>
    <xf numFmtId="0" fontId="16" fillId="3" borderId="5" xfId="2" applyFont="1" applyFill="1" applyBorder="1" applyAlignment="1">
      <alignment horizontal="left" vertical="center" wrapText="1"/>
    </xf>
    <xf numFmtId="0" fontId="16" fillId="3" borderId="5" xfId="2" applyFont="1" applyFill="1" applyBorder="1" applyAlignment="1">
      <alignment horizontal="left" vertical="center"/>
    </xf>
    <xf numFmtId="0" fontId="13" fillId="3" borderId="5" xfId="2" applyFont="1" applyFill="1" applyBorder="1" applyAlignment="1">
      <alignment horizontal="left" vertical="center" wrapText="1"/>
    </xf>
    <xf numFmtId="0" fontId="16" fillId="3" borderId="5" xfId="2" applyFont="1" applyFill="1" applyBorder="1" applyAlignment="1">
      <alignment horizontal="left" vertical="top" wrapText="1" shrinkToFit="1"/>
    </xf>
    <xf numFmtId="0" fontId="13" fillId="3" borderId="5" xfId="2" applyFont="1" applyFill="1" applyBorder="1" applyAlignment="1">
      <alignment vertical="center" wrapText="1"/>
    </xf>
    <xf numFmtId="0" fontId="13" fillId="0" borderId="7" xfId="2" applyFont="1" applyBorder="1" applyAlignment="1">
      <alignment horizontal="justify" vertical="center" wrapText="1"/>
    </xf>
    <xf numFmtId="0" fontId="16" fillId="3" borderId="1" xfId="2" applyFont="1" applyFill="1" applyBorder="1" applyAlignment="1">
      <alignment horizontal="left" vertical="center" wrapText="1"/>
    </xf>
    <xf numFmtId="0" fontId="13" fillId="3" borderId="1" xfId="2" applyFont="1" applyFill="1" applyBorder="1" applyAlignment="1">
      <alignment horizontal="left" vertical="center" wrapText="1"/>
    </xf>
    <xf numFmtId="0" fontId="16" fillId="3" borderId="1" xfId="2" applyFont="1" applyFill="1" applyBorder="1" applyAlignment="1">
      <alignment horizontal="left" wrapText="1"/>
    </xf>
    <xf numFmtId="0" fontId="16" fillId="0" borderId="0" xfId="2" applyFont="1" applyBorder="1" applyAlignment="1">
      <alignment wrapText="1"/>
    </xf>
    <xf numFmtId="0" fontId="16" fillId="3" borderId="0" xfId="2" applyFont="1" applyFill="1" applyBorder="1" applyAlignment="1">
      <alignment horizontal="left" wrapText="1" indent="1"/>
    </xf>
    <xf numFmtId="0" fontId="16" fillId="0" borderId="0" xfId="2" applyFont="1" applyBorder="1" applyAlignment="1">
      <alignment vertical="center" wrapText="1"/>
    </xf>
    <xf numFmtId="0" fontId="13" fillId="3" borderId="0" xfId="2" applyFont="1" applyFill="1" applyBorder="1" applyAlignment="1">
      <alignment wrapText="1"/>
    </xf>
    <xf numFmtId="0" fontId="18" fillId="3" borderId="0" xfId="2" applyFont="1" applyFill="1" applyBorder="1" applyAlignment="1">
      <alignment horizontal="left" vertical="top" wrapText="1"/>
    </xf>
    <xf numFmtId="0" fontId="16" fillId="0" borderId="1" xfId="2" applyFont="1" applyBorder="1" applyAlignment="1">
      <alignment wrapText="1"/>
    </xf>
    <xf numFmtId="0" fontId="16" fillId="0" borderId="1" xfId="2" applyFont="1" applyBorder="1" applyAlignment="1">
      <alignment horizontal="left" vertical="center" wrapText="1" indent="1"/>
    </xf>
    <xf numFmtId="0" fontId="3" fillId="0" borderId="10" xfId="0" applyFont="1" applyBorder="1" applyAlignment="1" applyProtection="1">
      <alignment vertical="center" wrapText="1"/>
      <protection locked="0"/>
    </xf>
    <xf numFmtId="0" fontId="13" fillId="3" borderId="0" xfId="2" applyFont="1" applyFill="1" applyAlignment="1">
      <alignment vertical="center" wrapText="1"/>
    </xf>
    <xf numFmtId="0" fontId="16" fillId="0" borderId="1" xfId="2" applyFont="1" applyBorder="1" applyAlignment="1">
      <alignment wrapText="1"/>
    </xf>
    <xf numFmtId="0" fontId="19" fillId="0" borderId="1" xfId="2" applyFont="1" applyBorder="1" applyAlignment="1">
      <alignment wrapText="1"/>
    </xf>
    <xf numFmtId="0" fontId="13" fillId="0" borderId="2" xfId="2" applyFont="1" applyBorder="1" applyAlignment="1">
      <alignment vertical="center" wrapText="1"/>
    </xf>
    <xf numFmtId="0" fontId="16" fillId="3" borderId="8" xfId="2" applyFont="1" applyFill="1" applyBorder="1" applyAlignment="1">
      <alignment horizontal="left" vertical="center" wrapText="1"/>
    </xf>
    <xf numFmtId="0" fontId="16" fillId="3" borderId="8" xfId="2" applyFont="1" applyFill="1" applyBorder="1" applyAlignment="1">
      <alignment horizontal="left" vertical="center"/>
    </xf>
    <xf numFmtId="0" fontId="13" fillId="3" borderId="8" xfId="2" applyFont="1" applyFill="1" applyBorder="1" applyAlignment="1">
      <alignment horizontal="left" vertical="center" wrapText="1"/>
    </xf>
    <xf numFmtId="0" fontId="16" fillId="3" borderId="8" xfId="2" applyFont="1" applyFill="1" applyBorder="1" applyAlignment="1">
      <alignment horizontal="left" vertical="top" wrapText="1" shrinkToFit="1"/>
    </xf>
    <xf numFmtId="0" fontId="13" fillId="3" borderId="8" xfId="2" applyFont="1" applyFill="1" applyBorder="1" applyAlignment="1">
      <alignment vertical="center" wrapText="1"/>
    </xf>
    <xf numFmtId="0" fontId="13" fillId="0" borderId="3" xfId="2" applyFont="1" applyBorder="1" applyAlignment="1">
      <alignment vertical="center" wrapText="1"/>
    </xf>
    <xf numFmtId="0" fontId="16" fillId="3" borderId="5" xfId="2" applyFont="1" applyFill="1" applyBorder="1" applyAlignment="1">
      <alignment horizontal="left" vertical="center" wrapText="1"/>
    </xf>
    <xf numFmtId="0" fontId="16" fillId="3" borderId="5" xfId="2" applyFont="1" applyFill="1" applyBorder="1" applyAlignment="1">
      <alignment horizontal="left" vertical="center"/>
    </xf>
    <xf numFmtId="0" fontId="13" fillId="3" borderId="5" xfId="2" applyFont="1" applyFill="1" applyBorder="1" applyAlignment="1">
      <alignment horizontal="left" vertical="center" wrapText="1"/>
    </xf>
    <xf numFmtId="0" fontId="16" fillId="3" borderId="5" xfId="2" applyFont="1" applyFill="1" applyBorder="1" applyAlignment="1">
      <alignment horizontal="left" vertical="top" wrapText="1" shrinkToFit="1"/>
    </xf>
    <xf numFmtId="0" fontId="13" fillId="3" borderId="5" xfId="2" applyFont="1" applyFill="1" applyBorder="1" applyAlignment="1">
      <alignment vertical="center" wrapText="1"/>
    </xf>
    <xf numFmtId="0" fontId="16" fillId="3" borderId="9" xfId="2" applyFont="1" applyFill="1" applyBorder="1" applyAlignment="1">
      <alignment horizontal="left" vertical="center" wrapText="1"/>
    </xf>
    <xf numFmtId="49" fontId="4" fillId="2" borderId="1" xfId="1" applyNumberFormat="1" applyFont="1" applyFill="1" applyBorder="1" applyAlignment="1" applyProtection="1">
      <alignment horizontal="center" vertical="center" wrapText="1"/>
    </xf>
    <xf numFmtId="0" fontId="15" fillId="3" borderId="1" xfId="2" applyFont="1" applyFill="1" applyBorder="1" applyAlignment="1">
      <alignment horizontal="center" vertical="center"/>
    </xf>
    <xf numFmtId="0" fontId="16" fillId="3" borderId="1" xfId="2" applyFont="1" applyFill="1" applyBorder="1" applyAlignment="1">
      <alignment horizontal="center" vertical="center"/>
    </xf>
    <xf numFmtId="0" fontId="16" fillId="3" borderId="1" xfId="2" applyFont="1" applyFill="1" applyBorder="1" applyAlignment="1">
      <alignment horizontal="center" vertical="top" shrinkToFit="1"/>
    </xf>
    <xf numFmtId="0" fontId="16" fillId="3" borderId="1" xfId="2" applyFont="1" applyFill="1" applyBorder="1" applyAlignment="1">
      <alignment horizontal="center" vertical="center" wrapText="1"/>
    </xf>
    <xf numFmtId="0" fontId="16" fillId="0" borderId="1" xfId="2" applyFont="1" applyBorder="1" applyAlignment="1">
      <alignment horizontal="center" vertical="center"/>
    </xf>
    <xf numFmtId="0" fontId="5" fillId="3" borderId="1" xfId="2" applyFont="1" applyFill="1" applyBorder="1" applyAlignment="1" applyProtection="1">
      <alignment horizontal="center" vertical="center" wrapText="1"/>
    </xf>
    <xf numFmtId="0" fontId="19" fillId="0" borderId="1" xfId="2" applyFont="1" applyBorder="1" applyAlignment="1">
      <alignment horizontal="center" vertical="center"/>
    </xf>
    <xf numFmtId="0" fontId="16" fillId="3" borderId="9" xfId="2" applyFont="1" applyFill="1" applyBorder="1" applyAlignment="1">
      <alignment horizontal="center" vertical="center"/>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7" fillId="3" borderId="6"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4" fillId="3" borderId="6" xfId="1" applyFont="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5" fillId="4" borderId="1" xfId="0" applyFont="1" applyFill="1" applyBorder="1" applyAlignment="1" applyProtection="1">
      <alignment horizontal="left" vertical="top" wrapText="1"/>
      <protection locked="0"/>
    </xf>
    <xf numFmtId="0" fontId="3" fillId="4" borderId="0" xfId="1" applyFont="1" applyFill="1" applyProtection="1">
      <protection locked="0"/>
    </xf>
  </cellXfs>
  <cellStyles count="3">
    <cellStyle name="Normal" xfId="0" builtinId="0"/>
    <cellStyle name="Normal 2" xfId="1" xr:uid="{00000000-0005-0000-0000-000001000000}"/>
    <cellStyle name="Normal 3" xfId="2" xr:uid="{04523965-71F0-45DC-B56D-0AE2CD5B2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3"/>
  <sheetViews>
    <sheetView zoomScale="90" zoomScaleNormal="90" workbookViewId="0">
      <selection activeCell="K6" sqref="K6"/>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42578125" style="17" customWidth="1"/>
    <col min="12" max="16384" width="9.140625" style="17"/>
  </cols>
  <sheetData>
    <row r="1" spans="1:11" x14ac:dyDescent="0.25">
      <c r="C1" s="94" t="s">
        <v>18</v>
      </c>
      <c r="D1" s="94"/>
      <c r="E1" s="94"/>
      <c r="F1" s="94"/>
      <c r="G1" s="94"/>
      <c r="H1" s="94"/>
      <c r="I1" s="94"/>
      <c r="J1" s="94"/>
    </row>
    <row r="2" spans="1:11" x14ac:dyDescent="0.25">
      <c r="D2" s="95" t="s">
        <v>17</v>
      </c>
      <c r="E2" s="95"/>
      <c r="F2" s="95"/>
      <c r="G2" s="95"/>
      <c r="H2" s="95"/>
    </row>
    <row r="3" spans="1:11" x14ac:dyDescent="0.25">
      <c r="A3" s="96" t="s">
        <v>12</v>
      </c>
      <c r="B3" s="96"/>
      <c r="C3" s="96"/>
      <c r="D3" s="97" t="s">
        <v>31</v>
      </c>
      <c r="E3" s="97"/>
      <c r="F3" s="97"/>
      <c r="G3" s="97"/>
      <c r="H3" s="97"/>
      <c r="I3" s="17" t="s">
        <v>13</v>
      </c>
      <c r="J3" s="17" t="s">
        <v>15</v>
      </c>
    </row>
    <row r="4" spans="1:11" s="26" customFormat="1" x14ac:dyDescent="0.25">
      <c r="A4" s="98" t="s">
        <v>11</v>
      </c>
      <c r="B4" s="98"/>
      <c r="C4" s="98"/>
      <c r="D4" s="99" t="s">
        <v>212</v>
      </c>
      <c r="E4" s="99"/>
      <c r="F4" s="99"/>
      <c r="G4" s="99"/>
      <c r="H4" s="99"/>
      <c r="I4" s="24" t="s">
        <v>14</v>
      </c>
      <c r="J4" s="24" t="s">
        <v>16</v>
      </c>
      <c r="K4" s="25"/>
    </row>
    <row r="5" spans="1:11" s="27" customFormat="1" x14ac:dyDescent="0.25">
      <c r="D5" s="104"/>
      <c r="E5" s="104"/>
      <c r="F5" s="104"/>
      <c r="G5" s="104"/>
      <c r="H5" s="104"/>
      <c r="I5" s="104"/>
      <c r="J5" s="104"/>
      <c r="K5" s="25"/>
    </row>
    <row r="6" spans="1:11" ht="47.25" x14ac:dyDescent="0.25">
      <c r="A6" s="1" t="s">
        <v>3</v>
      </c>
      <c r="B6" s="1" t="s">
        <v>0</v>
      </c>
      <c r="C6" s="1" t="s">
        <v>1</v>
      </c>
      <c r="D6" s="28" t="s">
        <v>4</v>
      </c>
      <c r="E6" s="22" t="s">
        <v>5</v>
      </c>
      <c r="F6" s="22" t="s">
        <v>6</v>
      </c>
      <c r="G6" s="22" t="s">
        <v>7</v>
      </c>
      <c r="H6" s="22" t="s">
        <v>8</v>
      </c>
      <c r="I6" s="22" t="s">
        <v>9</v>
      </c>
      <c r="J6" s="22" t="s">
        <v>10</v>
      </c>
      <c r="K6" s="16" t="s">
        <v>213</v>
      </c>
    </row>
    <row r="7" spans="1:11" x14ac:dyDescent="0.25">
      <c r="A7" s="22">
        <v>1</v>
      </c>
      <c r="B7" s="105">
        <v>2</v>
      </c>
      <c r="C7" s="105"/>
      <c r="D7" s="105"/>
      <c r="E7" s="22">
        <v>3</v>
      </c>
      <c r="F7" s="22">
        <v>4</v>
      </c>
      <c r="G7" s="22">
        <v>5</v>
      </c>
      <c r="H7" s="22">
        <v>6</v>
      </c>
      <c r="I7" s="22">
        <v>7</v>
      </c>
      <c r="J7" s="22">
        <v>8</v>
      </c>
      <c r="K7" s="16"/>
    </row>
    <row r="8" spans="1:11" ht="95.25" thickBot="1" x14ac:dyDescent="0.3">
      <c r="A8" s="34" t="s">
        <v>2</v>
      </c>
      <c r="B8" s="44">
        <v>1</v>
      </c>
      <c r="C8" s="45" t="s">
        <v>34</v>
      </c>
      <c r="D8" s="51" t="s">
        <v>34</v>
      </c>
      <c r="E8" s="33"/>
      <c r="F8" s="33"/>
      <c r="G8" s="33"/>
      <c r="H8" s="57" t="s">
        <v>117</v>
      </c>
    </row>
    <row r="9" spans="1:11" ht="63" x14ac:dyDescent="0.25">
      <c r="A9" s="34" t="s">
        <v>2</v>
      </c>
      <c r="B9" s="44">
        <v>2</v>
      </c>
      <c r="C9" s="46" t="s">
        <v>35</v>
      </c>
      <c r="D9" s="52" t="s">
        <v>35</v>
      </c>
      <c r="E9" s="33"/>
      <c r="F9" s="33"/>
      <c r="G9" s="33"/>
      <c r="H9" s="59" t="s">
        <v>118</v>
      </c>
    </row>
    <row r="10" spans="1:11" ht="157.5" x14ac:dyDescent="0.25">
      <c r="A10" s="34" t="s">
        <v>2</v>
      </c>
      <c r="B10" s="44">
        <v>3</v>
      </c>
      <c r="C10" s="46" t="s">
        <v>36</v>
      </c>
      <c r="D10" s="52" t="s">
        <v>36</v>
      </c>
      <c r="H10" s="58" t="s">
        <v>119</v>
      </c>
    </row>
    <row r="11" spans="1:11" ht="110.25" x14ac:dyDescent="0.25">
      <c r="A11" s="34" t="s">
        <v>2</v>
      </c>
      <c r="B11" s="39">
        <v>4</v>
      </c>
      <c r="C11" s="46" t="s">
        <v>37</v>
      </c>
      <c r="D11" s="52" t="s">
        <v>38</v>
      </c>
      <c r="H11" s="58" t="s">
        <v>120</v>
      </c>
    </row>
    <row r="12" spans="1:11" ht="141.75" x14ac:dyDescent="0.25">
      <c r="A12" s="34" t="s">
        <v>2</v>
      </c>
      <c r="B12" s="39">
        <v>5</v>
      </c>
      <c r="C12" s="46" t="s">
        <v>38</v>
      </c>
      <c r="D12" s="52" t="s">
        <v>38</v>
      </c>
      <c r="H12" s="58" t="s">
        <v>121</v>
      </c>
    </row>
    <row r="13" spans="1:11" ht="94.5" x14ac:dyDescent="0.25">
      <c r="A13" s="34" t="s">
        <v>2</v>
      </c>
      <c r="B13" s="39">
        <v>6</v>
      </c>
      <c r="C13" s="46" t="s">
        <v>39</v>
      </c>
      <c r="D13" s="52" t="s">
        <v>39</v>
      </c>
      <c r="H13" s="59" t="s">
        <v>122</v>
      </c>
    </row>
    <row r="14" spans="1:11" ht="78.75" x14ac:dyDescent="0.25">
      <c r="A14" s="34" t="s">
        <v>2</v>
      </c>
      <c r="B14" s="39">
        <v>7</v>
      </c>
      <c r="C14" s="47" t="s">
        <v>40</v>
      </c>
      <c r="D14" s="53" t="s">
        <v>40</v>
      </c>
      <c r="H14" s="58" t="s">
        <v>123</v>
      </c>
    </row>
    <row r="15" spans="1:11" ht="78.75" x14ac:dyDescent="0.25">
      <c r="A15" s="34" t="s">
        <v>2</v>
      </c>
      <c r="B15" s="39">
        <v>8</v>
      </c>
      <c r="C15" s="46" t="s">
        <v>41</v>
      </c>
      <c r="D15" s="52" t="s">
        <v>41</v>
      </c>
      <c r="H15" s="58" t="s">
        <v>124</v>
      </c>
    </row>
    <row r="16" spans="1:11" ht="78.75" x14ac:dyDescent="0.25">
      <c r="A16" s="34" t="s">
        <v>2</v>
      </c>
      <c r="B16" s="39">
        <v>9</v>
      </c>
      <c r="C16" s="47" t="s">
        <v>42</v>
      </c>
      <c r="D16" s="52" t="s">
        <v>42</v>
      </c>
      <c r="H16" s="58" t="s">
        <v>125</v>
      </c>
    </row>
    <row r="17" spans="1:8" ht="47.25" x14ac:dyDescent="0.25">
      <c r="A17" s="34" t="s">
        <v>2</v>
      </c>
      <c r="B17" s="39">
        <v>10</v>
      </c>
      <c r="C17" s="46" t="s">
        <v>43</v>
      </c>
      <c r="D17" s="52" t="s">
        <v>43</v>
      </c>
      <c r="H17" s="58" t="s">
        <v>126</v>
      </c>
    </row>
    <row r="18" spans="1:8" ht="31.5" x14ac:dyDescent="0.25">
      <c r="A18" s="34" t="s">
        <v>2</v>
      </c>
      <c r="B18" s="39">
        <v>11</v>
      </c>
      <c r="C18" s="46" t="s">
        <v>44</v>
      </c>
      <c r="D18" s="52" t="s">
        <v>44</v>
      </c>
      <c r="H18" s="58" t="s">
        <v>127</v>
      </c>
    </row>
    <row r="19" spans="1:8" ht="126" x14ac:dyDescent="0.25">
      <c r="A19" s="34" t="s">
        <v>2</v>
      </c>
      <c r="B19" s="39">
        <v>12</v>
      </c>
      <c r="C19" s="48" t="s">
        <v>45</v>
      </c>
      <c r="D19" s="54" t="s">
        <v>45</v>
      </c>
      <c r="H19" s="58" t="s">
        <v>128</v>
      </c>
    </row>
    <row r="20" spans="1:8" ht="78.75" x14ac:dyDescent="0.25">
      <c r="A20" s="34" t="s">
        <v>2</v>
      </c>
      <c r="B20" s="39">
        <v>13</v>
      </c>
      <c r="C20" s="48" t="s">
        <v>46</v>
      </c>
      <c r="D20" s="54" t="s">
        <v>46</v>
      </c>
      <c r="H20" s="59" t="s">
        <v>129</v>
      </c>
    </row>
    <row r="21" spans="1:8" ht="94.5" x14ac:dyDescent="0.25">
      <c r="A21" s="34" t="s">
        <v>2</v>
      </c>
      <c r="B21" s="39">
        <v>14</v>
      </c>
      <c r="C21" s="48" t="s">
        <v>47</v>
      </c>
      <c r="D21" s="54" t="s">
        <v>47</v>
      </c>
      <c r="H21" s="59" t="s">
        <v>130</v>
      </c>
    </row>
    <row r="22" spans="1:8" ht="63" x14ac:dyDescent="0.25">
      <c r="A22" s="34" t="s">
        <v>2</v>
      </c>
      <c r="B22" s="39">
        <v>15</v>
      </c>
      <c r="C22" s="46" t="s">
        <v>48</v>
      </c>
      <c r="D22" s="52" t="s">
        <v>48</v>
      </c>
      <c r="H22" s="58" t="s">
        <v>131</v>
      </c>
    </row>
    <row r="23" spans="1:8" ht="78.75" x14ac:dyDescent="0.25">
      <c r="A23" s="34" t="s">
        <v>2</v>
      </c>
      <c r="B23" s="39">
        <v>16</v>
      </c>
      <c r="C23" s="46" t="s">
        <v>49</v>
      </c>
      <c r="D23" s="52" t="s">
        <v>49</v>
      </c>
      <c r="H23" s="59" t="s">
        <v>132</v>
      </c>
    </row>
    <row r="24" spans="1:8" ht="63" x14ac:dyDescent="0.25">
      <c r="A24" s="34" t="s">
        <v>2</v>
      </c>
      <c r="B24" s="39">
        <v>17</v>
      </c>
      <c r="C24" s="47" t="s">
        <v>50</v>
      </c>
      <c r="D24" s="53" t="s">
        <v>50</v>
      </c>
      <c r="H24" s="58" t="s">
        <v>133</v>
      </c>
    </row>
    <row r="25" spans="1:8" ht="63" x14ac:dyDescent="0.25">
      <c r="A25" s="34" t="s">
        <v>2</v>
      </c>
      <c r="B25" s="39">
        <v>18</v>
      </c>
      <c r="C25" s="46" t="s">
        <v>51</v>
      </c>
      <c r="D25" s="52" t="s">
        <v>51</v>
      </c>
      <c r="H25" s="58" t="s">
        <v>134</v>
      </c>
    </row>
    <row r="26" spans="1:8" ht="47.25" x14ac:dyDescent="0.25">
      <c r="A26" s="34" t="s">
        <v>2</v>
      </c>
      <c r="B26" s="39">
        <v>19</v>
      </c>
      <c r="C26" s="46" t="s">
        <v>52</v>
      </c>
      <c r="D26" s="52" t="s">
        <v>52</v>
      </c>
      <c r="H26" s="58" t="s">
        <v>135</v>
      </c>
    </row>
    <row r="27" spans="1:8" ht="47.25" x14ac:dyDescent="0.25">
      <c r="A27" s="34" t="s">
        <v>2</v>
      </c>
      <c r="B27" s="39">
        <v>20</v>
      </c>
      <c r="C27" s="46" t="s">
        <v>53</v>
      </c>
      <c r="D27" s="52" t="s">
        <v>54</v>
      </c>
      <c r="H27" s="58" t="s">
        <v>136</v>
      </c>
    </row>
    <row r="28" spans="1:8" ht="78.75" x14ac:dyDescent="0.25">
      <c r="A28" s="34" t="s">
        <v>2</v>
      </c>
      <c r="B28" s="39">
        <v>21</v>
      </c>
      <c r="C28" s="46" t="s">
        <v>55</v>
      </c>
      <c r="D28" s="52" t="s">
        <v>55</v>
      </c>
      <c r="H28" s="59" t="s">
        <v>137</v>
      </c>
    </row>
    <row r="29" spans="1:8" ht="78.75" x14ac:dyDescent="0.25">
      <c r="A29" s="34" t="s">
        <v>2</v>
      </c>
      <c r="B29" s="39">
        <v>22</v>
      </c>
      <c r="C29" s="46" t="s">
        <v>56</v>
      </c>
      <c r="D29" s="52" t="s">
        <v>56</v>
      </c>
      <c r="H29" s="59" t="s">
        <v>138</v>
      </c>
    </row>
    <row r="30" spans="1:8" ht="78.75" x14ac:dyDescent="0.25">
      <c r="A30" s="34" t="s">
        <v>2</v>
      </c>
      <c r="B30" s="39">
        <v>23</v>
      </c>
      <c r="C30" s="47" t="s">
        <v>57</v>
      </c>
      <c r="D30" s="52" t="s">
        <v>57</v>
      </c>
      <c r="H30" s="59" t="s">
        <v>139</v>
      </c>
    </row>
    <row r="31" spans="1:8" ht="63" x14ac:dyDescent="0.25">
      <c r="A31" s="34" t="s">
        <v>2</v>
      </c>
      <c r="B31" s="39">
        <v>24</v>
      </c>
      <c r="C31" s="47" t="s">
        <v>58</v>
      </c>
      <c r="D31" s="53" t="s">
        <v>58</v>
      </c>
      <c r="H31" s="62" t="s">
        <v>140</v>
      </c>
    </row>
    <row r="32" spans="1:8" ht="78.75" x14ac:dyDescent="0.25">
      <c r="A32" s="34" t="s">
        <v>2</v>
      </c>
      <c r="B32" s="39">
        <v>25</v>
      </c>
      <c r="C32" s="46" t="s">
        <v>59</v>
      </c>
      <c r="D32" s="52" t="s">
        <v>59</v>
      </c>
      <c r="H32" s="58" t="s">
        <v>141</v>
      </c>
    </row>
    <row r="33" spans="1:8" ht="63" x14ac:dyDescent="0.25">
      <c r="A33" s="34" t="s">
        <v>2</v>
      </c>
      <c r="B33" s="39">
        <v>26</v>
      </c>
      <c r="C33" s="48" t="s">
        <v>60</v>
      </c>
      <c r="D33" s="54" t="s">
        <v>61</v>
      </c>
      <c r="H33" s="59" t="s">
        <v>142</v>
      </c>
    </row>
    <row r="34" spans="1:8" ht="31.5" x14ac:dyDescent="0.25">
      <c r="A34" s="34" t="s">
        <v>2</v>
      </c>
      <c r="B34" s="39">
        <v>27</v>
      </c>
      <c r="C34" s="48" t="s">
        <v>62</v>
      </c>
      <c r="D34" s="54" t="s">
        <v>62</v>
      </c>
      <c r="H34" s="58" t="s">
        <v>143</v>
      </c>
    </row>
    <row r="35" spans="1:8" ht="63" x14ac:dyDescent="0.25">
      <c r="A35" s="34" t="s">
        <v>2</v>
      </c>
      <c r="B35" s="39">
        <v>28</v>
      </c>
      <c r="C35" s="46" t="s">
        <v>63</v>
      </c>
      <c r="D35" s="52" t="s">
        <v>63</v>
      </c>
      <c r="H35" s="58" t="s">
        <v>144</v>
      </c>
    </row>
    <row r="36" spans="1:8" ht="47.25" x14ac:dyDescent="0.25">
      <c r="A36" s="34" t="s">
        <v>2</v>
      </c>
      <c r="B36" s="39">
        <v>29</v>
      </c>
      <c r="C36" s="46" t="s">
        <v>64</v>
      </c>
      <c r="D36" s="52" t="s">
        <v>64</v>
      </c>
      <c r="H36" s="58" t="s">
        <v>145</v>
      </c>
    </row>
    <row r="37" spans="1:8" ht="47.25" x14ac:dyDescent="0.25">
      <c r="A37" s="34" t="s">
        <v>2</v>
      </c>
      <c r="B37" s="39">
        <v>30</v>
      </c>
      <c r="C37" s="48" t="s">
        <v>65</v>
      </c>
      <c r="D37" s="54" t="s">
        <v>65</v>
      </c>
      <c r="H37" s="58" t="s">
        <v>146</v>
      </c>
    </row>
    <row r="38" spans="1:8" ht="31.5" x14ac:dyDescent="0.25">
      <c r="A38" s="34" t="s">
        <v>2</v>
      </c>
      <c r="B38" s="39">
        <v>31</v>
      </c>
      <c r="C38" s="46" t="s">
        <v>66</v>
      </c>
      <c r="D38" s="52" t="s">
        <v>66</v>
      </c>
      <c r="H38" s="58" t="s">
        <v>147</v>
      </c>
    </row>
    <row r="39" spans="1:8" ht="63.75" thickBot="1" x14ac:dyDescent="0.3">
      <c r="A39" s="34" t="s">
        <v>2</v>
      </c>
      <c r="B39" s="39">
        <v>32</v>
      </c>
      <c r="C39" s="46" t="s">
        <v>67</v>
      </c>
      <c r="D39" s="52" t="s">
        <v>67</v>
      </c>
      <c r="H39" s="57" t="s">
        <v>148</v>
      </c>
    </row>
    <row r="40" spans="1:8" ht="110.25" x14ac:dyDescent="0.25">
      <c r="A40" s="34" t="s">
        <v>2</v>
      </c>
      <c r="B40" s="39">
        <v>33</v>
      </c>
      <c r="C40" s="46" t="s">
        <v>68</v>
      </c>
      <c r="D40" s="52" t="s">
        <v>68</v>
      </c>
      <c r="H40" s="58" t="s">
        <v>149</v>
      </c>
    </row>
    <row r="41" spans="1:8" ht="94.5" x14ac:dyDescent="0.25">
      <c r="A41" s="34" t="s">
        <v>2</v>
      </c>
      <c r="B41" s="39">
        <v>34</v>
      </c>
      <c r="C41" s="46" t="s">
        <v>69</v>
      </c>
      <c r="D41" s="52" t="s">
        <v>69</v>
      </c>
      <c r="H41" s="58" t="s">
        <v>150</v>
      </c>
    </row>
    <row r="42" spans="1:8" ht="94.5" x14ac:dyDescent="0.25">
      <c r="A42" s="34" t="s">
        <v>2</v>
      </c>
      <c r="B42" s="39">
        <v>35</v>
      </c>
      <c r="C42" s="46" t="s">
        <v>70</v>
      </c>
      <c r="D42" s="52" t="s">
        <v>70</v>
      </c>
      <c r="H42" s="58" t="s">
        <v>151</v>
      </c>
    </row>
    <row r="43" spans="1:8" ht="63" x14ac:dyDescent="0.25">
      <c r="A43" s="34" t="s">
        <v>2</v>
      </c>
      <c r="B43" s="39">
        <v>36</v>
      </c>
      <c r="C43" s="46" t="s">
        <v>71</v>
      </c>
      <c r="D43" s="52" t="s">
        <v>71</v>
      </c>
      <c r="H43" s="58" t="s">
        <v>152</v>
      </c>
    </row>
    <row r="44" spans="1:8" ht="81.75" x14ac:dyDescent="0.25">
      <c r="A44" s="34" t="s">
        <v>2</v>
      </c>
      <c r="B44" s="39">
        <v>37</v>
      </c>
      <c r="C44" s="46" t="s">
        <v>72</v>
      </c>
      <c r="D44" s="52" t="s">
        <v>72</v>
      </c>
      <c r="H44" s="58" t="s">
        <v>153</v>
      </c>
    </row>
    <row r="45" spans="1:8" ht="47.25" x14ac:dyDescent="0.25">
      <c r="A45" s="34" t="s">
        <v>2</v>
      </c>
      <c r="B45" s="39">
        <v>38</v>
      </c>
      <c r="C45" s="46" t="s">
        <v>73</v>
      </c>
      <c r="D45" s="52" t="s">
        <v>73</v>
      </c>
      <c r="H45" s="58" t="s">
        <v>154</v>
      </c>
    </row>
    <row r="46" spans="1:8" ht="47.25" x14ac:dyDescent="0.25">
      <c r="A46" s="34" t="s">
        <v>2</v>
      </c>
      <c r="B46" s="39">
        <v>39</v>
      </c>
      <c r="C46" s="47" t="s">
        <v>74</v>
      </c>
      <c r="D46" s="52" t="s">
        <v>74</v>
      </c>
      <c r="H46" s="58" t="s">
        <v>155</v>
      </c>
    </row>
    <row r="47" spans="1:8" ht="94.5" x14ac:dyDescent="0.25">
      <c r="A47" s="34" t="s">
        <v>2</v>
      </c>
      <c r="B47" s="39">
        <v>40</v>
      </c>
      <c r="C47" s="46" t="s">
        <v>75</v>
      </c>
      <c r="D47" s="52" t="s">
        <v>75</v>
      </c>
      <c r="H47" s="58" t="s">
        <v>156</v>
      </c>
    </row>
    <row r="48" spans="1:8" ht="78.75" x14ac:dyDescent="0.25">
      <c r="A48" s="34" t="s">
        <v>2</v>
      </c>
      <c r="B48" s="39">
        <v>41</v>
      </c>
      <c r="C48" s="46" t="s">
        <v>76</v>
      </c>
      <c r="D48" s="52" t="s">
        <v>76</v>
      </c>
      <c r="H48" s="58" t="s">
        <v>157</v>
      </c>
    </row>
    <row r="49" spans="1:8" ht="32.25" thickBot="1" x14ac:dyDescent="0.3">
      <c r="A49" s="34" t="s">
        <v>2</v>
      </c>
      <c r="B49" s="39">
        <v>42</v>
      </c>
      <c r="C49" s="46" t="s">
        <v>77</v>
      </c>
      <c r="D49" s="52" t="s">
        <v>78</v>
      </c>
      <c r="H49" s="57" t="s">
        <v>158</v>
      </c>
    </row>
    <row r="50" spans="1:8" ht="47.25" x14ac:dyDescent="0.25">
      <c r="A50" s="34" t="s">
        <v>2</v>
      </c>
      <c r="B50" s="39">
        <v>43</v>
      </c>
      <c r="C50" s="46" t="s">
        <v>79</v>
      </c>
      <c r="D50" s="52" t="s">
        <v>79</v>
      </c>
      <c r="H50" s="58" t="s">
        <v>159</v>
      </c>
    </row>
    <row r="51" spans="1:8" ht="47.25" x14ac:dyDescent="0.25">
      <c r="A51" s="34" t="s">
        <v>2</v>
      </c>
      <c r="B51" s="39">
        <v>44</v>
      </c>
      <c r="C51" s="46" t="s">
        <v>80</v>
      </c>
      <c r="D51" s="52" t="s">
        <v>81</v>
      </c>
      <c r="H51" s="58" t="s">
        <v>160</v>
      </c>
    </row>
    <row r="52" spans="1:8" ht="25.5" x14ac:dyDescent="0.25">
      <c r="A52" s="34" t="s">
        <v>2</v>
      </c>
      <c r="B52" s="39">
        <v>45</v>
      </c>
      <c r="C52" s="46" t="s">
        <v>82</v>
      </c>
      <c r="D52" s="52" t="s">
        <v>82</v>
      </c>
      <c r="H52" s="58" t="s">
        <v>161</v>
      </c>
    </row>
    <row r="53" spans="1:8" ht="25.5" x14ac:dyDescent="0.25">
      <c r="A53" s="34" t="s">
        <v>2</v>
      </c>
      <c r="B53" s="39">
        <v>46</v>
      </c>
      <c r="C53" s="46" t="s">
        <v>83</v>
      </c>
      <c r="D53" s="52" t="s">
        <v>83</v>
      </c>
      <c r="H53" s="58" t="s">
        <v>162</v>
      </c>
    </row>
    <row r="54" spans="1:8" ht="31.5" x14ac:dyDescent="0.25">
      <c r="A54" s="34" t="s">
        <v>2</v>
      </c>
      <c r="B54" s="39">
        <v>47</v>
      </c>
      <c r="C54" s="46" t="s">
        <v>84</v>
      </c>
      <c r="D54" s="52" t="s">
        <v>84</v>
      </c>
      <c r="H54" s="58" t="s">
        <v>163</v>
      </c>
    </row>
    <row r="55" spans="1:8" ht="31.5" x14ac:dyDescent="0.25">
      <c r="A55" s="34" t="s">
        <v>2</v>
      </c>
      <c r="B55" s="39">
        <v>48</v>
      </c>
      <c r="C55" s="46" t="s">
        <v>85</v>
      </c>
      <c r="D55" s="52" t="s">
        <v>85</v>
      </c>
      <c r="H55" s="58" t="s">
        <v>164</v>
      </c>
    </row>
    <row r="56" spans="1:8" ht="31.5" x14ac:dyDescent="0.25">
      <c r="A56" s="34" t="s">
        <v>2</v>
      </c>
      <c r="B56" s="39">
        <v>49</v>
      </c>
      <c r="C56" s="46" t="s">
        <v>86</v>
      </c>
      <c r="D56" s="52" t="s">
        <v>86</v>
      </c>
      <c r="H56" s="58" t="s">
        <v>165</v>
      </c>
    </row>
    <row r="57" spans="1:8" ht="94.5" x14ac:dyDescent="0.25">
      <c r="A57" s="34" t="s">
        <v>2</v>
      </c>
      <c r="B57" s="39">
        <v>50</v>
      </c>
      <c r="C57" s="46" t="s">
        <v>87</v>
      </c>
      <c r="D57" s="52" t="s">
        <v>87</v>
      </c>
      <c r="H57" s="58" t="s">
        <v>166</v>
      </c>
    </row>
    <row r="58" spans="1:8" ht="409.5" x14ac:dyDescent="0.25">
      <c r="A58" s="34" t="s">
        <v>2</v>
      </c>
      <c r="B58" s="40">
        <v>51</v>
      </c>
      <c r="C58" s="49" t="s">
        <v>88</v>
      </c>
      <c r="D58" s="55" t="s">
        <v>88</v>
      </c>
      <c r="H58" s="63" t="s">
        <v>167</v>
      </c>
    </row>
    <row r="59" spans="1:8" ht="409.5" x14ac:dyDescent="0.25">
      <c r="A59" s="34" t="s">
        <v>2</v>
      </c>
      <c r="B59" s="39">
        <v>52</v>
      </c>
      <c r="C59" s="46" t="s">
        <v>89</v>
      </c>
      <c r="D59" s="52" t="s">
        <v>89</v>
      </c>
      <c r="H59" s="60" t="s">
        <v>168</v>
      </c>
    </row>
    <row r="60" spans="1:8" ht="110.25" x14ac:dyDescent="0.25">
      <c r="A60" s="34" t="s">
        <v>2</v>
      </c>
      <c r="B60" s="39">
        <v>53</v>
      </c>
      <c r="C60" s="46" t="s">
        <v>90</v>
      </c>
      <c r="D60" s="52" t="s">
        <v>90</v>
      </c>
      <c r="H60" s="58" t="s">
        <v>169</v>
      </c>
    </row>
    <row r="61" spans="1:8" ht="94.5" x14ac:dyDescent="0.25">
      <c r="A61" s="34" t="s">
        <v>2</v>
      </c>
      <c r="B61" s="39">
        <v>54</v>
      </c>
      <c r="C61" s="46" t="s">
        <v>91</v>
      </c>
      <c r="D61" s="52" t="s">
        <v>91</v>
      </c>
      <c r="H61" s="58" t="s">
        <v>170</v>
      </c>
    </row>
    <row r="62" spans="1:8" ht="31.5" x14ac:dyDescent="0.25">
      <c r="A62" s="34" t="s">
        <v>2</v>
      </c>
      <c r="B62" s="39">
        <v>55</v>
      </c>
      <c r="C62" s="46" t="s">
        <v>92</v>
      </c>
      <c r="D62" s="52" t="s">
        <v>92</v>
      </c>
      <c r="H62" s="58" t="s">
        <v>171</v>
      </c>
    </row>
    <row r="63" spans="1:8" ht="129" x14ac:dyDescent="0.25">
      <c r="A63" s="34" t="s">
        <v>2</v>
      </c>
      <c r="B63" s="39">
        <v>56</v>
      </c>
      <c r="C63" s="46" t="s">
        <v>93</v>
      </c>
      <c r="D63" s="52" t="s">
        <v>93</v>
      </c>
      <c r="H63" s="58" t="s">
        <v>172</v>
      </c>
    </row>
    <row r="64" spans="1:8" ht="47.25" x14ac:dyDescent="0.25">
      <c r="A64" s="34" t="s">
        <v>2</v>
      </c>
      <c r="B64" s="39">
        <v>57</v>
      </c>
      <c r="C64" s="46" t="s">
        <v>94</v>
      </c>
      <c r="D64" s="52" t="s">
        <v>94</v>
      </c>
      <c r="H64" s="58" t="s">
        <v>173</v>
      </c>
    </row>
    <row r="65" spans="1:8" ht="47.25" x14ac:dyDescent="0.25">
      <c r="A65" s="34" t="s">
        <v>2</v>
      </c>
      <c r="B65" s="39">
        <v>58</v>
      </c>
      <c r="C65" s="47" t="s">
        <v>95</v>
      </c>
      <c r="D65" s="53" t="s">
        <v>95</v>
      </c>
      <c r="H65" s="58" t="s">
        <v>174</v>
      </c>
    </row>
    <row r="66" spans="1:8" ht="94.5" x14ac:dyDescent="0.25">
      <c r="A66" s="34" t="s">
        <v>2</v>
      </c>
      <c r="B66" s="39">
        <v>59</v>
      </c>
      <c r="C66" s="46" t="s">
        <v>96</v>
      </c>
      <c r="D66" s="52" t="s">
        <v>96</v>
      </c>
      <c r="H66" s="58" t="s">
        <v>175</v>
      </c>
    </row>
    <row r="67" spans="1:8" ht="110.25" x14ac:dyDescent="0.25">
      <c r="A67" s="34" t="s">
        <v>2</v>
      </c>
      <c r="B67" s="39">
        <v>60</v>
      </c>
      <c r="C67" s="46" t="s">
        <v>97</v>
      </c>
      <c r="D67" s="52" t="s">
        <v>97</v>
      </c>
      <c r="H67" s="58" t="s">
        <v>176</v>
      </c>
    </row>
    <row r="68" spans="1:8" ht="31.5" x14ac:dyDescent="0.25">
      <c r="A68" s="34" t="s">
        <v>2</v>
      </c>
      <c r="B68" s="39">
        <v>61</v>
      </c>
      <c r="C68" s="46" t="s">
        <v>98</v>
      </c>
      <c r="D68" s="52" t="s">
        <v>98</v>
      </c>
      <c r="H68" s="59" t="s">
        <v>177</v>
      </c>
    </row>
    <row r="69" spans="1:8" ht="173.25" x14ac:dyDescent="0.25">
      <c r="A69" s="34" t="s">
        <v>2</v>
      </c>
      <c r="B69" s="39">
        <v>62</v>
      </c>
      <c r="C69" s="46" t="s">
        <v>99</v>
      </c>
      <c r="D69" s="52" t="s">
        <v>99</v>
      </c>
      <c r="H69" s="58" t="s">
        <v>178</v>
      </c>
    </row>
    <row r="70" spans="1:8" ht="173.25" x14ac:dyDescent="0.25">
      <c r="A70" s="34" t="s">
        <v>2</v>
      </c>
      <c r="B70" s="39">
        <v>63</v>
      </c>
      <c r="C70" s="46" t="s">
        <v>100</v>
      </c>
      <c r="D70" s="52" t="s">
        <v>100</v>
      </c>
      <c r="H70" s="58" t="s">
        <v>179</v>
      </c>
    </row>
    <row r="71" spans="1:8" ht="63" x14ac:dyDescent="0.25">
      <c r="A71" s="34" t="s">
        <v>2</v>
      </c>
      <c r="B71" s="39">
        <v>64</v>
      </c>
      <c r="C71" s="46" t="s">
        <v>116</v>
      </c>
      <c r="D71" s="52" t="s">
        <v>116</v>
      </c>
      <c r="H71" s="58" t="s">
        <v>180</v>
      </c>
    </row>
    <row r="72" spans="1:8" ht="189" x14ac:dyDescent="0.25">
      <c r="A72" s="34" t="s">
        <v>2</v>
      </c>
      <c r="B72" s="39">
        <v>65</v>
      </c>
      <c r="C72" s="46" t="s">
        <v>101</v>
      </c>
      <c r="D72" s="52" t="s">
        <v>101</v>
      </c>
      <c r="H72" s="58" t="s">
        <v>181</v>
      </c>
    </row>
    <row r="73" spans="1:8" ht="63" x14ac:dyDescent="0.25">
      <c r="A73" s="34" t="s">
        <v>2</v>
      </c>
      <c r="B73" s="39">
        <v>66</v>
      </c>
      <c r="C73" s="46" t="s">
        <v>102</v>
      </c>
      <c r="D73" s="52" t="s">
        <v>102</v>
      </c>
      <c r="H73" s="58" t="s">
        <v>182</v>
      </c>
    </row>
    <row r="74" spans="1:8" ht="173.25" x14ac:dyDescent="0.25">
      <c r="A74" s="34" t="s">
        <v>2</v>
      </c>
      <c r="B74" s="39">
        <v>67</v>
      </c>
      <c r="C74" s="41" t="s">
        <v>103</v>
      </c>
      <c r="D74" s="52" t="s">
        <v>103</v>
      </c>
      <c r="H74" s="58" t="s">
        <v>183</v>
      </c>
    </row>
    <row r="75" spans="1:8" ht="47.25" x14ac:dyDescent="0.25">
      <c r="A75" s="34" t="s">
        <v>2</v>
      </c>
      <c r="B75" s="42">
        <v>68</v>
      </c>
      <c r="C75" s="50" t="s">
        <v>104</v>
      </c>
      <c r="D75" s="56" t="s">
        <v>104</v>
      </c>
      <c r="H75" s="64" t="s">
        <v>184</v>
      </c>
    </row>
    <row r="76" spans="1:8" ht="78.75" x14ac:dyDescent="0.25">
      <c r="A76" s="34" t="s">
        <v>2</v>
      </c>
      <c r="B76" s="39">
        <v>69</v>
      </c>
      <c r="C76" s="46" t="s">
        <v>105</v>
      </c>
      <c r="D76" s="52" t="s">
        <v>105</v>
      </c>
      <c r="H76" s="58" t="s">
        <v>185</v>
      </c>
    </row>
    <row r="77" spans="1:8" ht="141.75" x14ac:dyDescent="0.25">
      <c r="A77" s="34" t="s">
        <v>2</v>
      </c>
      <c r="B77" s="39">
        <v>70</v>
      </c>
      <c r="C77" s="46" t="s">
        <v>106</v>
      </c>
      <c r="D77" s="52" t="s">
        <v>106</v>
      </c>
      <c r="H77" s="58" t="s">
        <v>186</v>
      </c>
    </row>
    <row r="78" spans="1:8" ht="157.5" x14ac:dyDescent="0.25">
      <c r="A78" s="34" t="s">
        <v>2</v>
      </c>
      <c r="B78" s="39">
        <v>71</v>
      </c>
      <c r="C78" s="46" t="s">
        <v>107</v>
      </c>
      <c r="D78" s="52" t="s">
        <v>106</v>
      </c>
      <c r="H78" s="58" t="s">
        <v>187</v>
      </c>
    </row>
    <row r="79" spans="1:8" ht="409.5" x14ac:dyDescent="0.25">
      <c r="A79" s="34" t="s">
        <v>2</v>
      </c>
      <c r="B79" s="39">
        <v>72</v>
      </c>
      <c r="C79" s="46" t="s">
        <v>108</v>
      </c>
      <c r="D79" s="52" t="s">
        <v>109</v>
      </c>
      <c r="H79" s="61" t="s">
        <v>188</v>
      </c>
    </row>
    <row r="80" spans="1:8" ht="31.5" x14ac:dyDescent="0.25">
      <c r="A80" s="34" t="s">
        <v>2</v>
      </c>
      <c r="B80" s="39">
        <v>73</v>
      </c>
      <c r="C80" s="46" t="s">
        <v>110</v>
      </c>
      <c r="D80" s="52" t="s">
        <v>110</v>
      </c>
      <c r="H80" s="58" t="s">
        <v>189</v>
      </c>
    </row>
    <row r="81" spans="1:8" ht="47.25" x14ac:dyDescent="0.25">
      <c r="A81" s="34" t="s">
        <v>2</v>
      </c>
      <c r="B81" s="39">
        <v>74</v>
      </c>
      <c r="C81" s="46" t="s">
        <v>111</v>
      </c>
      <c r="D81" s="52" t="s">
        <v>111</v>
      </c>
      <c r="H81" s="58" t="s">
        <v>190</v>
      </c>
    </row>
    <row r="82" spans="1:8" ht="31.5" x14ac:dyDescent="0.25">
      <c r="A82" s="34" t="s">
        <v>2</v>
      </c>
      <c r="B82" s="43">
        <v>75</v>
      </c>
      <c r="C82" s="46" t="s">
        <v>112</v>
      </c>
      <c r="D82" s="52" t="s">
        <v>112</v>
      </c>
      <c r="H82" s="58" t="s">
        <v>191</v>
      </c>
    </row>
    <row r="83" spans="1:8" ht="189" x14ac:dyDescent="0.25">
      <c r="A83" s="34" t="s">
        <v>2</v>
      </c>
      <c r="B83" s="39">
        <v>76</v>
      </c>
      <c r="C83" s="47" t="s">
        <v>113</v>
      </c>
      <c r="D83" s="53" t="s">
        <v>113</v>
      </c>
      <c r="H83" s="65" t="s">
        <v>192</v>
      </c>
    </row>
    <row r="84" spans="1:8" ht="220.5" x14ac:dyDescent="0.25">
      <c r="A84" s="34" t="s">
        <v>2</v>
      </c>
      <c r="B84" s="39">
        <v>77</v>
      </c>
      <c r="C84" s="46" t="s">
        <v>114</v>
      </c>
      <c r="D84" s="52" t="s">
        <v>114</v>
      </c>
      <c r="H84" s="58" t="s">
        <v>193</v>
      </c>
    </row>
    <row r="85" spans="1:8" ht="78.75" x14ac:dyDescent="0.25">
      <c r="A85" s="34" t="s">
        <v>2</v>
      </c>
      <c r="B85" s="39">
        <v>78</v>
      </c>
      <c r="C85" s="47" t="s">
        <v>115</v>
      </c>
      <c r="D85" s="52" t="s">
        <v>115</v>
      </c>
      <c r="H85" s="58" t="s">
        <v>194</v>
      </c>
    </row>
    <row r="86" spans="1:8" ht="63" x14ac:dyDescent="0.25">
      <c r="A86" s="34" t="s">
        <v>2</v>
      </c>
      <c r="B86" s="100">
        <v>79</v>
      </c>
      <c r="C86" s="102" t="s">
        <v>195</v>
      </c>
      <c r="D86" s="30" t="s">
        <v>196</v>
      </c>
      <c r="H86" s="66" t="s">
        <v>198</v>
      </c>
    </row>
    <row r="87" spans="1:8" ht="78.75" x14ac:dyDescent="0.25">
      <c r="A87" s="34" t="s">
        <v>2</v>
      </c>
      <c r="B87" s="101"/>
      <c r="C87" s="103"/>
      <c r="D87" s="30" t="s">
        <v>197</v>
      </c>
      <c r="H87" s="67" t="s">
        <v>199</v>
      </c>
    </row>
    <row r="88" spans="1:8" ht="15.75" customHeight="1" x14ac:dyDescent="0.25">
      <c r="A88" s="34" t="s">
        <v>2</v>
      </c>
      <c r="B88" s="30">
        <v>80</v>
      </c>
      <c r="C88" s="30" t="s">
        <v>200</v>
      </c>
      <c r="D88" s="30" t="s">
        <v>200</v>
      </c>
      <c r="H88" s="71" t="s">
        <v>205</v>
      </c>
    </row>
    <row r="89" spans="1:8" ht="75" x14ac:dyDescent="0.25">
      <c r="A89" s="34" t="s">
        <v>2</v>
      </c>
      <c r="B89" s="30">
        <v>81</v>
      </c>
      <c r="C89" s="30" t="s">
        <v>201</v>
      </c>
      <c r="D89" s="30" t="s">
        <v>201</v>
      </c>
      <c r="H89" s="71" t="s">
        <v>206</v>
      </c>
    </row>
    <row r="90" spans="1:8" ht="15.75" customHeight="1" x14ac:dyDescent="0.25">
      <c r="A90" s="34" t="s">
        <v>2</v>
      </c>
      <c r="B90" s="30">
        <v>82</v>
      </c>
      <c r="C90" s="30" t="s">
        <v>202</v>
      </c>
      <c r="D90" s="30" t="s">
        <v>202</v>
      </c>
      <c r="H90" s="70" t="s">
        <v>207</v>
      </c>
    </row>
    <row r="91" spans="1:8" ht="31.5" x14ac:dyDescent="0.25">
      <c r="A91" s="34" t="s">
        <v>2</v>
      </c>
      <c r="B91" s="30">
        <v>83</v>
      </c>
      <c r="C91" s="30" t="s">
        <v>203</v>
      </c>
      <c r="D91" s="30" t="s">
        <v>203</v>
      </c>
      <c r="H91" s="70" t="s">
        <v>208</v>
      </c>
    </row>
    <row r="92" spans="1:8" ht="31.5" customHeight="1" thickBot="1" x14ac:dyDescent="0.3">
      <c r="A92" s="34" t="s">
        <v>2</v>
      </c>
      <c r="B92" s="30">
        <v>84</v>
      </c>
      <c r="C92" s="30" t="s">
        <v>204</v>
      </c>
      <c r="D92" s="30" t="s">
        <v>204</v>
      </c>
      <c r="H92" s="84" t="s">
        <v>209</v>
      </c>
    </row>
    <row r="93" spans="1:8" x14ac:dyDescent="0.25">
      <c r="A93" s="68"/>
    </row>
  </sheetData>
  <autoFilter ref="A6:K9" xr:uid="{00000000-0009-0000-0000-000000000000}"/>
  <mergeCells count="11">
    <mergeCell ref="B86:B87"/>
    <mergeCell ref="C86:C87"/>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4"/>
  <sheetViews>
    <sheetView tabSelected="1" workbookViewId="0">
      <selection activeCell="M95" sqref="M9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7109375" style="4" customWidth="1"/>
    <col min="14" max="16384" width="9.140625" style="4"/>
  </cols>
  <sheetData>
    <row r="1" spans="1:13" x14ac:dyDescent="0.25">
      <c r="D1" s="106" t="s">
        <v>21</v>
      </c>
      <c r="E1" s="106"/>
      <c r="F1" s="106"/>
      <c r="G1" s="106"/>
      <c r="H1" s="106"/>
      <c r="I1" s="106"/>
      <c r="J1" s="106"/>
      <c r="K1" s="106"/>
      <c r="L1" s="106"/>
    </row>
    <row r="2" spans="1:13" x14ac:dyDescent="0.25">
      <c r="D2" s="107" t="s">
        <v>22</v>
      </c>
      <c r="E2" s="107"/>
      <c r="F2" s="107"/>
      <c r="G2" s="107"/>
      <c r="H2" s="107"/>
      <c r="I2" s="107"/>
      <c r="J2" s="107"/>
      <c r="K2" s="19"/>
    </row>
    <row r="3" spans="1:13" x14ac:dyDescent="0.25">
      <c r="B3" s="108" t="s">
        <v>12</v>
      </c>
      <c r="C3" s="108"/>
      <c r="D3" s="108"/>
      <c r="E3" s="109" t="s">
        <v>31</v>
      </c>
      <c r="F3" s="109"/>
      <c r="G3" s="109"/>
      <c r="H3" s="109"/>
      <c r="I3" s="109"/>
      <c r="K3" s="4" t="s">
        <v>13</v>
      </c>
      <c r="L3" s="4" t="s">
        <v>15</v>
      </c>
    </row>
    <row r="4" spans="1:13" s="7" customFormat="1" ht="32.25" customHeight="1" x14ac:dyDescent="0.25">
      <c r="A4" s="5"/>
      <c r="B4" s="110" t="s">
        <v>11</v>
      </c>
      <c r="C4" s="110"/>
      <c r="D4" s="110"/>
      <c r="E4" s="111" t="s">
        <v>33</v>
      </c>
      <c r="F4" s="111"/>
      <c r="G4" s="111"/>
      <c r="H4" s="111"/>
      <c r="I4" s="111"/>
      <c r="J4" s="111"/>
      <c r="K4" s="6" t="s">
        <v>14</v>
      </c>
      <c r="L4" s="6" t="s">
        <v>16</v>
      </c>
    </row>
    <row r="5" spans="1:13" s="8" customFormat="1" ht="20.100000000000001" customHeight="1" x14ac:dyDescent="0.25">
      <c r="A5" s="5"/>
      <c r="E5" s="116"/>
      <c r="F5" s="116"/>
      <c r="G5" s="116"/>
      <c r="H5" s="116"/>
      <c r="I5" s="116"/>
      <c r="J5" s="116"/>
      <c r="K5" s="116"/>
      <c r="L5" s="116"/>
    </row>
    <row r="6" spans="1:13" ht="47.25" x14ac:dyDescent="0.25">
      <c r="A6" s="9"/>
      <c r="B6" s="2" t="s">
        <v>3</v>
      </c>
      <c r="C6" s="2" t="s">
        <v>0</v>
      </c>
      <c r="D6" s="2" t="s">
        <v>1</v>
      </c>
      <c r="E6" s="29" t="s">
        <v>4</v>
      </c>
      <c r="F6" s="23" t="s">
        <v>23</v>
      </c>
      <c r="G6" s="20" t="s">
        <v>24</v>
      </c>
      <c r="H6" s="23" t="s">
        <v>25</v>
      </c>
      <c r="I6" s="23" t="s">
        <v>26</v>
      </c>
      <c r="J6" s="3" t="s">
        <v>27</v>
      </c>
      <c r="K6" s="3" t="s">
        <v>28</v>
      </c>
      <c r="L6" s="32" t="s">
        <v>29</v>
      </c>
      <c r="M6" s="119" t="s">
        <v>213</v>
      </c>
    </row>
    <row r="7" spans="1:13" x14ac:dyDescent="0.25">
      <c r="A7" s="9"/>
      <c r="B7" s="23">
        <v>1</v>
      </c>
      <c r="C7" s="117">
        <v>2</v>
      </c>
      <c r="D7" s="117"/>
      <c r="E7" s="117"/>
      <c r="F7" s="23">
        <v>3</v>
      </c>
      <c r="G7" s="85">
        <v>4</v>
      </c>
      <c r="H7" s="23">
        <v>5</v>
      </c>
      <c r="I7" s="23">
        <v>6</v>
      </c>
      <c r="J7" s="23">
        <v>7</v>
      </c>
      <c r="K7" s="23">
        <v>8</v>
      </c>
      <c r="L7" s="32">
        <v>9</v>
      </c>
      <c r="M7" s="120"/>
    </row>
    <row r="8" spans="1:13" ht="48.75" customHeight="1" thickBot="1" x14ac:dyDescent="0.3">
      <c r="A8" s="9"/>
      <c r="B8" s="34" t="s">
        <v>2</v>
      </c>
      <c r="C8" s="35">
        <v>1</v>
      </c>
      <c r="D8" s="72" t="s">
        <v>34</v>
      </c>
      <c r="E8" s="78" t="s">
        <v>34</v>
      </c>
      <c r="F8" s="38" t="s">
        <v>210</v>
      </c>
      <c r="G8" s="91">
        <v>500</v>
      </c>
      <c r="H8" s="35"/>
      <c r="I8" s="35"/>
      <c r="J8" s="35"/>
      <c r="K8" s="35"/>
      <c r="L8" s="36" t="s">
        <v>211</v>
      </c>
      <c r="M8" s="4">
        <v>208333.33</v>
      </c>
    </row>
    <row r="9" spans="1:13" ht="41.25" customHeight="1" x14ac:dyDescent="0.25">
      <c r="A9" s="18"/>
      <c r="B9" s="34" t="s">
        <v>2</v>
      </c>
      <c r="C9" s="35">
        <v>2</v>
      </c>
      <c r="D9" s="73" t="s">
        <v>35</v>
      </c>
      <c r="E9" s="79" t="s">
        <v>35</v>
      </c>
      <c r="F9" s="38" t="s">
        <v>210</v>
      </c>
      <c r="G9" s="87">
        <v>1500</v>
      </c>
      <c r="H9" s="37"/>
      <c r="I9" s="37"/>
      <c r="J9" s="37"/>
      <c r="K9" s="37"/>
      <c r="L9" s="36" t="s">
        <v>211</v>
      </c>
      <c r="M9" s="4">
        <v>331250</v>
      </c>
    </row>
    <row r="10" spans="1:13" ht="31.5" x14ac:dyDescent="0.25">
      <c r="A10" s="18"/>
      <c r="B10" s="34" t="s">
        <v>2</v>
      </c>
      <c r="C10" s="35">
        <v>3</v>
      </c>
      <c r="D10" s="73" t="s">
        <v>36</v>
      </c>
      <c r="E10" s="79" t="s">
        <v>36</v>
      </c>
      <c r="F10" s="38" t="s">
        <v>210</v>
      </c>
      <c r="G10" s="87">
        <v>1500</v>
      </c>
      <c r="H10" s="18"/>
      <c r="I10" s="18"/>
      <c r="J10" s="18"/>
      <c r="K10" s="18"/>
      <c r="L10" s="36" t="s">
        <v>211</v>
      </c>
      <c r="M10" s="4">
        <v>300000</v>
      </c>
    </row>
    <row r="11" spans="1:13" ht="47.25" x14ac:dyDescent="0.25">
      <c r="A11" s="18"/>
      <c r="B11" s="34" t="s">
        <v>2</v>
      </c>
      <c r="C11" s="35">
        <v>4</v>
      </c>
      <c r="D11" s="73" t="s">
        <v>37</v>
      </c>
      <c r="E11" s="79" t="s">
        <v>38</v>
      </c>
      <c r="F11" s="38" t="s">
        <v>210</v>
      </c>
      <c r="G11" s="87">
        <v>20</v>
      </c>
      <c r="H11" s="18"/>
      <c r="I11" s="18"/>
      <c r="J11" s="18"/>
      <c r="K11" s="18"/>
      <c r="L11" s="36" t="s">
        <v>211</v>
      </c>
      <c r="M11" s="4">
        <v>5083.33</v>
      </c>
    </row>
    <row r="12" spans="1:13" ht="47.25" x14ac:dyDescent="0.25">
      <c r="A12" s="18"/>
      <c r="B12" s="34" t="s">
        <v>2</v>
      </c>
      <c r="C12" s="35">
        <v>5</v>
      </c>
      <c r="D12" s="73" t="s">
        <v>38</v>
      </c>
      <c r="E12" s="79" t="s">
        <v>38</v>
      </c>
      <c r="F12" s="38" t="s">
        <v>210</v>
      </c>
      <c r="G12" s="87">
        <v>200</v>
      </c>
      <c r="H12" s="18"/>
      <c r="I12" s="18"/>
      <c r="J12" s="18"/>
      <c r="K12" s="18"/>
      <c r="L12" s="36" t="s">
        <v>211</v>
      </c>
      <c r="M12" s="4">
        <v>50833.33</v>
      </c>
    </row>
    <row r="13" spans="1:13" ht="47.25" x14ac:dyDescent="0.25">
      <c r="A13" s="18"/>
      <c r="B13" s="34" t="s">
        <v>2</v>
      </c>
      <c r="C13" s="35">
        <v>6</v>
      </c>
      <c r="D13" s="73" t="s">
        <v>39</v>
      </c>
      <c r="E13" s="79" t="s">
        <v>39</v>
      </c>
      <c r="F13" s="38" t="s">
        <v>210</v>
      </c>
      <c r="G13" s="87">
        <v>200</v>
      </c>
      <c r="H13" s="18"/>
      <c r="I13" s="18"/>
      <c r="J13" s="18"/>
      <c r="K13" s="18"/>
      <c r="L13" s="36" t="s">
        <v>211</v>
      </c>
      <c r="M13" s="4">
        <v>42333.33</v>
      </c>
    </row>
    <row r="14" spans="1:13" ht="31.5" x14ac:dyDescent="0.25">
      <c r="A14" s="18"/>
      <c r="B14" s="34" t="s">
        <v>2</v>
      </c>
      <c r="C14" s="35">
        <v>7</v>
      </c>
      <c r="D14" s="74" t="s">
        <v>40</v>
      </c>
      <c r="E14" s="80" t="s">
        <v>40</v>
      </c>
      <c r="F14" s="38" t="s">
        <v>32</v>
      </c>
      <c r="G14" s="87">
        <v>20</v>
      </c>
      <c r="H14" s="18"/>
      <c r="I14" s="18"/>
      <c r="J14" s="18"/>
      <c r="K14" s="18"/>
      <c r="L14" s="36" t="s">
        <v>211</v>
      </c>
      <c r="M14" s="4">
        <v>49166.67</v>
      </c>
    </row>
    <row r="15" spans="1:13" ht="31.5" x14ac:dyDescent="0.25">
      <c r="A15" s="18"/>
      <c r="B15" s="34" t="s">
        <v>2</v>
      </c>
      <c r="C15" s="35">
        <v>8</v>
      </c>
      <c r="D15" s="73" t="s">
        <v>41</v>
      </c>
      <c r="E15" s="79" t="s">
        <v>41</v>
      </c>
      <c r="F15" s="38" t="s">
        <v>32</v>
      </c>
      <c r="G15" s="87">
        <v>3500</v>
      </c>
      <c r="H15" s="18"/>
      <c r="I15" s="18"/>
      <c r="J15" s="18"/>
      <c r="K15" s="18"/>
      <c r="L15" s="36" t="s">
        <v>211</v>
      </c>
      <c r="M15" s="4">
        <v>694166.67</v>
      </c>
    </row>
    <row r="16" spans="1:13" ht="31.5" x14ac:dyDescent="0.25">
      <c r="A16" s="18"/>
      <c r="B16" s="34" t="s">
        <v>2</v>
      </c>
      <c r="C16" s="35">
        <v>9</v>
      </c>
      <c r="D16" s="74" t="s">
        <v>42</v>
      </c>
      <c r="E16" s="79" t="s">
        <v>42</v>
      </c>
      <c r="F16" s="38" t="s">
        <v>32</v>
      </c>
      <c r="G16" s="87">
        <v>3500</v>
      </c>
      <c r="H16" s="18"/>
      <c r="I16" s="18"/>
      <c r="J16" s="18"/>
      <c r="K16" s="18"/>
      <c r="L16" s="36" t="s">
        <v>211</v>
      </c>
      <c r="M16" s="4">
        <v>694166.67</v>
      </c>
    </row>
    <row r="17" spans="1:13" ht="47.25" x14ac:dyDescent="0.25">
      <c r="A17" s="18"/>
      <c r="B17" s="34" t="s">
        <v>2</v>
      </c>
      <c r="C17" s="35">
        <v>10</v>
      </c>
      <c r="D17" s="73" t="s">
        <v>43</v>
      </c>
      <c r="E17" s="79" t="s">
        <v>43</v>
      </c>
      <c r="F17" s="38" t="s">
        <v>32</v>
      </c>
      <c r="G17" s="87">
        <v>200</v>
      </c>
      <c r="H17" s="18"/>
      <c r="I17" s="18"/>
      <c r="J17" s="18"/>
      <c r="K17" s="18"/>
      <c r="L17" s="36" t="s">
        <v>211</v>
      </c>
      <c r="M17" s="4">
        <v>134166.67000000001</v>
      </c>
    </row>
    <row r="18" spans="1:13" ht="31.5" x14ac:dyDescent="0.25">
      <c r="A18" s="18"/>
      <c r="B18" s="34" t="s">
        <v>2</v>
      </c>
      <c r="C18" s="35">
        <v>11</v>
      </c>
      <c r="D18" s="73" t="s">
        <v>44</v>
      </c>
      <c r="E18" s="79" t="s">
        <v>44</v>
      </c>
      <c r="F18" s="38" t="s">
        <v>32</v>
      </c>
      <c r="G18" s="87">
        <v>50</v>
      </c>
      <c r="H18" s="18"/>
      <c r="I18" s="18"/>
      <c r="J18" s="18"/>
      <c r="K18" s="18"/>
      <c r="L18" s="36" t="s">
        <v>211</v>
      </c>
      <c r="M18" s="4">
        <v>29708.33</v>
      </c>
    </row>
    <row r="19" spans="1:13" ht="31.5" x14ac:dyDescent="0.25">
      <c r="A19" s="18"/>
      <c r="B19" s="34" t="s">
        <v>2</v>
      </c>
      <c r="C19" s="35">
        <v>12</v>
      </c>
      <c r="D19" s="75" t="s">
        <v>45</v>
      </c>
      <c r="E19" s="81" t="s">
        <v>45</v>
      </c>
      <c r="F19" s="38" t="s">
        <v>32</v>
      </c>
      <c r="G19" s="87">
        <v>300</v>
      </c>
      <c r="H19" s="18"/>
      <c r="I19" s="18"/>
      <c r="J19" s="18"/>
      <c r="K19" s="18"/>
      <c r="L19" s="36" t="s">
        <v>211</v>
      </c>
      <c r="M19" s="4">
        <v>248000</v>
      </c>
    </row>
    <row r="20" spans="1:13" ht="31.5" x14ac:dyDescent="0.25">
      <c r="A20" s="18"/>
      <c r="B20" s="34" t="s">
        <v>2</v>
      </c>
      <c r="C20" s="35">
        <v>13</v>
      </c>
      <c r="D20" s="75" t="s">
        <v>46</v>
      </c>
      <c r="E20" s="81" t="s">
        <v>46</v>
      </c>
      <c r="F20" s="38" t="s">
        <v>32</v>
      </c>
      <c r="G20" s="87">
        <v>300</v>
      </c>
      <c r="H20" s="18"/>
      <c r="I20" s="18"/>
      <c r="J20" s="18"/>
      <c r="K20" s="18"/>
      <c r="L20" s="36" t="s">
        <v>211</v>
      </c>
      <c r="M20" s="4">
        <v>238750</v>
      </c>
    </row>
    <row r="21" spans="1:13" ht="47.25" x14ac:dyDescent="0.25">
      <c r="A21" s="18"/>
      <c r="B21" s="34" t="s">
        <v>2</v>
      </c>
      <c r="C21" s="35">
        <v>14</v>
      </c>
      <c r="D21" s="75" t="s">
        <v>47</v>
      </c>
      <c r="E21" s="81" t="s">
        <v>47</v>
      </c>
      <c r="F21" s="38" t="s">
        <v>32</v>
      </c>
      <c r="G21" s="87">
        <v>700</v>
      </c>
      <c r="H21" s="18"/>
      <c r="I21" s="18"/>
      <c r="J21" s="18"/>
      <c r="K21" s="18"/>
      <c r="L21" s="36" t="s">
        <v>211</v>
      </c>
      <c r="M21" s="4">
        <v>472500</v>
      </c>
    </row>
    <row r="22" spans="1:13" ht="31.5" x14ac:dyDescent="0.25">
      <c r="A22" s="18"/>
      <c r="B22" s="34" t="s">
        <v>2</v>
      </c>
      <c r="C22" s="35">
        <v>15</v>
      </c>
      <c r="D22" s="73" t="s">
        <v>48</v>
      </c>
      <c r="E22" s="79" t="s">
        <v>48</v>
      </c>
      <c r="F22" s="38" t="s">
        <v>32</v>
      </c>
      <c r="G22" s="87">
        <v>500</v>
      </c>
      <c r="H22" s="18"/>
      <c r="I22" s="18"/>
      <c r="J22" s="18"/>
      <c r="K22" s="18"/>
      <c r="L22" s="36" t="s">
        <v>211</v>
      </c>
      <c r="M22" s="4">
        <v>485833.33</v>
      </c>
    </row>
    <row r="23" spans="1:13" ht="31.5" x14ac:dyDescent="0.25">
      <c r="A23" s="18"/>
      <c r="B23" s="34" t="s">
        <v>2</v>
      </c>
      <c r="C23" s="35">
        <v>16</v>
      </c>
      <c r="D23" s="73" t="s">
        <v>49</v>
      </c>
      <c r="E23" s="79" t="s">
        <v>49</v>
      </c>
      <c r="F23" s="38" t="s">
        <v>32</v>
      </c>
      <c r="G23" s="87">
        <v>500</v>
      </c>
      <c r="H23" s="18"/>
      <c r="I23" s="18"/>
      <c r="J23" s="18"/>
      <c r="K23" s="18"/>
      <c r="L23" s="36" t="s">
        <v>211</v>
      </c>
      <c r="M23" s="4">
        <v>446666.67</v>
      </c>
    </row>
    <row r="24" spans="1:13" ht="31.5" x14ac:dyDescent="0.25">
      <c r="A24" s="18"/>
      <c r="B24" s="34" t="s">
        <v>2</v>
      </c>
      <c r="C24" s="35">
        <v>17</v>
      </c>
      <c r="D24" s="74" t="s">
        <v>50</v>
      </c>
      <c r="E24" s="80" t="s">
        <v>50</v>
      </c>
      <c r="F24" s="38" t="s">
        <v>32</v>
      </c>
      <c r="G24" s="87">
        <v>200</v>
      </c>
      <c r="H24" s="18"/>
      <c r="I24" s="18"/>
      <c r="J24" s="18"/>
      <c r="K24" s="18"/>
      <c r="L24" s="36" t="s">
        <v>211</v>
      </c>
      <c r="M24" s="4">
        <v>232166.67</v>
      </c>
    </row>
    <row r="25" spans="1:13" ht="31.5" x14ac:dyDescent="0.25">
      <c r="A25" s="18"/>
      <c r="B25" s="34" t="s">
        <v>2</v>
      </c>
      <c r="C25" s="35">
        <v>18</v>
      </c>
      <c r="D25" s="73" t="s">
        <v>51</v>
      </c>
      <c r="E25" s="79" t="s">
        <v>51</v>
      </c>
      <c r="F25" s="38" t="s">
        <v>32</v>
      </c>
      <c r="G25" s="87">
        <v>100</v>
      </c>
      <c r="H25" s="18"/>
      <c r="I25" s="18"/>
      <c r="J25" s="18"/>
      <c r="K25" s="18"/>
      <c r="L25" s="36" t="s">
        <v>211</v>
      </c>
      <c r="M25" s="4">
        <v>102500</v>
      </c>
    </row>
    <row r="26" spans="1:13" ht="31.5" x14ac:dyDescent="0.25">
      <c r="A26" s="18"/>
      <c r="B26" s="34" t="s">
        <v>2</v>
      </c>
      <c r="C26" s="35">
        <v>19</v>
      </c>
      <c r="D26" s="73" t="s">
        <v>52</v>
      </c>
      <c r="E26" s="79" t="s">
        <v>52</v>
      </c>
      <c r="F26" s="38" t="s">
        <v>32</v>
      </c>
      <c r="G26" s="87">
        <v>50</v>
      </c>
      <c r="H26" s="18"/>
      <c r="I26" s="18"/>
      <c r="J26" s="18"/>
      <c r="K26" s="18"/>
      <c r="L26" s="36" t="s">
        <v>211</v>
      </c>
      <c r="M26" s="4">
        <v>58500</v>
      </c>
    </row>
    <row r="27" spans="1:13" ht="47.25" x14ac:dyDescent="0.25">
      <c r="A27" s="18"/>
      <c r="B27" s="34" t="s">
        <v>2</v>
      </c>
      <c r="C27" s="35">
        <v>20</v>
      </c>
      <c r="D27" s="73" t="s">
        <v>53</v>
      </c>
      <c r="E27" s="79" t="s">
        <v>54</v>
      </c>
      <c r="F27" s="38" t="s">
        <v>32</v>
      </c>
      <c r="G27" s="87">
        <v>200</v>
      </c>
      <c r="H27" s="18"/>
      <c r="I27" s="18"/>
      <c r="J27" s="18"/>
      <c r="K27" s="18"/>
      <c r="L27" s="36" t="s">
        <v>211</v>
      </c>
      <c r="M27" s="4">
        <v>571666.67000000004</v>
      </c>
    </row>
    <row r="28" spans="1:13" ht="47.25" x14ac:dyDescent="0.25">
      <c r="A28" s="18"/>
      <c r="B28" s="34" t="s">
        <v>2</v>
      </c>
      <c r="C28" s="35">
        <v>21</v>
      </c>
      <c r="D28" s="73" t="s">
        <v>55</v>
      </c>
      <c r="E28" s="79" t="s">
        <v>55</v>
      </c>
      <c r="F28" s="38" t="s">
        <v>32</v>
      </c>
      <c r="G28" s="87">
        <v>300</v>
      </c>
      <c r="H28" s="18"/>
      <c r="I28" s="18"/>
      <c r="J28" s="18"/>
      <c r="K28" s="18"/>
      <c r="L28" s="36" t="s">
        <v>211</v>
      </c>
      <c r="M28" s="4">
        <v>276750</v>
      </c>
    </row>
    <row r="29" spans="1:13" ht="47.25" x14ac:dyDescent="0.25">
      <c r="A29" s="18"/>
      <c r="B29" s="34" t="s">
        <v>2</v>
      </c>
      <c r="C29" s="35">
        <v>22</v>
      </c>
      <c r="D29" s="73" t="s">
        <v>56</v>
      </c>
      <c r="E29" s="79" t="s">
        <v>56</v>
      </c>
      <c r="F29" s="38" t="s">
        <v>32</v>
      </c>
      <c r="G29" s="87">
        <v>200</v>
      </c>
      <c r="H29" s="18"/>
      <c r="I29" s="18"/>
      <c r="J29" s="18"/>
      <c r="K29" s="18"/>
      <c r="L29" s="36" t="s">
        <v>211</v>
      </c>
      <c r="M29" s="4">
        <v>225000</v>
      </c>
    </row>
    <row r="30" spans="1:13" ht="31.5" x14ac:dyDescent="0.25">
      <c r="A30" s="18"/>
      <c r="B30" s="34" t="s">
        <v>2</v>
      </c>
      <c r="C30" s="35">
        <v>23</v>
      </c>
      <c r="D30" s="74" t="s">
        <v>57</v>
      </c>
      <c r="E30" s="79" t="s">
        <v>57</v>
      </c>
      <c r="F30" s="38" t="s">
        <v>32</v>
      </c>
      <c r="G30" s="87">
        <v>50</v>
      </c>
      <c r="H30" s="18"/>
      <c r="I30" s="18"/>
      <c r="J30" s="18"/>
      <c r="K30" s="18"/>
      <c r="L30" s="36" t="s">
        <v>211</v>
      </c>
      <c r="M30" s="4">
        <v>360000</v>
      </c>
    </row>
    <row r="31" spans="1:13" ht="31.5" x14ac:dyDescent="0.25">
      <c r="A31" s="18"/>
      <c r="B31" s="34" t="s">
        <v>2</v>
      </c>
      <c r="C31" s="35">
        <v>24</v>
      </c>
      <c r="D31" s="74" t="s">
        <v>58</v>
      </c>
      <c r="E31" s="80" t="s">
        <v>58</v>
      </c>
      <c r="F31" s="38" t="s">
        <v>32</v>
      </c>
      <c r="G31" s="87">
        <v>25</v>
      </c>
      <c r="H31" s="18"/>
      <c r="I31" s="18"/>
      <c r="J31" s="18"/>
      <c r="K31" s="18"/>
      <c r="L31" s="36" t="s">
        <v>211</v>
      </c>
      <c r="M31" s="4">
        <v>258750</v>
      </c>
    </row>
    <row r="32" spans="1:13" ht="31.5" x14ac:dyDescent="0.25">
      <c r="A32" s="18"/>
      <c r="B32" s="34" t="s">
        <v>2</v>
      </c>
      <c r="C32" s="35">
        <v>25</v>
      </c>
      <c r="D32" s="73" t="s">
        <v>59</v>
      </c>
      <c r="E32" s="79" t="s">
        <v>59</v>
      </c>
      <c r="F32" s="38" t="s">
        <v>32</v>
      </c>
      <c r="G32" s="87">
        <v>400</v>
      </c>
      <c r="H32" s="18"/>
      <c r="I32" s="18"/>
      <c r="J32" s="18"/>
      <c r="K32" s="18"/>
      <c r="L32" s="36" t="s">
        <v>211</v>
      </c>
      <c r="M32" s="4">
        <v>306000</v>
      </c>
    </row>
    <row r="33" spans="1:13" ht="31.5" x14ac:dyDescent="0.25">
      <c r="A33" s="18"/>
      <c r="B33" s="34" t="s">
        <v>2</v>
      </c>
      <c r="C33" s="35">
        <v>26</v>
      </c>
      <c r="D33" s="75" t="s">
        <v>60</v>
      </c>
      <c r="E33" s="81" t="s">
        <v>61</v>
      </c>
      <c r="F33" s="38" t="s">
        <v>32</v>
      </c>
      <c r="G33" s="87">
        <v>400</v>
      </c>
      <c r="H33" s="18"/>
      <c r="I33" s="18"/>
      <c r="J33" s="18"/>
      <c r="K33" s="18"/>
      <c r="L33" s="36" t="s">
        <v>211</v>
      </c>
      <c r="M33" s="4">
        <v>378000</v>
      </c>
    </row>
    <row r="34" spans="1:13" ht="31.5" x14ac:dyDescent="0.25">
      <c r="A34" s="18"/>
      <c r="B34" s="34" t="s">
        <v>2</v>
      </c>
      <c r="C34" s="35">
        <v>27</v>
      </c>
      <c r="D34" s="75" t="s">
        <v>62</v>
      </c>
      <c r="E34" s="81" t="s">
        <v>62</v>
      </c>
      <c r="F34" s="38" t="s">
        <v>32</v>
      </c>
      <c r="G34" s="87">
        <v>400</v>
      </c>
      <c r="H34" s="18"/>
      <c r="I34" s="18"/>
      <c r="J34" s="18"/>
      <c r="K34" s="18"/>
      <c r="L34" s="36" t="s">
        <v>211</v>
      </c>
      <c r="M34" s="4">
        <v>428333.33</v>
      </c>
    </row>
    <row r="35" spans="1:13" ht="31.5" x14ac:dyDescent="0.25">
      <c r="A35" s="18"/>
      <c r="B35" s="34" t="s">
        <v>2</v>
      </c>
      <c r="C35" s="35">
        <v>28</v>
      </c>
      <c r="D35" s="73" t="s">
        <v>63</v>
      </c>
      <c r="E35" s="79" t="s">
        <v>63</v>
      </c>
      <c r="F35" s="38" t="s">
        <v>32</v>
      </c>
      <c r="G35" s="87">
        <v>400</v>
      </c>
      <c r="H35" s="18"/>
      <c r="I35" s="18"/>
      <c r="J35" s="18"/>
      <c r="K35" s="18"/>
      <c r="L35" s="36" t="s">
        <v>211</v>
      </c>
      <c r="M35" s="4">
        <v>323000</v>
      </c>
    </row>
    <row r="36" spans="1:13" ht="31.5" x14ac:dyDescent="0.25">
      <c r="A36" s="18"/>
      <c r="B36" s="34" t="s">
        <v>2</v>
      </c>
      <c r="C36" s="35">
        <v>29</v>
      </c>
      <c r="D36" s="73" t="s">
        <v>64</v>
      </c>
      <c r="E36" s="79" t="s">
        <v>64</v>
      </c>
      <c r="F36" s="38" t="s">
        <v>32</v>
      </c>
      <c r="G36" s="87">
        <v>400</v>
      </c>
      <c r="H36" s="18"/>
      <c r="I36" s="18"/>
      <c r="J36" s="18"/>
      <c r="K36" s="18"/>
      <c r="L36" s="36" t="s">
        <v>211</v>
      </c>
      <c r="M36" s="4">
        <v>493333.33</v>
      </c>
    </row>
    <row r="37" spans="1:13" ht="47.25" x14ac:dyDescent="0.25">
      <c r="A37" s="18"/>
      <c r="B37" s="34" t="s">
        <v>2</v>
      </c>
      <c r="C37" s="35">
        <v>30</v>
      </c>
      <c r="D37" s="75" t="s">
        <v>65</v>
      </c>
      <c r="E37" s="81" t="s">
        <v>65</v>
      </c>
      <c r="F37" s="38" t="s">
        <v>32</v>
      </c>
      <c r="G37" s="87">
        <v>400</v>
      </c>
      <c r="H37" s="18"/>
      <c r="I37" s="18"/>
      <c r="J37" s="18"/>
      <c r="K37" s="18"/>
      <c r="L37" s="36" t="s">
        <v>211</v>
      </c>
      <c r="M37" s="4">
        <v>378000</v>
      </c>
    </row>
    <row r="38" spans="1:13" ht="31.5" x14ac:dyDescent="0.25">
      <c r="A38" s="18"/>
      <c r="B38" s="34" t="s">
        <v>2</v>
      </c>
      <c r="C38" s="35">
        <v>31</v>
      </c>
      <c r="D38" s="73" t="s">
        <v>66</v>
      </c>
      <c r="E38" s="79" t="s">
        <v>66</v>
      </c>
      <c r="F38" s="38" t="s">
        <v>32</v>
      </c>
      <c r="G38" s="87">
        <v>30</v>
      </c>
      <c r="H38" s="18"/>
      <c r="I38" s="18"/>
      <c r="J38" s="18"/>
      <c r="K38" s="18"/>
      <c r="L38" s="36" t="s">
        <v>211</v>
      </c>
      <c r="M38" s="4">
        <v>264600</v>
      </c>
    </row>
    <row r="39" spans="1:13" ht="47.25" x14ac:dyDescent="0.25">
      <c r="A39" s="18"/>
      <c r="B39" s="34" t="s">
        <v>2</v>
      </c>
      <c r="C39" s="35">
        <v>32</v>
      </c>
      <c r="D39" s="73" t="s">
        <v>67</v>
      </c>
      <c r="E39" s="79" t="s">
        <v>67</v>
      </c>
      <c r="F39" s="38" t="s">
        <v>32</v>
      </c>
      <c r="G39" s="87">
        <v>100</v>
      </c>
      <c r="H39" s="18"/>
      <c r="I39" s="18"/>
      <c r="J39" s="18"/>
      <c r="K39" s="18"/>
      <c r="L39" s="36" t="s">
        <v>211</v>
      </c>
      <c r="M39" s="4">
        <v>605000</v>
      </c>
    </row>
    <row r="40" spans="1:13" ht="63" x14ac:dyDescent="0.25">
      <c r="A40" s="18"/>
      <c r="B40" s="34" t="s">
        <v>2</v>
      </c>
      <c r="C40" s="35">
        <v>33</v>
      </c>
      <c r="D40" s="73" t="s">
        <v>68</v>
      </c>
      <c r="E40" s="79" t="s">
        <v>68</v>
      </c>
      <c r="F40" s="38" t="s">
        <v>32</v>
      </c>
      <c r="G40" s="87">
        <v>350</v>
      </c>
      <c r="H40" s="18"/>
      <c r="I40" s="18"/>
      <c r="J40" s="18"/>
      <c r="K40" s="18"/>
      <c r="L40" s="36" t="s">
        <v>211</v>
      </c>
      <c r="M40" s="4">
        <v>3179166.67</v>
      </c>
    </row>
    <row r="41" spans="1:13" ht="63" x14ac:dyDescent="0.25">
      <c r="A41" s="18"/>
      <c r="B41" s="34" t="s">
        <v>2</v>
      </c>
      <c r="C41" s="35">
        <v>34</v>
      </c>
      <c r="D41" s="73" t="s">
        <v>69</v>
      </c>
      <c r="E41" s="79" t="s">
        <v>69</v>
      </c>
      <c r="F41" s="38" t="s">
        <v>32</v>
      </c>
      <c r="G41" s="87">
        <v>350</v>
      </c>
      <c r="H41" s="18"/>
      <c r="I41" s="18"/>
      <c r="J41" s="18"/>
      <c r="K41" s="18"/>
      <c r="L41" s="36" t="s">
        <v>211</v>
      </c>
      <c r="M41" s="4">
        <v>2829166.67</v>
      </c>
    </row>
    <row r="42" spans="1:13" ht="47.25" x14ac:dyDescent="0.25">
      <c r="A42" s="18"/>
      <c r="B42" s="34" t="s">
        <v>2</v>
      </c>
      <c r="C42" s="35">
        <v>35</v>
      </c>
      <c r="D42" s="73" t="s">
        <v>70</v>
      </c>
      <c r="E42" s="79" t="s">
        <v>70</v>
      </c>
      <c r="F42" s="38" t="s">
        <v>32</v>
      </c>
      <c r="G42" s="87">
        <v>350</v>
      </c>
      <c r="H42" s="18"/>
      <c r="I42" s="18"/>
      <c r="J42" s="18"/>
      <c r="K42" s="18"/>
      <c r="L42" s="36" t="s">
        <v>211</v>
      </c>
      <c r="M42" s="4">
        <v>3791666.67</v>
      </c>
    </row>
    <row r="43" spans="1:13" ht="63" x14ac:dyDescent="0.25">
      <c r="A43" s="18"/>
      <c r="B43" s="34" t="s">
        <v>2</v>
      </c>
      <c r="C43" s="35">
        <v>36</v>
      </c>
      <c r="D43" s="73" t="s">
        <v>71</v>
      </c>
      <c r="E43" s="79" t="s">
        <v>71</v>
      </c>
      <c r="F43" s="38" t="s">
        <v>32</v>
      </c>
      <c r="G43" s="87">
        <v>50</v>
      </c>
      <c r="H43" s="18"/>
      <c r="I43" s="18"/>
      <c r="J43" s="18"/>
      <c r="K43" s="18"/>
      <c r="L43" s="36" t="s">
        <v>211</v>
      </c>
      <c r="M43" s="4">
        <v>133333.32999999999</v>
      </c>
    </row>
    <row r="44" spans="1:13" ht="47.25" x14ac:dyDescent="0.25">
      <c r="A44" s="18"/>
      <c r="B44" s="34" t="s">
        <v>2</v>
      </c>
      <c r="C44" s="35">
        <v>37</v>
      </c>
      <c r="D44" s="73" t="s">
        <v>72</v>
      </c>
      <c r="E44" s="79" t="s">
        <v>72</v>
      </c>
      <c r="F44" s="38" t="s">
        <v>32</v>
      </c>
      <c r="G44" s="87">
        <v>350</v>
      </c>
      <c r="H44" s="18"/>
      <c r="I44" s="18"/>
      <c r="J44" s="18"/>
      <c r="K44" s="18"/>
      <c r="L44" s="36" t="s">
        <v>211</v>
      </c>
      <c r="M44" s="4">
        <v>2435416.67</v>
      </c>
    </row>
    <row r="45" spans="1:13" ht="31.5" x14ac:dyDescent="0.25">
      <c r="A45" s="18"/>
      <c r="B45" s="34" t="s">
        <v>2</v>
      </c>
      <c r="C45" s="35">
        <v>38</v>
      </c>
      <c r="D45" s="73" t="s">
        <v>73</v>
      </c>
      <c r="E45" s="79" t="s">
        <v>73</v>
      </c>
      <c r="F45" s="38" t="s">
        <v>32</v>
      </c>
      <c r="G45" s="87">
        <v>2</v>
      </c>
      <c r="H45" s="18"/>
      <c r="I45" s="18"/>
      <c r="J45" s="18"/>
      <c r="K45" s="18"/>
      <c r="L45" s="36" t="s">
        <v>211</v>
      </c>
      <c r="M45" s="4">
        <v>24610</v>
      </c>
    </row>
    <row r="46" spans="1:13" ht="31.5" x14ac:dyDescent="0.25">
      <c r="A46" s="18"/>
      <c r="B46" s="34" t="s">
        <v>2</v>
      </c>
      <c r="C46" s="35">
        <v>39</v>
      </c>
      <c r="D46" s="74" t="s">
        <v>74</v>
      </c>
      <c r="E46" s="79" t="s">
        <v>74</v>
      </c>
      <c r="F46" s="38" t="s">
        <v>32</v>
      </c>
      <c r="G46" s="87">
        <v>2</v>
      </c>
      <c r="H46" s="18"/>
      <c r="I46" s="18"/>
      <c r="J46" s="18"/>
      <c r="K46" s="18"/>
      <c r="L46" s="36" t="s">
        <v>211</v>
      </c>
      <c r="M46" s="4">
        <v>40058.33</v>
      </c>
    </row>
    <row r="47" spans="1:13" ht="31.5" x14ac:dyDescent="0.25">
      <c r="A47" s="18"/>
      <c r="B47" s="34" t="s">
        <v>2</v>
      </c>
      <c r="C47" s="35">
        <v>40</v>
      </c>
      <c r="D47" s="73" t="s">
        <v>75</v>
      </c>
      <c r="E47" s="79" t="s">
        <v>75</v>
      </c>
      <c r="F47" s="38" t="s">
        <v>32</v>
      </c>
      <c r="G47" s="87">
        <v>150</v>
      </c>
      <c r="H47" s="18"/>
      <c r="I47" s="18"/>
      <c r="J47" s="18"/>
      <c r="K47" s="18"/>
      <c r="L47" s="36" t="s">
        <v>211</v>
      </c>
      <c r="M47" s="4">
        <v>325000</v>
      </c>
    </row>
    <row r="48" spans="1:13" ht="31.5" x14ac:dyDescent="0.25">
      <c r="A48" s="18"/>
      <c r="B48" s="34" t="s">
        <v>2</v>
      </c>
      <c r="C48" s="35">
        <v>41</v>
      </c>
      <c r="D48" s="73" t="s">
        <v>76</v>
      </c>
      <c r="E48" s="79" t="s">
        <v>76</v>
      </c>
      <c r="F48" s="38" t="s">
        <v>32</v>
      </c>
      <c r="G48" s="87">
        <v>150</v>
      </c>
      <c r="H48" s="18"/>
      <c r="I48" s="18"/>
      <c r="J48" s="18"/>
      <c r="K48" s="18"/>
      <c r="L48" s="36" t="s">
        <v>211</v>
      </c>
      <c r="M48" s="4">
        <v>1337500</v>
      </c>
    </row>
    <row r="49" spans="1:13" ht="31.5" x14ac:dyDescent="0.25">
      <c r="A49" s="18"/>
      <c r="B49" s="34" t="s">
        <v>2</v>
      </c>
      <c r="C49" s="35">
        <v>42</v>
      </c>
      <c r="D49" s="73" t="s">
        <v>77</v>
      </c>
      <c r="E49" s="79" t="s">
        <v>78</v>
      </c>
      <c r="F49" s="38" t="s">
        <v>210</v>
      </c>
      <c r="G49" s="87">
        <v>500</v>
      </c>
      <c r="H49" s="18"/>
      <c r="I49" s="18"/>
      <c r="J49" s="18"/>
      <c r="K49" s="18"/>
      <c r="L49" s="36" t="s">
        <v>211</v>
      </c>
      <c r="M49" s="4">
        <v>125000</v>
      </c>
    </row>
    <row r="50" spans="1:13" ht="31.5" x14ac:dyDescent="0.25">
      <c r="A50" s="18"/>
      <c r="B50" s="34" t="s">
        <v>2</v>
      </c>
      <c r="C50" s="35">
        <v>43</v>
      </c>
      <c r="D50" s="73" t="s">
        <v>79</v>
      </c>
      <c r="E50" s="79" t="s">
        <v>79</v>
      </c>
      <c r="F50" s="38" t="s">
        <v>210</v>
      </c>
      <c r="G50" s="87">
        <v>500</v>
      </c>
      <c r="H50" s="18"/>
      <c r="I50" s="18"/>
      <c r="J50" s="18"/>
      <c r="K50" s="18"/>
      <c r="L50" s="36" t="s">
        <v>211</v>
      </c>
      <c r="M50" s="4">
        <v>136250</v>
      </c>
    </row>
    <row r="51" spans="1:13" ht="31.5" x14ac:dyDescent="0.25">
      <c r="A51" s="18"/>
      <c r="B51" s="34" t="s">
        <v>2</v>
      </c>
      <c r="C51" s="35">
        <v>44</v>
      </c>
      <c r="D51" s="73" t="s">
        <v>80</v>
      </c>
      <c r="E51" s="79" t="s">
        <v>81</v>
      </c>
      <c r="F51" s="38" t="s">
        <v>32</v>
      </c>
      <c r="G51" s="87">
        <v>500</v>
      </c>
      <c r="H51" s="18"/>
      <c r="I51" s="18"/>
      <c r="J51" s="18"/>
      <c r="K51" s="18"/>
      <c r="L51" s="36" t="s">
        <v>211</v>
      </c>
      <c r="M51" s="4">
        <v>145833.32999999999</v>
      </c>
    </row>
    <row r="52" spans="1:13" ht="31.5" x14ac:dyDescent="0.25">
      <c r="A52" s="18"/>
      <c r="B52" s="34" t="s">
        <v>2</v>
      </c>
      <c r="C52" s="35">
        <v>45</v>
      </c>
      <c r="D52" s="73" t="s">
        <v>82</v>
      </c>
      <c r="E52" s="79" t="s">
        <v>82</v>
      </c>
      <c r="F52" s="38" t="s">
        <v>32</v>
      </c>
      <c r="G52" s="87">
        <v>50</v>
      </c>
      <c r="H52" s="18"/>
      <c r="I52" s="18"/>
      <c r="J52" s="18"/>
      <c r="K52" s="18"/>
      <c r="L52" s="36" t="s">
        <v>211</v>
      </c>
      <c r="M52" s="4">
        <v>3208.33</v>
      </c>
    </row>
    <row r="53" spans="1:13" ht="31.5" x14ac:dyDescent="0.25">
      <c r="A53" s="18"/>
      <c r="B53" s="34" t="s">
        <v>2</v>
      </c>
      <c r="C53" s="35">
        <v>46</v>
      </c>
      <c r="D53" s="73" t="s">
        <v>83</v>
      </c>
      <c r="E53" s="79" t="s">
        <v>83</v>
      </c>
      <c r="F53" s="38" t="s">
        <v>32</v>
      </c>
      <c r="G53" s="87">
        <v>50</v>
      </c>
      <c r="H53" s="18"/>
      <c r="I53" s="18"/>
      <c r="J53" s="18"/>
      <c r="K53" s="18"/>
      <c r="L53" s="36" t="s">
        <v>211</v>
      </c>
      <c r="M53" s="4">
        <v>2250</v>
      </c>
    </row>
    <row r="54" spans="1:13" ht="31.5" x14ac:dyDescent="0.25">
      <c r="A54" s="18"/>
      <c r="B54" s="34" t="s">
        <v>2</v>
      </c>
      <c r="C54" s="35">
        <v>47</v>
      </c>
      <c r="D54" s="73" t="s">
        <v>84</v>
      </c>
      <c r="E54" s="79" t="s">
        <v>84</v>
      </c>
      <c r="F54" s="38" t="s">
        <v>32</v>
      </c>
      <c r="G54" s="87">
        <v>50</v>
      </c>
      <c r="H54" s="18"/>
      <c r="I54" s="18"/>
      <c r="J54" s="18"/>
      <c r="K54" s="18"/>
      <c r="L54" s="36" t="s">
        <v>211</v>
      </c>
      <c r="M54" s="4">
        <v>1687.5</v>
      </c>
    </row>
    <row r="55" spans="1:13" ht="31.5" x14ac:dyDescent="0.25">
      <c r="A55" s="18"/>
      <c r="B55" s="34" t="s">
        <v>2</v>
      </c>
      <c r="C55" s="35">
        <v>48</v>
      </c>
      <c r="D55" s="73" t="s">
        <v>85</v>
      </c>
      <c r="E55" s="79" t="s">
        <v>85</v>
      </c>
      <c r="F55" s="38" t="s">
        <v>32</v>
      </c>
      <c r="G55" s="87">
        <v>50</v>
      </c>
      <c r="H55" s="18"/>
      <c r="I55" s="18"/>
      <c r="J55" s="18"/>
      <c r="K55" s="18"/>
      <c r="L55" s="36" t="s">
        <v>211</v>
      </c>
      <c r="M55" s="4">
        <v>11250</v>
      </c>
    </row>
    <row r="56" spans="1:13" ht="31.5" x14ac:dyDescent="0.25">
      <c r="A56" s="18"/>
      <c r="B56" s="34" t="s">
        <v>2</v>
      </c>
      <c r="C56" s="35">
        <v>49</v>
      </c>
      <c r="D56" s="73" t="s">
        <v>86</v>
      </c>
      <c r="E56" s="79" t="s">
        <v>86</v>
      </c>
      <c r="F56" s="38" t="s">
        <v>32</v>
      </c>
      <c r="G56" s="87">
        <v>150</v>
      </c>
      <c r="H56" s="18"/>
      <c r="I56" s="18"/>
      <c r="J56" s="18"/>
      <c r="K56" s="18"/>
      <c r="L56" s="36" t="s">
        <v>211</v>
      </c>
      <c r="M56" s="4">
        <v>20250</v>
      </c>
    </row>
    <row r="57" spans="1:13" ht="47.25" x14ac:dyDescent="0.25">
      <c r="A57" s="18"/>
      <c r="B57" s="34" t="s">
        <v>2</v>
      </c>
      <c r="C57" s="35">
        <v>50</v>
      </c>
      <c r="D57" s="73" t="s">
        <v>87</v>
      </c>
      <c r="E57" s="79" t="s">
        <v>87</v>
      </c>
      <c r="F57" s="38" t="s">
        <v>32</v>
      </c>
      <c r="G57" s="87">
        <v>150</v>
      </c>
      <c r="H57" s="18"/>
      <c r="I57" s="18"/>
      <c r="J57" s="18"/>
      <c r="K57" s="18"/>
      <c r="L57" s="36" t="s">
        <v>211</v>
      </c>
      <c r="M57" s="4">
        <v>102500</v>
      </c>
    </row>
    <row r="58" spans="1:13" ht="31.5" x14ac:dyDescent="0.25">
      <c r="A58" s="18"/>
      <c r="B58" s="34" t="s">
        <v>2</v>
      </c>
      <c r="C58" s="35">
        <v>51</v>
      </c>
      <c r="D58" s="76" t="s">
        <v>88</v>
      </c>
      <c r="E58" s="82" t="s">
        <v>88</v>
      </c>
      <c r="F58" s="38" t="s">
        <v>210</v>
      </c>
      <c r="G58" s="88">
        <v>2500</v>
      </c>
      <c r="H58" s="18"/>
      <c r="I58" s="18"/>
      <c r="J58" s="18"/>
      <c r="K58" s="18"/>
      <c r="L58" s="36" t="s">
        <v>211</v>
      </c>
      <c r="M58" s="4">
        <v>4531250</v>
      </c>
    </row>
    <row r="59" spans="1:13" ht="31.5" x14ac:dyDescent="0.25">
      <c r="A59" s="18"/>
      <c r="B59" s="34" t="s">
        <v>2</v>
      </c>
      <c r="C59" s="35">
        <v>52</v>
      </c>
      <c r="D59" s="73" t="s">
        <v>89</v>
      </c>
      <c r="E59" s="79" t="s">
        <v>89</v>
      </c>
      <c r="F59" s="38" t="s">
        <v>210</v>
      </c>
      <c r="G59" s="87">
        <v>1000</v>
      </c>
      <c r="H59" s="18"/>
      <c r="I59" s="18"/>
      <c r="J59" s="18"/>
      <c r="K59" s="18"/>
      <c r="L59" s="36" t="s">
        <v>211</v>
      </c>
      <c r="M59" s="4">
        <v>1083333.33</v>
      </c>
    </row>
    <row r="60" spans="1:13" ht="31.5" x14ac:dyDescent="0.25">
      <c r="A60" s="18"/>
      <c r="B60" s="34" t="s">
        <v>2</v>
      </c>
      <c r="C60" s="35">
        <v>53</v>
      </c>
      <c r="D60" s="73" t="s">
        <v>90</v>
      </c>
      <c r="E60" s="79" t="s">
        <v>90</v>
      </c>
      <c r="F60" s="38" t="s">
        <v>32</v>
      </c>
      <c r="G60" s="87">
        <v>500</v>
      </c>
      <c r="H60" s="18"/>
      <c r="I60" s="18"/>
      <c r="J60" s="18"/>
      <c r="K60" s="18"/>
      <c r="L60" s="36" t="s">
        <v>211</v>
      </c>
      <c r="M60" s="4">
        <v>40416.67</v>
      </c>
    </row>
    <row r="61" spans="1:13" ht="31.5" x14ac:dyDescent="0.25">
      <c r="A61" s="18"/>
      <c r="B61" s="34" t="s">
        <v>2</v>
      </c>
      <c r="C61" s="35">
        <v>54</v>
      </c>
      <c r="D61" s="73" t="s">
        <v>91</v>
      </c>
      <c r="E61" s="79" t="s">
        <v>91</v>
      </c>
      <c r="F61" s="38" t="s">
        <v>32</v>
      </c>
      <c r="G61" s="87">
        <v>2000</v>
      </c>
      <c r="H61" s="18"/>
      <c r="I61" s="18"/>
      <c r="J61" s="18"/>
      <c r="K61" s="18"/>
      <c r="L61" s="36" t="s">
        <v>211</v>
      </c>
      <c r="M61" s="4">
        <v>33333.33</v>
      </c>
    </row>
    <row r="62" spans="1:13" ht="31.5" x14ac:dyDescent="0.25">
      <c r="A62" s="18"/>
      <c r="B62" s="34" t="s">
        <v>2</v>
      </c>
      <c r="C62" s="35">
        <v>55</v>
      </c>
      <c r="D62" s="73" t="s">
        <v>92</v>
      </c>
      <c r="E62" s="79" t="s">
        <v>92</v>
      </c>
      <c r="F62" s="38" t="s">
        <v>32</v>
      </c>
      <c r="G62" s="87">
        <v>50</v>
      </c>
      <c r="H62" s="18"/>
      <c r="I62" s="18"/>
      <c r="J62" s="18"/>
      <c r="K62" s="18"/>
      <c r="L62" s="36" t="s">
        <v>211</v>
      </c>
      <c r="M62" s="4">
        <v>2500</v>
      </c>
    </row>
    <row r="63" spans="1:13" ht="31.5" x14ac:dyDescent="0.25">
      <c r="A63" s="18"/>
      <c r="B63" s="34" t="s">
        <v>2</v>
      </c>
      <c r="C63" s="35">
        <v>56</v>
      </c>
      <c r="D63" s="73" t="s">
        <v>93</v>
      </c>
      <c r="E63" s="79" t="s">
        <v>93</v>
      </c>
      <c r="F63" s="38" t="s">
        <v>32</v>
      </c>
      <c r="G63" s="87">
        <v>2000</v>
      </c>
      <c r="H63" s="18"/>
      <c r="I63" s="18"/>
      <c r="J63" s="18"/>
      <c r="K63" s="18"/>
      <c r="L63" s="36" t="s">
        <v>211</v>
      </c>
      <c r="M63" s="4">
        <v>133333.32999999999</v>
      </c>
    </row>
    <row r="64" spans="1:13" ht="31.5" x14ac:dyDescent="0.25">
      <c r="A64" s="18"/>
      <c r="B64" s="34" t="s">
        <v>2</v>
      </c>
      <c r="C64" s="35">
        <v>57</v>
      </c>
      <c r="D64" s="73" t="s">
        <v>94</v>
      </c>
      <c r="E64" s="79" t="s">
        <v>94</v>
      </c>
      <c r="F64" s="38" t="s">
        <v>32</v>
      </c>
      <c r="G64" s="87">
        <v>5</v>
      </c>
      <c r="H64" s="18"/>
      <c r="I64" s="18"/>
      <c r="J64" s="18"/>
      <c r="K64" s="18"/>
      <c r="L64" s="36" t="s">
        <v>211</v>
      </c>
      <c r="M64" s="4">
        <v>34166.67</v>
      </c>
    </row>
    <row r="65" spans="1:13" ht="31.5" x14ac:dyDescent="0.25">
      <c r="A65" s="18"/>
      <c r="B65" s="34" t="s">
        <v>2</v>
      </c>
      <c r="C65" s="35">
        <v>58</v>
      </c>
      <c r="D65" s="74" t="s">
        <v>95</v>
      </c>
      <c r="E65" s="80" t="s">
        <v>95</v>
      </c>
      <c r="F65" s="38" t="s">
        <v>32</v>
      </c>
      <c r="G65" s="87">
        <v>100</v>
      </c>
      <c r="H65" s="18"/>
      <c r="I65" s="18"/>
      <c r="J65" s="18"/>
      <c r="K65" s="18"/>
      <c r="L65" s="36" t="s">
        <v>211</v>
      </c>
      <c r="M65" s="4">
        <v>716000</v>
      </c>
    </row>
    <row r="66" spans="1:13" ht="47.25" x14ac:dyDescent="0.25">
      <c r="A66" s="18"/>
      <c r="B66" s="34" t="s">
        <v>2</v>
      </c>
      <c r="C66" s="35">
        <v>59</v>
      </c>
      <c r="D66" s="73" t="s">
        <v>96</v>
      </c>
      <c r="E66" s="79" t="s">
        <v>96</v>
      </c>
      <c r="F66" s="38" t="s">
        <v>32</v>
      </c>
      <c r="G66" s="87">
        <v>20</v>
      </c>
      <c r="H66" s="18"/>
      <c r="I66" s="18"/>
      <c r="J66" s="18"/>
      <c r="K66" s="18"/>
      <c r="L66" s="36" t="s">
        <v>211</v>
      </c>
      <c r="M66" s="4">
        <v>45333.33</v>
      </c>
    </row>
    <row r="67" spans="1:13" ht="47.25" x14ac:dyDescent="0.25">
      <c r="A67" s="18"/>
      <c r="B67" s="34" t="s">
        <v>2</v>
      </c>
      <c r="C67" s="35">
        <v>60</v>
      </c>
      <c r="D67" s="73" t="s">
        <v>97</v>
      </c>
      <c r="E67" s="79" t="s">
        <v>97</v>
      </c>
      <c r="F67" s="38" t="s">
        <v>32</v>
      </c>
      <c r="G67" s="87">
        <v>300</v>
      </c>
      <c r="H67" s="18"/>
      <c r="I67" s="18"/>
      <c r="J67" s="18"/>
      <c r="K67" s="18"/>
      <c r="L67" s="36" t="s">
        <v>211</v>
      </c>
      <c r="M67" s="4">
        <v>657500</v>
      </c>
    </row>
    <row r="68" spans="1:13" ht="31.5" x14ac:dyDescent="0.25">
      <c r="A68" s="18"/>
      <c r="B68" s="34" t="s">
        <v>2</v>
      </c>
      <c r="C68" s="35">
        <v>61</v>
      </c>
      <c r="D68" s="73" t="s">
        <v>98</v>
      </c>
      <c r="E68" s="79" t="s">
        <v>98</v>
      </c>
      <c r="F68" s="38" t="s">
        <v>32</v>
      </c>
      <c r="G68" s="87">
        <v>2000</v>
      </c>
      <c r="H68" s="18"/>
      <c r="I68" s="18"/>
      <c r="J68" s="18"/>
      <c r="K68" s="18"/>
      <c r="L68" s="36" t="s">
        <v>211</v>
      </c>
      <c r="M68" s="4">
        <v>183333.33</v>
      </c>
    </row>
    <row r="69" spans="1:13" ht="47.25" x14ac:dyDescent="0.25">
      <c r="A69" s="18"/>
      <c r="B69" s="34" t="s">
        <v>2</v>
      </c>
      <c r="C69" s="35">
        <v>62</v>
      </c>
      <c r="D69" s="73" t="s">
        <v>99</v>
      </c>
      <c r="E69" s="79" t="s">
        <v>99</v>
      </c>
      <c r="F69" s="38" t="s">
        <v>32</v>
      </c>
      <c r="G69" s="87">
        <v>20</v>
      </c>
      <c r="H69" s="18"/>
      <c r="I69" s="18"/>
      <c r="J69" s="18"/>
      <c r="K69" s="18"/>
      <c r="L69" s="36" t="s">
        <v>211</v>
      </c>
      <c r="M69" s="4">
        <v>484000</v>
      </c>
    </row>
    <row r="70" spans="1:13" ht="31.5" x14ac:dyDescent="0.25">
      <c r="A70" s="18"/>
      <c r="B70" s="34" t="s">
        <v>2</v>
      </c>
      <c r="C70" s="35">
        <v>63</v>
      </c>
      <c r="D70" s="73" t="s">
        <v>100</v>
      </c>
      <c r="E70" s="79" t="s">
        <v>100</v>
      </c>
      <c r="F70" s="38" t="s">
        <v>32</v>
      </c>
      <c r="G70" s="87">
        <v>25</v>
      </c>
      <c r="H70" s="18"/>
      <c r="I70" s="18"/>
      <c r="J70" s="18"/>
      <c r="K70" s="18"/>
      <c r="L70" s="36" t="s">
        <v>211</v>
      </c>
      <c r="M70" s="4">
        <v>475000</v>
      </c>
    </row>
    <row r="71" spans="1:13" ht="31.5" x14ac:dyDescent="0.25">
      <c r="A71" s="18"/>
      <c r="B71" s="34" t="s">
        <v>2</v>
      </c>
      <c r="C71" s="35">
        <v>64</v>
      </c>
      <c r="D71" s="73" t="s">
        <v>116</v>
      </c>
      <c r="E71" s="79" t="s">
        <v>116</v>
      </c>
      <c r="F71" s="38" t="s">
        <v>32</v>
      </c>
      <c r="G71" s="87">
        <v>10</v>
      </c>
      <c r="H71" s="18"/>
      <c r="I71" s="18"/>
      <c r="J71" s="18"/>
      <c r="K71" s="18"/>
      <c r="L71" s="36" t="s">
        <v>211</v>
      </c>
      <c r="M71" s="4">
        <v>109166.67</v>
      </c>
    </row>
    <row r="72" spans="1:13" ht="31.5" x14ac:dyDescent="0.25">
      <c r="A72" s="18"/>
      <c r="B72" s="34" t="s">
        <v>2</v>
      </c>
      <c r="C72" s="35">
        <v>65</v>
      </c>
      <c r="D72" s="73" t="s">
        <v>101</v>
      </c>
      <c r="E72" s="79" t="s">
        <v>101</v>
      </c>
      <c r="F72" s="38" t="s">
        <v>32</v>
      </c>
      <c r="G72" s="87">
        <v>5</v>
      </c>
      <c r="H72" s="18"/>
      <c r="I72" s="18"/>
      <c r="J72" s="18"/>
      <c r="K72" s="18"/>
      <c r="L72" s="36" t="s">
        <v>211</v>
      </c>
      <c r="M72" s="4">
        <v>50416.67</v>
      </c>
    </row>
    <row r="73" spans="1:13" ht="31.5" x14ac:dyDescent="0.25">
      <c r="B73" s="34" t="s">
        <v>2</v>
      </c>
      <c r="C73" s="35">
        <v>66</v>
      </c>
      <c r="D73" s="73" t="s">
        <v>102</v>
      </c>
      <c r="E73" s="79" t="s">
        <v>102</v>
      </c>
      <c r="F73" s="38" t="s">
        <v>32</v>
      </c>
      <c r="G73" s="87">
        <v>5</v>
      </c>
      <c r="H73" s="18"/>
      <c r="I73" s="18"/>
      <c r="J73" s="18"/>
      <c r="K73" s="18"/>
      <c r="L73" s="36" t="s">
        <v>211</v>
      </c>
      <c r="M73" s="4">
        <v>16666.669999999998</v>
      </c>
    </row>
    <row r="74" spans="1:13" ht="31.5" x14ac:dyDescent="0.25">
      <c r="B74" s="34" t="s">
        <v>2</v>
      </c>
      <c r="C74" s="35">
        <v>67</v>
      </c>
      <c r="D74" s="69" t="s">
        <v>103</v>
      </c>
      <c r="E74" s="79" t="s">
        <v>103</v>
      </c>
      <c r="F74" s="38" t="s">
        <v>32</v>
      </c>
      <c r="G74" s="87">
        <v>5</v>
      </c>
      <c r="H74" s="18"/>
      <c r="I74" s="18"/>
      <c r="J74" s="18"/>
      <c r="K74" s="18"/>
      <c r="L74" s="36" t="s">
        <v>211</v>
      </c>
      <c r="M74" s="4">
        <v>8000</v>
      </c>
    </row>
    <row r="75" spans="1:13" ht="31.5" x14ac:dyDescent="0.25">
      <c r="B75" s="34" t="s">
        <v>2</v>
      </c>
      <c r="C75" s="35">
        <v>68</v>
      </c>
      <c r="D75" s="77" t="s">
        <v>104</v>
      </c>
      <c r="E75" s="83" t="s">
        <v>104</v>
      </c>
      <c r="F75" s="38" t="s">
        <v>32</v>
      </c>
      <c r="G75" s="87">
        <v>40</v>
      </c>
      <c r="H75" s="18"/>
      <c r="I75" s="18"/>
      <c r="J75" s="18"/>
      <c r="K75" s="18"/>
      <c r="L75" s="36" t="s">
        <v>211</v>
      </c>
      <c r="M75" s="4">
        <v>726666.67</v>
      </c>
    </row>
    <row r="76" spans="1:13" ht="47.25" x14ac:dyDescent="0.25">
      <c r="B76" s="34" t="s">
        <v>2</v>
      </c>
      <c r="C76" s="35">
        <v>69</v>
      </c>
      <c r="D76" s="73" t="s">
        <v>105</v>
      </c>
      <c r="E76" s="79" t="s">
        <v>105</v>
      </c>
      <c r="F76" s="38" t="s">
        <v>32</v>
      </c>
      <c r="G76" s="87">
        <v>20</v>
      </c>
      <c r="H76" s="18"/>
      <c r="I76" s="18"/>
      <c r="J76" s="18"/>
      <c r="K76" s="18"/>
      <c r="L76" s="36" t="s">
        <v>211</v>
      </c>
      <c r="M76" s="4">
        <v>79583.33</v>
      </c>
    </row>
    <row r="77" spans="1:13" ht="47.25" x14ac:dyDescent="0.25">
      <c r="B77" s="34" t="s">
        <v>2</v>
      </c>
      <c r="C77" s="35">
        <v>70</v>
      </c>
      <c r="D77" s="73" t="s">
        <v>106</v>
      </c>
      <c r="E77" s="79" t="s">
        <v>106</v>
      </c>
      <c r="F77" s="38" t="s">
        <v>32</v>
      </c>
      <c r="G77" s="87">
        <v>10</v>
      </c>
      <c r="H77" s="18"/>
      <c r="I77" s="18"/>
      <c r="J77" s="18"/>
      <c r="K77" s="18"/>
      <c r="L77" s="36" t="s">
        <v>211</v>
      </c>
      <c r="M77" s="4">
        <v>3666666.67</v>
      </c>
    </row>
    <row r="78" spans="1:13" ht="63" x14ac:dyDescent="0.25">
      <c r="B78" s="34" t="s">
        <v>2</v>
      </c>
      <c r="C78" s="35">
        <v>71</v>
      </c>
      <c r="D78" s="73" t="s">
        <v>107</v>
      </c>
      <c r="E78" s="79" t="s">
        <v>106</v>
      </c>
      <c r="F78" s="38" t="s">
        <v>32</v>
      </c>
      <c r="G78" s="87">
        <v>10</v>
      </c>
      <c r="H78" s="18"/>
      <c r="I78" s="18"/>
      <c r="J78" s="18"/>
      <c r="K78" s="18"/>
      <c r="L78" s="36" t="s">
        <v>211</v>
      </c>
      <c r="M78" s="4">
        <v>3833333.33</v>
      </c>
    </row>
    <row r="79" spans="1:13" ht="31.5" x14ac:dyDescent="0.25">
      <c r="B79" s="34" t="s">
        <v>2</v>
      </c>
      <c r="C79" s="35">
        <v>72</v>
      </c>
      <c r="D79" s="73" t="s">
        <v>108</v>
      </c>
      <c r="E79" s="79" t="s">
        <v>109</v>
      </c>
      <c r="F79" s="38" t="s">
        <v>32</v>
      </c>
      <c r="G79" s="87">
        <v>5</v>
      </c>
      <c r="H79" s="18"/>
      <c r="I79" s="18"/>
      <c r="J79" s="18"/>
      <c r="K79" s="18"/>
      <c r="L79" s="36" t="s">
        <v>211</v>
      </c>
      <c r="M79" s="4">
        <v>2341666.67</v>
      </c>
    </row>
    <row r="80" spans="1:13" ht="31.5" x14ac:dyDescent="0.25">
      <c r="B80" s="34" t="s">
        <v>2</v>
      </c>
      <c r="C80" s="35">
        <v>73</v>
      </c>
      <c r="D80" s="73" t="s">
        <v>110</v>
      </c>
      <c r="E80" s="79" t="s">
        <v>110</v>
      </c>
      <c r="F80" s="38" t="s">
        <v>32</v>
      </c>
      <c r="G80" s="87">
        <v>25</v>
      </c>
      <c r="H80" s="18"/>
      <c r="I80" s="18"/>
      <c r="J80" s="18"/>
      <c r="K80" s="18"/>
      <c r="L80" s="36" t="s">
        <v>211</v>
      </c>
      <c r="M80" s="4">
        <v>18541.669999999998</v>
      </c>
    </row>
    <row r="81" spans="2:13" ht="31.5" x14ac:dyDescent="0.25">
      <c r="B81" s="34" t="s">
        <v>2</v>
      </c>
      <c r="C81" s="35">
        <v>74</v>
      </c>
      <c r="D81" s="73" t="s">
        <v>111</v>
      </c>
      <c r="E81" s="79" t="s">
        <v>111</v>
      </c>
      <c r="F81" s="38" t="s">
        <v>32</v>
      </c>
      <c r="G81" s="87">
        <v>25</v>
      </c>
      <c r="H81" s="18"/>
      <c r="I81" s="18"/>
      <c r="J81" s="18"/>
      <c r="K81" s="18"/>
      <c r="L81" s="36" t="s">
        <v>211</v>
      </c>
      <c r="M81" s="4">
        <v>18750</v>
      </c>
    </row>
    <row r="82" spans="2:13" ht="31.5" x14ac:dyDescent="0.25">
      <c r="B82" s="34" t="s">
        <v>2</v>
      </c>
      <c r="C82" s="35">
        <v>75</v>
      </c>
      <c r="D82" s="73" t="s">
        <v>112</v>
      </c>
      <c r="E82" s="79" t="s">
        <v>112</v>
      </c>
      <c r="F82" s="38" t="s">
        <v>32</v>
      </c>
      <c r="G82" s="89">
        <v>10</v>
      </c>
      <c r="H82" s="18"/>
      <c r="I82" s="18"/>
      <c r="J82" s="18"/>
      <c r="K82" s="18"/>
      <c r="L82" s="36" t="s">
        <v>211</v>
      </c>
      <c r="M82" s="4">
        <v>74166.67</v>
      </c>
    </row>
    <row r="83" spans="2:13" ht="31.5" x14ac:dyDescent="0.25">
      <c r="B83" s="34" t="s">
        <v>2</v>
      </c>
      <c r="C83" s="35">
        <v>76</v>
      </c>
      <c r="D83" s="74" t="s">
        <v>113</v>
      </c>
      <c r="E83" s="80" t="s">
        <v>113</v>
      </c>
      <c r="F83" s="38" t="s">
        <v>32</v>
      </c>
      <c r="G83" s="87">
        <v>1</v>
      </c>
      <c r="H83" s="18"/>
      <c r="I83" s="18"/>
      <c r="J83" s="18"/>
      <c r="K83" s="18"/>
      <c r="L83" s="36" t="s">
        <v>211</v>
      </c>
      <c r="M83" s="4">
        <v>351000</v>
      </c>
    </row>
    <row r="84" spans="2:13" ht="31.5" x14ac:dyDescent="0.25">
      <c r="B84" s="34" t="s">
        <v>2</v>
      </c>
      <c r="C84" s="35">
        <v>77</v>
      </c>
      <c r="D84" s="73" t="s">
        <v>114</v>
      </c>
      <c r="E84" s="79" t="s">
        <v>114</v>
      </c>
      <c r="F84" s="38" t="s">
        <v>32</v>
      </c>
      <c r="G84" s="87">
        <v>10</v>
      </c>
      <c r="H84" s="18"/>
      <c r="I84" s="18"/>
      <c r="J84" s="18"/>
      <c r="K84" s="18"/>
      <c r="L84" s="36" t="s">
        <v>211</v>
      </c>
      <c r="M84" s="4">
        <v>1016666.67</v>
      </c>
    </row>
    <row r="85" spans="2:13" ht="31.5" x14ac:dyDescent="0.25">
      <c r="B85" s="34" t="s">
        <v>2</v>
      </c>
      <c r="C85" s="35">
        <v>78</v>
      </c>
      <c r="D85" s="74" t="s">
        <v>115</v>
      </c>
      <c r="E85" s="79" t="s">
        <v>115</v>
      </c>
      <c r="F85" s="38" t="s">
        <v>32</v>
      </c>
      <c r="G85" s="87">
        <v>5</v>
      </c>
      <c r="H85" s="18"/>
      <c r="I85" s="18"/>
      <c r="J85" s="18"/>
      <c r="K85" s="18"/>
      <c r="L85" s="36" t="s">
        <v>211</v>
      </c>
      <c r="M85" s="4">
        <v>17000</v>
      </c>
    </row>
    <row r="86" spans="2:13" ht="25.5" customHeight="1" x14ac:dyDescent="0.25">
      <c r="B86" s="112" t="s">
        <v>2</v>
      </c>
      <c r="C86" s="114">
        <v>79</v>
      </c>
      <c r="D86" s="102" t="s">
        <v>195</v>
      </c>
      <c r="E86" s="30" t="s">
        <v>196</v>
      </c>
      <c r="F86" s="38" t="s">
        <v>32</v>
      </c>
      <c r="G86" s="90">
        <v>5</v>
      </c>
      <c r="H86" s="18"/>
      <c r="I86" s="18"/>
      <c r="J86" s="18"/>
      <c r="K86" s="18"/>
      <c r="L86" s="36" t="s">
        <v>211</v>
      </c>
      <c r="M86" s="4">
        <v>43000</v>
      </c>
    </row>
    <row r="87" spans="2:13" ht="31.5" x14ac:dyDescent="0.25">
      <c r="B87" s="113"/>
      <c r="C87" s="115"/>
      <c r="D87" s="103"/>
      <c r="E87" s="30" t="s">
        <v>197</v>
      </c>
      <c r="F87" s="38" t="s">
        <v>32</v>
      </c>
      <c r="G87" s="90">
        <v>5</v>
      </c>
      <c r="H87" s="18"/>
      <c r="I87" s="18"/>
      <c r="J87" s="18"/>
      <c r="K87" s="18"/>
      <c r="L87" s="36" t="s">
        <v>211</v>
      </c>
      <c r="M87" s="4">
        <v>64583.33</v>
      </c>
    </row>
    <row r="88" spans="2:13" ht="31.5" x14ac:dyDescent="0.25">
      <c r="B88" s="34" t="s">
        <v>2</v>
      </c>
      <c r="C88" s="35">
        <v>80</v>
      </c>
      <c r="D88" s="30" t="s">
        <v>200</v>
      </c>
      <c r="E88" s="30" t="s">
        <v>200</v>
      </c>
      <c r="F88" s="38" t="s">
        <v>210</v>
      </c>
      <c r="G88" s="92">
        <v>15</v>
      </c>
      <c r="H88" s="18"/>
      <c r="I88" s="18"/>
      <c r="J88" s="18"/>
      <c r="K88" s="18"/>
      <c r="L88" s="36" t="s">
        <v>211</v>
      </c>
      <c r="M88" s="4">
        <v>37500</v>
      </c>
    </row>
    <row r="89" spans="2:13" ht="31.5" x14ac:dyDescent="0.25">
      <c r="B89" s="34" t="s">
        <v>2</v>
      </c>
      <c r="C89" s="35">
        <v>81</v>
      </c>
      <c r="D89" s="30" t="s">
        <v>201</v>
      </c>
      <c r="E89" s="30" t="s">
        <v>201</v>
      </c>
      <c r="F89" s="38" t="s">
        <v>32</v>
      </c>
      <c r="G89" s="92">
        <v>5</v>
      </c>
      <c r="H89" s="18"/>
      <c r="I89" s="18"/>
      <c r="J89" s="18"/>
      <c r="K89" s="18"/>
      <c r="L89" s="36" t="s">
        <v>211</v>
      </c>
      <c r="M89" s="4">
        <v>31250</v>
      </c>
    </row>
    <row r="90" spans="2:13" ht="31.5" x14ac:dyDescent="0.25">
      <c r="B90" s="34" t="s">
        <v>2</v>
      </c>
      <c r="C90" s="35">
        <v>82</v>
      </c>
      <c r="D90" s="30" t="s">
        <v>202</v>
      </c>
      <c r="E90" s="30" t="s">
        <v>202</v>
      </c>
      <c r="F90" s="38" t="s">
        <v>210</v>
      </c>
      <c r="G90" s="86">
        <v>1</v>
      </c>
      <c r="H90" s="18"/>
      <c r="I90" s="18"/>
      <c r="J90" s="18"/>
      <c r="K90" s="18"/>
      <c r="L90" s="36" t="s">
        <v>211</v>
      </c>
      <c r="M90" s="4">
        <v>2500</v>
      </c>
    </row>
    <row r="91" spans="2:13" ht="31.5" x14ac:dyDescent="0.25">
      <c r="B91" s="34" t="s">
        <v>2</v>
      </c>
      <c r="C91" s="35">
        <v>83</v>
      </c>
      <c r="D91" s="30" t="s">
        <v>203</v>
      </c>
      <c r="E91" s="30" t="s">
        <v>203</v>
      </c>
      <c r="F91" s="38" t="s">
        <v>210</v>
      </c>
      <c r="G91" s="86">
        <v>6</v>
      </c>
      <c r="H91" s="18"/>
      <c r="I91" s="18"/>
      <c r="J91" s="18"/>
      <c r="K91" s="18"/>
      <c r="L91" s="36" t="s">
        <v>211</v>
      </c>
      <c r="M91" s="4">
        <v>35000</v>
      </c>
    </row>
    <row r="92" spans="2:13" ht="32.25" thickBot="1" x14ac:dyDescent="0.3">
      <c r="B92" s="34" t="s">
        <v>2</v>
      </c>
      <c r="C92" s="35">
        <v>84</v>
      </c>
      <c r="D92" s="30" t="s">
        <v>204</v>
      </c>
      <c r="E92" s="30" t="s">
        <v>204</v>
      </c>
      <c r="F92" s="38" t="s">
        <v>32</v>
      </c>
      <c r="G92" s="93">
        <v>10</v>
      </c>
      <c r="H92" s="18"/>
      <c r="I92" s="18"/>
      <c r="J92" s="18"/>
      <c r="K92" s="18"/>
      <c r="L92" s="36" t="s">
        <v>211</v>
      </c>
      <c r="M92" s="4">
        <v>1200000</v>
      </c>
    </row>
    <row r="94" spans="2:13" x14ac:dyDescent="0.25">
      <c r="M94" s="4">
        <f>SUM(M8:M93)</f>
        <v>46498330.839999996</v>
      </c>
    </row>
  </sheetData>
  <autoFilter ref="A6:L9" xr:uid="{00000000-0009-0000-0000-000001000000}"/>
  <mergeCells count="12">
    <mergeCell ref="B86:B87"/>
    <mergeCell ref="C86:C87"/>
    <mergeCell ref="D86:D87"/>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8" t="s">
        <v>30</v>
      </c>
      <c r="I12" s="11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2021-08-03T14:33:36Z</dcterms:modified>
</cp:coreProperties>
</file>