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192.168.110.2\Dispozitive\+LP ADM 2025\+DISPOZITIVE MEDICALE\21261412 ACORD CADRU;\21646263 reofertare  XII\Modificare 14.07.2026\"/>
    </mc:Choice>
  </mc:AlternateContent>
  <bookViews>
    <workbookView xWindow="0" yWindow="0" windowWidth="28800" windowHeight="12330" activeTab="1"/>
  </bookViews>
  <sheets>
    <sheet name="F4.1 LP " sheetId="4" r:id="rId1"/>
    <sheet name="F4.2 LP " sheetId="5" r:id="rId2"/>
    <sheet name="Sheet2" sheetId="7" r:id="rId3"/>
  </sheets>
  <definedNames>
    <definedName name="_xlnm._FilterDatabase" localSheetId="1" hidden="1">'F4.2 LP '!$A$6:$L$16</definedName>
  </definedNames>
  <calcPr calcId="162913"/>
  <extLs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M30" i="5" l="1"/>
  <c r="K12" i="7" l="1"/>
  <c r="J12" i="7"/>
</calcChain>
</file>

<file path=xl/sharedStrings.xml><?xml version="1.0" encoding="utf-8"?>
<sst xmlns="http://schemas.openxmlformats.org/spreadsheetml/2006/main" count="237" uniqueCount="81">
  <si>
    <t>Nr. Lot</t>
  </si>
  <si>
    <t>Denumire Lot</t>
  </si>
  <si>
    <t>33100000-1</t>
  </si>
  <si>
    <t>Cod CPV</t>
  </si>
  <si>
    <t>Denumirea poziției</t>
  </si>
  <si>
    <t>Modelul articolului</t>
  </si>
  <si>
    <t>Ţara de origine</t>
  </si>
  <si>
    <t>Produ-cătorul</t>
  </si>
  <si>
    <t>Specificarea tehnică deplină solicitată de către autoritatea contractantă</t>
  </si>
  <si>
    <t>Specificarea tehnică deplină propusă de către ofertant</t>
  </si>
  <si>
    <t>Denumirea licitaţiei:</t>
  </si>
  <si>
    <t>Numărul licitaţiei:</t>
  </si>
  <si>
    <t>Data: „___” _________________ 20__</t>
  </si>
  <si>
    <t>Lot: ___________</t>
  </si>
  <si>
    <t>Alternativa nr.: ___________</t>
  </si>
  <si>
    <t>Pagina: __din __</t>
  </si>
  <si>
    <t>[Acest tabel va fi completat de către ofertant în coloanele 3, 4, 5, 7, iar de către autoritatea contractantă – în coloanele 1, 2, 6, 8]</t>
  </si>
  <si>
    <t>Semnat:_______________ Numele, Prenumele:_____________________________ În calitate de: ________________</t>
  </si>
  <si>
    <t>Ofertantul: _______________________ Adresa: ______________________________</t>
  </si>
  <si>
    <t>[Acest tabel va fi completat de către ofertant în coloanele 5,6,7,8, iar de către autoritatea contractantă – în coloanele 1,2,3,4,9]</t>
  </si>
  <si>
    <t>Unitatea de măsură</t>
  </si>
  <si>
    <t>Cantitatea</t>
  </si>
  <si>
    <t>Preţ unitar (fără TVA)</t>
  </si>
  <si>
    <t>Preţ unitar (cu TVA)</t>
  </si>
  <si>
    <t xml:space="preserve">Suma (fără TVA)
</t>
  </si>
  <si>
    <t xml:space="preserve">Suma (cu TVA)
</t>
  </si>
  <si>
    <t xml:space="preserve">Termenul de livrare/prestare 
</t>
  </si>
  <si>
    <t>Suma total:</t>
  </si>
  <si>
    <t xml:space="preserve">LP nr. </t>
  </si>
  <si>
    <t>Standarde de referinţă/Nr. Înregistrare în Registrul de Stat al Dispozitivelor Medicale</t>
  </si>
  <si>
    <t>bucată</t>
  </si>
  <si>
    <t>DDP - Franco destinație vămuit, Incoterms 2020, până la 90 zile de la înregistrarea contractului subsecvent de CAPCS</t>
  </si>
  <si>
    <t xml:space="preserve">Specificaţii de preț </t>
  </si>
  <si>
    <t xml:space="preserve">Specificaţii tehnice </t>
  </si>
  <si>
    <t>Valoarea estimată</t>
  </si>
  <si>
    <t xml:space="preserve">În scopul atribuirii contractelor subsecvente ca urmare a acordului-cadru 
(ocds... 23084 din 12.08.2025) încheiat prin procedura de achiziție publică  nr. ocds-b3wdp1-MD-1721649223084 din 07.10.2024 „privind încheierea acordului-cadru - Dispozitivelor medicale cu coduri generice pentru anii 2025-2027 (reofertare 12) pentru anul 2027
</t>
  </si>
  <si>
    <t xml:space="preserve">Lot 1 Lot 3 Mașină de anestezie (caracteristici avansate) Cod 110130 </t>
  </si>
  <si>
    <t>Lot 2 Lot 37 Lampa chirurgicala cu 2 sateliti (caracteristici avansate) Cod 130250</t>
  </si>
  <si>
    <t>Lot 3 Lot 44 Aspirator chirurgical (performanță avansată) 130350</t>
  </si>
  <si>
    <t xml:space="preserve">Lot 4 Lot 48
Defibrilator extern, manual (caracteristici de bază)
130420
</t>
  </si>
  <si>
    <t>Lot 5 Lot 65 Burghiu traumatologic/ortopedic (caracteristici avansate) 130910</t>
  </si>
  <si>
    <t>Lotul 6 Lot 85  Pat pediatric (electric) pentru adolescenţi (secţia reanimare) 140420</t>
  </si>
  <si>
    <t>Lot 7 Lot 106 Frigider pentru reactivi cu usa transparenta 300-400L  140720</t>
  </si>
  <si>
    <t xml:space="preserve">Lot 8 Lot 138 Autorefractometru cu keratomie 170410 </t>
  </si>
  <si>
    <r>
      <t>Lot 8 Lot 138</t>
    </r>
    <r>
      <rPr>
        <sz val="11"/>
        <color rgb="FFFF0000"/>
        <rFont val="Calibri"/>
        <family val="2"/>
        <charset val="204"/>
      </rPr>
      <t xml:space="preserve"> </t>
    </r>
    <r>
      <rPr>
        <sz val="11"/>
        <color rgb="FF000000"/>
        <rFont val="Calibri"/>
        <family val="2"/>
        <charset val="204"/>
      </rPr>
      <t>Autorefractometru cu keratomie 170410</t>
    </r>
    <r>
      <rPr>
        <sz val="10"/>
        <color rgb="FF000000"/>
        <rFont val="Times New Roman"/>
        <family val="1"/>
        <charset val="204"/>
      </rPr>
      <t xml:space="preserve"> </t>
    </r>
  </si>
  <si>
    <t>Lot 9 Lot 139 Oftalmoscop direct  170500</t>
  </si>
  <si>
    <t>Lot 10 Lot 184  Electrocardiograf cu 3 canale, caracteristici avansate 260210</t>
  </si>
  <si>
    <t xml:space="preserve">Lot 11 Lot 186 
Electrocardiograf cu 6 canale, caracteristici de baza 260220
</t>
  </si>
  <si>
    <t>Lot 13 Lot 197 Monitor pentru monitorizarea funcțiilor vitale (caracteristici de baza cu accesorii Adult) 260320</t>
  </si>
  <si>
    <t>Lot 14 Lot 206  Pulsoximetru portabil, Adult, Pediatric 260430</t>
  </si>
  <si>
    <r>
      <t xml:space="preserve">Lot 14 Lot 206  </t>
    </r>
    <r>
      <rPr>
        <sz val="9"/>
        <color rgb="FFFF0000"/>
        <rFont val="Times New Roman"/>
        <family val="1"/>
        <charset val="204"/>
      </rPr>
      <t xml:space="preserve">Pulsoximetru portabil, Adult, Pediatric </t>
    </r>
    <r>
      <rPr>
        <sz val="9"/>
        <rFont val="Times New Roman"/>
        <family val="1"/>
        <charset val="204"/>
      </rPr>
      <t>260430</t>
    </r>
  </si>
  <si>
    <t>Lot 15 Lot 208 Spirograf 260500</t>
  </si>
  <si>
    <t>Lot 17 Lot 211 Termometru digital  260610</t>
  </si>
  <si>
    <t xml:space="preserve">Lot 16 Lot 210 Termometru mecanic 260600
</t>
  </si>
  <si>
    <t>Lot 18 Lot 215 Tensiometru Adult 260700</t>
  </si>
  <si>
    <t>Lot 19 Lot 216 Tensiometru 260710</t>
  </si>
  <si>
    <t>Lot 20 Lot Ultrasonograf General, Cardiac, Vascular, performanţă înaltă 300120</t>
  </si>
  <si>
    <t>Lot 21 Lot 53 Pompă de infuzie (perfuzor) cu seringă (caracteristici de bază) 130600</t>
  </si>
  <si>
    <t>Lot 22 Lot 54 Pompa de infuzie (perfuzor), cu seringa (caracteristici avansate) 130610</t>
  </si>
  <si>
    <t xml:space="preserve">Mașină de anestezie (caracteristici avansate) 
Cod 110130
Descriere Mașina de anestezie este destinată să livreze, să monitorizeze gazele anestezice și să asigure respirația artificială a pacientului în timpul actului chirurgical
Parametru Specificaţia
Prize de gaz O2,  Aer
Display mașina de anestezie ≥15", color TFT sau LCD
 touch screen
Debitmetre tipul electronice
 gaz O2, Air
 gama, L/min diapazon min. 0.2 - 15
Vaporizator tip vaporizator acceptate Izofluran obligatoriu
  Sevofluran obligatoriu
  Halothan obligatoriu
 număr de vaporizatoare instalate la dipozitiv ≥ 2 unități obligatoriu
  Izofluran obligatoriu
  Sevofluran obligatoriu
 interlock obligatoriu
 sistem de absorbție obligatoriu
Mecanisme de siguranță siguranța O2 acustică, vizuală
 siguranță de amestec hipoxic obligatoriu
Ventilator automat tip pacient Adult, Pediatric, Neonatal
 moduri de ventilație Manual/spontan, VCV, PCV, PSV/PS, SIMV-V, SIMV-P
 mecanism electronic de amestec a gazelor (mixer) obligatoriu
 volumul Tidal, ml diapazon min. 5-1500
 frecvența respirației/minut diapazon min. 5 - 100
  Volum minutar (MV), L/min diapazon min. 3-60
 raportul I:E minim 2:1 la 1:8
 pauză de inspirație obligatoriu
 limita de presiune, cmH2O diapazon min. 10-70
 PEEP, cmH2O diapazon min. 4-30
 Trigger flux diapazon min. 1-10 L/min
 Trigger presiune diapazon min. 20 - 1 cmH20
 Monitorizare complianta, rezistivitate obligatoriu
 Sistem de autodiagnostic  testare la scurgeri, testarea circuitelor respiratorii, complianța, alimentarea cu gaz, verificarea tuturor sistemelor
AGSS (sistem de evacuare a gazelor anestezice) obligatoriu
Sistem de management al consumului de agent anestezic obțional
Circuitul pneumatic de ventilare a pacinetului cu funcție de incălzire a amestecului gazos obligatoriu
 port auxiliar ieșire a amestecului gazos obligatoriu
Parametri monitorizați și afișați pe display Presiunea de aer Alarmă de înaltă presiune obligatoriu
  Alarma presiune subatmosferică obligatoriu
  Presiune scăzută / apnee obligatoriu
  Alte alarme de presiune obligatoriu
 Volumul expirator / flux obligatoriu
 Volumul minut,  l/min obligatoriu
 Concentrația de O2 Timp de răspuns, sec ≤ 35
 Concentrația de   CO2 alarmă apnee obligatoriu
 Monitorizare agent Tipul de agenți Isofluran, sevofluran, Halothan opțional
  Auto indentificarea gazelor anestezice obligatoriu
  Alarmă concentrare agent obligatoriu
  Determinarea  și afișarea valorii MAC obligatoriu
 spirometria opțional
Modulul de gaze încorporat la mașina de anestezie obligatoriu
 determină concentrațiile de gaze: O2, CO2, agenți anestezici obligatoriu
 Celulă determinare O2 tip paramagnetic obligatoriu
Monitorul pentru afișarea funcțiilor vitale display  ≥19", color TFT sau LCD obligatoriu
  touch screen obligatoriu
 monitor dedicat vizualizării funcțiilor vitale obligatoriu
 fixarea monitorului de/ pe masina de anestezie obligatoriu
 imprimantă termică încorporată
Reformularea parametrului in: imprimantă termică obligatoriu
 conexiuni  WiFi/LAN/HDMI/USB obligatoriu
 Protecti la defibrilare 360J obligatoriu
 Protectia contra dispozitivelor de electrochirurgie cu frecventa inalta obligatoriu
 Compensarea automata a driftului isoliniei obligatoriu
 Detectarea automata a tipului de manjeta obligatoriu
 baterie internă reîncărcabilă obligatoriu
 interfață de cominicare cu altele obligatoriu
Modulele hemodinamice incluse Electro-cardio-grama (ECG) frecvența cardiacă obligatoriu
  traseul ECG obligatoriu
  analiza și măsurarea segmentui ST obligatoriu
  determinarea cel puțin 20 de aritmii  obligatoriu
 Puls-oximetria (SpO2) fotopletismografia obligatoriu
  valoarea SpO2 obligatoriu
  indicile de perfuzie obligatoriu
 Tensiune sanguină neinvazivă (NIBP) obligatoriu
 Respirația (impendanța transtoracică) obligatoriu
 Temperatura pe 2 canale obligatoriu
 Tensiune sanguină invazivă (IBP) pe 2 canale obligatoriu
 Modul de monitorizare BIS (bispectral index) sau modul de monitorizarea obiectiva a profunzimii blocului neuro-muscular intraanestezic (TOF/ NMT) obligatoriu
Alarme prioritare 3
Tensiune de alimentare 220 V, 50 Hz
Prize auxiliare 220 V ≥ 3 buc obligatoriu
Baterie internă  reîncărcabilă obligatoriu
 autonomie de lucru ≥ 1.5h obligatoriu
Sertar pentru depozitare ≥ 2 buc obligatoriu
Frînă centralizată pentru fixarea aparatului  sau sistem clasic de blocare a minim două roți obligatoriu
Presiune de alimentare cu gaze 3.0 - 6 bar
Accesorii
Furtunul cu conector de conectare la sursa de aer comprimat 1 buc.
Furtunul cu conector de conectare la sursa de oxigen 1 buc.
Circuit de ventilare Adult, reutilizabil ≥ 2 set., să se indice codul produsului
Plămîn de test Adult, reutilizabil ≥ 2 buc., să se indice codul produsului
Senzor de flux Reutilizabil ≥ 2 buc., să se indice codul produsului
Filtru antibacterial Adult, unică utilizare ≥ 200 buc., să se indice codul produsului
Accesorii modul de gaz Adult   ≥ 2 set., să se indice codul produsului
Cablu ECG Adult, reutilizabil 5 fire ≥ 2 buc., să se indice codul produsului
Senzor ECG Adult, unica utilizare ≥ 100 buc., să se indice codul produsului
Senzor SpO2 Adult, reutilizabil ≥ 2 Buc., să se indice codul produsului
Manșete NIBP Adult, reutilizabilă ≥ 2 buc., să se indice codul produsului
 Adult mare, reutilizabilă ≥ 2 buc., să se indice codul produsului
Senzor de temperatură  Adult, reutilizabil ≥ 2 buc., să se indice codul produsului
Cablu de interconectare senzor IBP  Adult, reutilizabil ≥ 1 buc., să se indice codul produsului
Senzor IBP Adult, unica utilizare ≥ 10 buc., să se indice codul produsului
Accesorii necesare de functionare a modulului BIS sau TOF/ NMT Accesorii pentru Adult ≥ 5 buc., să se indice codul produsului
</t>
  </si>
  <si>
    <t xml:space="preserve">Lampa chirurgicala cu 2 sateliti (caracteristici avansate)
Cod 130250
Descriere  Lampă chirurgicală fără umbre destinată pentru iluminare în investigații chirurgicale majore  cu fixare pe tavan cu 2 sateliți
Parametrul Specificația
Caracterisitici tehnice Sistem de iluminare bazat pe tehnologia LED (Light Emitting Diodes) obligatoriu
 Numărul de sateliți 2
 Temperatura culorii  reglabil min. 3000 - 5000K
  reglabilă
 Reglarea intensității luminei obligatoriu
 Indexul de culoare ≥ 95
Dimensiunea cîmpului, cm Focusabil motorizat de la panoul 
de control obligatoriu
 Diametrul ajustabil la 1 m distanță diapazon minim 24 - 33 cm
 Adîncimea  ≥ 80 cm
 Distanța de lucru  0.7-1.5 m
 Nivelul de iluminare la 1 m distanță satelitul nr.1 ≥ 160 000 lux,
satelitul nr.2 ≥ 160 000 lux
Rotația 360 grade
Ajustare pe verticală, cm ≥80
Cresterea temperaturii în campul operator &lt;1º C
Alimentarea Rețeaua electrică 220V,  50Hz
Durata medie de viaţă a LED-urilor min. 50000 h
Mişcarea capului luminos ≥ 4 grade de libertate
Mâner detașabile la satelitul nr.1 și satelitul nr.2 da, sterilizabil
Panou de control integrat în lampa principal
Posibilitatea integrării sistemului de telemedicine și a sistemelor de înregistrare video obligatoriu
Înălţimea podului 3-4 m
</t>
  </si>
  <si>
    <t xml:space="preserve">Aspirator chirurgical (performanță avansată)
Cod 130350
Descriere Aspiratoarele chirurgicale sunt capabile să creeze o presiune de vid &gt; 600 mmHg. Cele mai multe proceduri chirurgicale necesită aspirare pentru a elimina sîngele şi lichidele care se acumulează în zona operatorie şi obstrucţionează vizibilitatea chirurgului.
Parametru Specificația
Vacuum Limita maximă ≥ 670 mmHg
 Rata de flux, l/min. ≥ 80 l/min
 Indicator vacuum da, eroarea  ≥±5%
 Reglator aspirație obligatoriu
Nivelul de zgomot, dBA ≤ 50 dBA
Vas colector În timpul aspirării se utilizează doar
 un vas colector obligatoriu
 Selector mecanic de vas obligatoriu
 Numărul vaselor 2 buc. (să se indice codul  sau modelul produsului  oferit)
 Capacitatea, L ≥ 4 L
 Protecție la umplere pentru fiecare vas obligatoriu
 Vas tip reutilizabil obligatoriu
Suport mobil
(să se indice codul sau modelul oferit) Container pentru amplasarea tubului 
de aspirare sau alt mecaniz de fixare a tubului de aspirarea obligatoriu
 Suport cu rotile ≥ 4 roti
 Roti cu frina da, ≥ 2 buc.
 Mîner pentru transportare obligatoriu
Accesorii Pedală de pornire/oprire a aspirației obligatoriu
 Suport/diviziune pentru fixarea/păstrarea 
cablului de alimentare 220 V, 50 Hz obligatoriu
 Filtru antibacterian 15 buc. (să se indice codul  sau modelul produsului  oferit)
Tensiunea de alimentare 220 V, 50 Hz
</t>
  </si>
  <si>
    <t xml:space="preserve">Defibrilator extern, manual (caracteristici de bază)
Cod 130420
Descriere Defibrilator extern, manual destinat utilizării personalului specializat cu caracteristici de bază
Parametrul Specificația 
Defibrilator  Selectarea energiei adult 50-360 bifazic; 
2-20 pediatric/nou-născut
 Controlul padelelor Încărcare obligatoriu
  descărcarea energiei obligatoriu
 Forma de undă la ieșire bifazic
 Sincronizator obligatoriu
Display Afișarea derivațiilor bipolare I, II, III
 Captarea semnalului ECG prin intermediul padelelor obligatoriu
 Afișarea ritmului cardiac obligatoriu
 Alarme ale ritmului cardiac obligatoriu
 Frecvența de lucru  diapazon min. 0.67-40 Hz
 Indicator  al devierii derivațiilor cardiace obligatoriu
Modul ECG Captarea semnalului ECG prin fir cu 3 electrozi obligatoriu
 Diapazon diapazon min. 30 - 300 BPM
 Protecție în potriva șocurilor de defibrilare ≥ 360 J
 Mesaje de alarmă obligatoriu
Imprimantă pentru ECG Viteza hîrtiei minim  12.5, 25, 50 mm/sec
 Imprimantă termică încorporată obligatoriu
 Printare  auto sau manuală
 Adnotări ora obligatoriu
  data obligatoriu
  derivația obligatoriu
  ritmul cardiac obligatoriu
  modul de operare obligatoriu
  forma undei descărcate obligatoriu
 Funcția sumară obligatoriu
Memorie Memorie internă sau Posibilitatea de instalarea a cartelei de memorie obligatoriu
 Informația stocată ECG, șoc, vocele din anturaj
 Capacitatatea de stocare ≥ 2 ore
Alimentarea Rețea electrică 220 V, 50 Hz obligatoriu
 Baterie internă reîncărcabilă obligatoriu
 Timp de lucru de la baterie 3 ore ECG continuu sau min. 100 descărcări la energia maximă
Greutatea cu accesorii &lt; 9 kg
Accesorii
Padele Adult, reutilizabile 1 set., (codul produsului oferit)
 Pediatrice, reutilizabile (padele sau adaptoare 
pediatrice) 1 set., (codul produsului oferit)
Cablu ECG reutilizabil  3 fire 1 buc., (codul produsului oferit)
Electrozi ECG Adult, unică utilizare, cu termenul de  valabilitate 2 ani la momentul livrării 50 buc., (codul produsului oferit)
 Pediatrice, unică utilizare, cu termenul de  valabilitate 2 ani la momentul livrării 50 buc., (codul produsului oferit)
Hîrtie termică 5 buc., (codul produsului oferit)
Gel de contat 250 ml, (codul produsului oferit)
</t>
  </si>
  <si>
    <t xml:space="preserve">Burghiu traumatologic/ortopedic (caracteristici avansate)
Cod 130910
Descriere Dispozitiv medical pentru interveţii ortopedice/traumatologice în mediu steril, multifuncţional.
Parametru Specificaţie
Piesa de mînă Electric obligatoriu
 Multifuncţional obligatoriu
 Putere, W ≥100
 Greutate, gr ≤3500
 Sterilizare,metoda  autoclavare ≤ 135 °C
 Viteza maximă de rotatie, r.p.m ≥600
 Zgomot (db) ≤75
 Mecanism de blocare obligatoriu
 Carcasă sterilizabilă obligatoriu
 Baterii ≥2
 Indicator stare baterie obligatoriu
 Staţie încărcare baterii obligatoriu
Accesorii/adaptoare Ferestrău oscilant Cap rotativ 360 ° da
  Frecventa r.p.m ≥10000
  Sterilizare, autoclavare da
 Ferestrău alternativ  Frecventa r.p.m ≥10000
  Sterilizare, autoclavare da
 Freză  de alezaj Viteza de rotaţie  reglabilă
  Sterilizare, autoclavare da
 Perforatoare obligatoriu
 Alte adaptoare  opţional
Accesorii
Lame pentru ferestrau  1 set, să se indice codul produsului
Lame pentru ferestrau alternativ 2 buc., să se indice codul produsului
Burghie 1 set, să se indice codul produsului
Chee pentru fixare burghie 1 buc., să se indice codul produsului
Geanta pentru pastrare si transportare 1 buc., să se indice codul produsului
Container pentru sterilizare 1 buc., să se indice codul produsului
</t>
  </si>
  <si>
    <t xml:space="preserve">Pat pediatric (electric) pentru adolescenţi (secţia reanimare)
Cod 140420
Descriere Paturi pediatrice pentru adolescenţi (secţii de reanimare) destinate pentru staţionarea sau transportarea pacienţilor dintr-o secţie în alta.
Parametrii  Specificația
Construcția, căptușeala Netoxic
 Fără margini ascuțite
Poziționare Plană
 Trendelenburg
 Antitrendelenburg
Saltea Ortopedică Să se potrivească perfect cu dimensiunile interioare ale patului
Barele de protecție laterale Detașabile
Rotile Diametru ≥12 cm
 Frînă ≥2
Înălțime Reglabilă
Monitorizarea electrică-alimentarea 220 V, 50 Hz
Accesorii Husă pentru saltea
Manevrarea Telecomandă
</t>
  </si>
  <si>
    <t xml:space="preserve">Frigider pentru reactivi cu usa transparenta 300-400L
Cod 140720
Descriere Frigidere proiectate pentru a stoca produse de laborator, culturi și probe la temperaturi de obicei între 2 și 8 grade Celsius. Aceste frigidere constau în mod obișnuit dintr-o cameră cu un interior rezistent la coroziune (oțel inoxidabil de obicei), minimizarea riscului de alterare, contaminare și / sau coroziune a conținutului. 
Parametrul Specificația
Configuraţie mobil, dotat cu roți
Capacitatea în intervalul de 300–400 litri, cu o toleranță de ±10%
Număr de rafturi ≥ 6
Uşa Număr  ≥ 1
 Descriere transparenta
 Mecanism blocare cu cheie
Roţi obligatoriu
Frîne obligatoriu
Lumină interior obligatoriu
Construcţie interioară materiale anti-bacterial prevazut pentru prelucarare
Construcţie exterioară cu acoperire anticorozivă
Afisaj temperatură digital
Alarme acustică
 vizuală
Răcire ventilată
Temperatura reglabilă 2 ... +8 °C
Omogenitatea/ uniformitatea termică ±2 °C 
Alimentare 220 V, 50 Hz
Refrigerent fară CFC / HCFC
Zgomot &lt; 50 dB
Autorefractometru cu keratomie
Cod 170410
Descriere Autorefractometru este un dispozitiv utilizat în timpul unui examen oftalmologic pentru a oferi o măsurare obiectivă a erorilor și de prescriptie de refractie a unei persoane pentru ochelari sau lentile de contact.
Parametru Specificație
Gama măsurilor de refracție Distanța vertex, mm diapazon minim  0, 10, 13.75, 15
 Putere sferă (SPH) diapazon minim 
-25 ~ +25D (pasul 0,12/0,25D)
 Putere cilindru(CYL) diapazon minim 
-10 ~ +10D (pasul 0,12/0,25D)
 Axa diapazon minim 0-180⁰ (pasul 1⁰)
 Distanța pupilară, mm diapazon minim 10 - 85 (pasul 1)
 Diametru pupilar minim, mm 2
Keratomie Obligatoriu
Display LCD
Printer Obligatoriu
Alimentare 220 V, 50 Hz
</t>
  </si>
  <si>
    <t xml:space="preserve">Autorefractometru cu keratomie
Cod 170410
Descriere Autorefractometru este un dispozitiv utilizat în timpul unui examen oftalmologic pentru a oferi o măsurare obiectivă a erorilor și de prescriptie de refractie a unei persoane pentru ochelari sau lentile de contact.
Parametru Specificație
Gama măsurilor de refracție Distanța vertex, mm diapazon minim  0, 10, 13.75, 15
 Putere sferă (SPH) diapazon minim 
-25 ~ +25D (pasul 0,12/0,25D)
 Putere cilindru(CYL) diapazon minim 
-10 ~ +10D (pasul 0,12/0,25D)
 Axa diapazon minim 0-180⁰ (pasul 1⁰)
 Distanța pupilară, mm diapazon minim 10 - 85 (pasul 1)
 Diametru pupilar minim, mm 2
Keratomie Obligatoriu
Display LCD
Printer Obligatoriu
Alimentare 220 V, 50 Hz
</t>
  </si>
  <si>
    <t xml:space="preserve">Oftalmoscop direct
Cod 170500
Descriere Oftalmoscop - dispozitiv pentru examinarea fundului de ochi
Parametru Specificație
Tip Portabil
Diapazon focusare -20 - +20 D
pasii de Dioptrii   1-10; 15; 20
Sistem iluminare LED
5 fante spot mare obligatoriu
 spot mic obligatoriu
 stea de fixatie optional
 jumatate de spot obligatoriu
 filtru rosu optional
 filtru albastru optional
 filtru verde optional
Alimentare Baterie reîncărcabilă da, să se indice codul 
produsului
Încărcator de la retea 220V 50Hz obligatoriu
</t>
  </si>
  <si>
    <t xml:space="preserve">Electrocardiograf cu 3 canale, caracteristici avansate
Cod 260210
Descriere Electrocardiograf cu 3 canale, care înregistrează, printează şi/sau interpretează ECG de la o singură sau mai multe derivații simultan cu display color.
Parametrul   Specificația
Tip pacient   adult, pediatric
Numărul de canale de procesare 3
Configurația Portabil obligatoriu
Derivațiile Tip înregistrare auto și manual
 Sensivitatea 2.5, 5, 10, 20 mm/mv
 Semnal de calibrare 1 mV, ± 3%
Gama de frecvență De diagnostic 0.05-150 Hz
 Filtre musculare obligatoriu
 Filtre  frecvență joasă obligatoriu
 Filtre  frecvență înaltă obligatoriu
 Filtru de rețea 50 Hz
Impendanța de intrare ≥ 10 M Ohm
Gama de rejecție a modului comun la 50 Hz &gt; 110 dB
Convertor analog-digital ≥ 16 bit
Scurgeri spre pacient prin electrozi ≤10 μA
Detector de pacemaker obligatoriu
Indicator deconectare electrod acustic sau vizual obligatoriu
Imprimantă Termică încorporată
 Mărimea hîrtiei ≥ 60 mm
 Să se indice numele derivației printate încorporată
 Viteza de înscriere 5, 10, 25, 50 mm/s 
 Derivațiile înscrise minim 12
 Numărul de derivații înscrise simultan 3
 Hîrtia termică să fie compatibilă și de la alți producători de hîrtie cu dispozitivul ECG obligatoriu
Display Grafic, LCD TFT color obligatoriu
 Monitorizarea pe display:
data, ora, sensibilitatea, viteza de înscriere, filtru, derivațiile obligatoriu
 Marime ecran  ≥ 3 inch
 Rezoluția ≥ 320x240 pix
 Numărul de derivații afișate simultan ≥ 6
Posibilitatea transmiterii datelor la un sistem de management al datelor ECG Ethernet / USB / SD card/ fară fir( wireless) obligatoriu
Posibilitatea introducerii rapide a datelor pacientului Nume, ID, vîrsta, sex, greutate, înălțimea
Ajustarea automată a izoliniei obligatoriu
Identificarea aritmiei obligatoriu
 Ritmului cardiac Diapazon 30 - 300 BPM
 Acuratețea ± 1 BPM sau  ±1% 
Interpretarea Sistem de interpretare a datelor ECG obligatoriu
 Măsurări PR, QT, QTC, P, QRS, T, HR; 
 Timpul interpretării minim 10 s
Alimentarea 220 V, 50 Hz
Baterie internă reîncărcabilă obligatoriu
Timp operare autonomă ≥ 3 h
Protecție defibrilator 
tip CF
Indicatori vizuali contact slab sau lipsă de contact obligatoriu
 status sistem obligatoriu
 deconectare alimentare rețea obligatoriu
 baterie descărcată obligatoriu
Accesorii
Nota:Modelele accesoriilor (coduri) sunt obligatorii a fi prezentate și ofertate de operatorul economic.Totodată operatorul economic are posibilitate de a ajusta/completa aceste coduri/modele ca urmare a clarificarilor fără ca această ajustare să fie considerată modificare a ofertei inițiale.
Cablu pacient cu set de electrozi pectorali de tip pară (6  buc.) și membranari de tip clește (4 buc.) ≥ 2 set. indicați modelul oferit
Hîrtie termică ≥  30 buc., indicați modelul oferit
Gel de contact ≥  1 litru, indicați modelul oferit
</t>
  </si>
  <si>
    <t xml:space="preserve">Electrocardiograf cu 6 canale, caracteristici de baza
Cod 260220
Descriere Electrocardiograf cu 6 canale, care înregistrează, printează şi/sau interpreteaază ECG de la o singură sau mai multe derivații simultan.
Parametrul   Specificația
Tip pacient   adult, pediatric
Numărul de canale de procesare 6
Configurația Portabil obligatoriu
Derivațiile Tip înregistrare auto și manual
 Sensivitatea 2.5, 5, 10, 20 mm/mv
 Semnal de calibrare 1 mV, ± 3%
Gama de frecvență De diagnostic 0.05-150 Hz
 Filtre musculare obligatoriu
 Filtre  frecvență joasă obligatoriu
 Filtre  frecvență înaltă obligatoriu
 Filtru de rețea 50 Hz
Impendanța de intrare ≥ 10 M Ohm
Gama de rejecție a modului comun la 50 Hz &gt; 100 dB
Convertor analog-digital ≥ 12 bit
Scurgeri spre pacient prin electrozi ≤10 μA
Detector de pacemaker obligatoriu
Indicator deconectare electrod acustic sau vizual obligatoriu
Imprimantă Termică încorporată
 Mărimea hîrtiei ≥ 80 mm
 Să se indice numele derivației printate obligatoriu
 Viteza de înscriere  5, 10, 12.5, 25, 50 mm/s
 Densitatea imprimarii 8 dpi/mm (rezoluție verticală) și 40 dpi/mm (rezoluție orizontală) la viteza de 25 mm/s
 Acuratețea ± 5% (axa x), ± 5% (axa y)
 Derivațiile înscrise minim 12
 Numărul de derivații înscrise simultan 3, 6
 Hîrtia termică să fie compatibilă și de la alți producători de hîrtie cu dispozitivul ECG obligatoriu
Display Grafic, LCD TFT obligatoriu
 Monitorizarea pe display:
data, ora, sensibilitatea, viteza de înscriere, filtru, derivațiile obligatoriu
 Marime ecran  ≥ 5 inch
 Rezoluția ≥ 640x480 pix
 Numărul de derivații afișate simultan 12
Posibilitatea introducerii rapide a datelor pacientului Nume, ID, vîrsta, sex, greutate, înălțimea
Ajustarea automată a izoliniei obligatoriu
Identificarea aritmiei obligatoriu
 Ritmului cardiac Diapazon 30 - 300 BPM
 Acuratețea ± 1 BPM
Interpretarea Sistem de interpretare a datelor ECG obligatoriu
 Măsurări PR, QT, QTC, P, QRS, T, HR; 
 Timpul interpretării minim 10 s
Alimentarea 220 V, 50 Hz
Baterie internă reîncărcabilă obligatoriu
Timp operare autonomă ≥ 2 ore
Protecție defibrilator obligatoriu
Indicatori vizuali contact slab sau lipsă de contact obligatoriu
 status sistem obligatoriu
 deconectare alimentare rețea obligatoriu
 baterie descărcată obligatoriu
Accesorii
Cablu pacient cu set de electrozi pectorali de tip pară (6  buc.) și membranari de tip clește (4 buc.) ≥ 2 set.
Hîrtie termică ≥ 30 buc.
Gel de contact ≥ 1 litru
</t>
  </si>
  <si>
    <t xml:space="preserve">Monitor pentru monitorizarea funcțiilor vitale (caracteristici de baza cu accesorii Adult)
Cod 260320
Descriere Sistem pentru monitorizarea și afișarea funcțiilor vitale ale pacientului cu caracterisitici de bază.
Parametrul Specificația
Tip pacient Adult, pediatric da
Display, tip Diagonala ≥ 12 inch
 LCD TFT sau LED obligatoriu
 Numărul de curbe afișate 
concomitent între  3 și 12 minim
 Parametri afișați Semnal ECG
  Pulsul
  SpO2
  Fotopletismograma
  Presiunea sanguină neinvaziv
  Temperatura
Analiza automată a undei ST Trendingul ST obligatoriu
 Media în analiza segmetului ST obligatoriu
Modul ECG Culegerea semnalului ECG prin 
cablu 3 electrozi obligatoriu
 I, II, III obligatoriu
 Sensivitatea diapazon min. 2.5 - 40 mm/mV
 Gama de rejecție a modului comun la 50 Hz ≥ 100 dB
 Rata cardiacă diapazon min. 15 - 350 bpm
 Detectarea aritmiei obligatoriu
 Detectarea pacemaker obligatoriu
 Monitorizarea respiratiei Adult diapazon min.  0 - 120 rpm
 Protecție în portiva șocurilor de 
defibrilare obligatoriu
Modul SpO2 Diapazonul 1 - 100%
 Acuratețea la 70 - 100% ≤ 2 %
 Monitorizarea rata pulsului diapazon min. 30 - 300 bpm
 Monitorizarea pletismogramei obligatoriu
 Sa se indice tehnologia modulului 
și senzorului de SpO2 utilizat (exemplu: masimo, nellcor, etc)
Modul NIBP Diapazonul Adult diapazon min. 10 - 270 mmHg
 Regim de măsurare manual, automat, butonul Start
 Regim automat 5, 10, 15, 30, 60, 120 min.
 Buton de activare/dezactivare 
manual a NIBP obligatoriu
 Metoda de măsurare oscilometrică
 Protecție de suprapresiune la 
regimului de pacient adult 300 mmHg, ±3mmHg
Modul Temperatura Diapazonul diapazon min. 0 - 50.0 °C
 Acuratețea  ±0.1 °C
 Rezoluția ≤ 0.1 °C
 Număr de senzori 1 unit.
Protocoale de lucru preprogamate obligatoriu
Protocoale de lucru setate de utilizator obligatoriu
Memorie internă obligatoriu
Trendingul evenimentelor obligatoriu
Arhivarea datelor obligatoriu
Imprimantă Încorporată obligatoriu
Forme de raportare Viteza de înscriere min. 25, 50 mm/s
 Înscriere continuă obligatoriu
 Preprogramate obligatoriu
 Personalizate obligatoriu
Alimentarea rețea electrică 220 V, 50 Hz obligatoriu
 Baterie internă obligatoriu
 Timp de lucru autonom a bateriei minim 2 h
Interfata de conectare la monitorul central Ethernet / wireless / RS-232 / etc. obligatoriu
Alarma Vizuala, sonora obligatoriu
 Manjetă deconectată obligatoriu
 Manjetă defect obligatoriu
 Senzor SpO2 deconectat obligatoriu
 Senzor SpO2 defect obligatoriu
 Alarmă concentrația SpO2 scăzuta/mărită obligatoriu
 Nivelul baterie scăzut obligatoriu
 Alarme rata cardiacă scăzuta/mărită obligatoriu
 Lipsă sursă externă de alimentare obligatoriu
 Buton de dezactivare/anulare alarmei sonore obligatoriu
 Ajustarea nivelului de alarmă obligatoriu
Accesorii
Cablu ECG cu 3 electrozi 2 buc., să se indice codul produsului
Electrozi ECG adult, unică utilizare 300 buc., să se indice codul produsului
Senzor SpO2 adult, reutilizabil tip cleste  2 buc., să se indice codul produsului
Senzor Temperatură adult, reutilizabil 1 buc., să se indice codul produsului
Manjete NIBP adult mediu, adult, adult mare 
reutilizabile (1set/3buc) 2 set., să se indice codul produsului
Hîrtie termică 10 buc., să se indice codul produsului
Troleu pe rotile Indicați modelul oferit model produsului oferit 
 min. 5 rotile obligatoriu
 min. 2 rotile cu frînă obligatoriu
 coș pentru accesorii obligatoriu
 mîner pentru transportare obligatoriu
 sistem de fixare a dispozitivului
de suport obligatoriu
</t>
  </si>
  <si>
    <t xml:space="preserve">Pulsoximetru portabil, Adult, Pediatric
Cod 260430
Descrierea Pulsoximetru portabil destinat pentru pacienții care sunt transportați.
Parametru Specificație
Tip dispozitiv Portabil obligatoriu
Tip pacient Adult, pediatric   obligatoriu
Interval de măsurare Diapazon 0-100%
 Rata de măsurare 80 - 100, ≤3 %
 Pulsul 25 - 250 bpm, ± 2%
Rezoluția SPO2 ±1%
 Pulsul ±1 bpm
Afișaj SPO2 obligatoriu
 Valoare pulsului obligatoriu
 Puterea semnalului obligatoriu
 Indicator baterie descărcată obligatoriu
Display LED sau LCD obligatoriu
Alarme Auditiv obligatoriu
 Vizual obligatoriu
 SpO2 și valoarea pulsului mare/mic obligatoriu
 Sensor deconectat obligatoriu
 Sensor epuizat obligatoriu
 Buton de dezactivare alarmei sonore obligatoriu
Alimentare Baterie reîncărcabilă da, de la 220V 50Hz
 Durata de viață ≥ 8 ore
Accesorii
Sensor SpO2 reutilizabil, adult 2 buc., să se indice codul produsului
Sensor SpO2 reutilizabil, pediatric 1 buc., să se indice codul produsului
Bloc de alimentare de la rețeaua electrică 1 buc., să se indice codul produsului
Acumulator/Baterii reîncărcabile 1 buc., să se indice codul produsului
Husă pentru transportare 1 buc., să se indice codul produsului
</t>
  </si>
  <si>
    <t xml:space="preserve">Spirograf
Cod 260500
Descriere Spirometru de diagnosticare utilizat pentru a măsura debitul de aer şi a volumelor rezultate din manevrele de spirometrie de bază (de exemplu, capacitatea vitală forţată [SVI], fluxul de vîrf [PF], volumul expirator forţat într-o secundă [FEV1]). 
Parametrul Specificația
Tip Spirometru portabil
Memorarea automată a celor mai bune 3 rezultate de spirometrie obligatori
Parametri măsurați FVC 
 FEV1 
 MVV
 FEV1/FVC 
Raport PEF
 EVC
 IVC
 Ti
 Te
 IC 
 IRV
 ERV
 TV
Printer  incorporat
Memorie nu mai puțin de 500 teste grafice memorate
Transfer obligatorite la PC teste pacient
  verificare aparat
  up-graobligatorire software 
Dispozitivul de măsură  bidirecțional
Diapazonul de volum  ≥ 0-8 l
Diapazonul de flux ≥ 0-16 l/s
Eroarea la volum  ≤3%
Eroarea la flux ≤5%
Afișaj Alfanumeric
Control taste alfanumerice 
Display touchscreen, obligatoriu
 min. 5 inch, obligatoriu
Interfața PC obligatori
Port USB obligatori
Baterie interna min. 4 ore, obligatoriu
Alimentare    Cu sursă internă de alimentare, acumulatoare reîncărcabile
 Rețeaua electrică 220 V, 50 Hz
Accesorii
Să fie inclus toate consumabilele necesare pentru 200 investigații filtre antibacteriale cu muștucuri de unica folosință sau turbine cu muștucuri de 
unică utilizare
Seringă de calibrare obligatoriu
Clește pentru nas tip adult ≥ 1 buc.
Clește pentru nas tip pediatric ≥ 1 buc.
Hîrtir ≥ 20 buc.
</t>
  </si>
  <si>
    <t xml:space="preserve">Termometru mecanic
Cod 260600
Parametrul Specificația
Descriere Termometru pentru măsurarea temperaturii corpului uman
Material  făr de mercur
Rezoluție 0.1 grade
Acuratețe 0.1 grade
Descrierea Afișare 35.0°C-42.0°C
</t>
  </si>
  <si>
    <t xml:space="preserve">Termometru digital
Cod 260610
Parametrul Specificația
Descriere Termometru electronic pentru măsurarea temperaturii corpului uman
Afișaj alfanumeric
Diapazon de măsurare 34-42 grad C
Eroarea 0.1 grade C
Timp de măsurare ≤ 10 min
Control on/off deconectare automată
Alarme/
indicatori Vizuală temperatura finală
  baterie descărcată
  pornire/oprire
 Acustică temperatura finală ferbă
Posibilitatea de dezinfectare obligatoriu
Rezistent la patrunderea apei obligatoriu
Baterie inclusa obligatoriu
</t>
  </si>
  <si>
    <t xml:space="preserve">Tensiometru Adult
Cod 260700
Parametrul Specificația
Descriere Tensiometru mecanic destinat pentru măsurarea tensiunii arteriale prin metoda zgomotelor Korodcov
Tip pacient adult
Caracterisitici tehnice pompă integrată din cauciuc sau alte materiale rezistente analogice
 manșetă
 tonometrul și manșeta separate
 tub aer din cauciuc  sau alte materiale rezistente analogice
Parametri tehnici limite de măsurare 0-300 mm Hg
 Eroarea nu mai mare de 3 mm Hg
</t>
  </si>
  <si>
    <t xml:space="preserve">Tensiometru Adult cu fonoendoscop
Cod 260710
Parametrul Specificația
Descriere Tensiometru mecanic destinat pentru măsurarea tensiunii arteriale prin metoda zgomotelor Korodcov
Tip pacient adult
Caracterisitici tehnice pompă integrată din cauciuc sau alte materiale rezistente analogice
 manșetă
 tonometrul și manșeta separate
 tub aer din cauciuc  sau alte materiale rezistente analogice
Parametri tehnici limite de măsurare 0 - 300 mm Hg
 Eroarea nu mai mare de 3 mm Hg
Fonoendoscop obligatoriu, separat de manseta
</t>
  </si>
  <si>
    <t xml:space="preserve">Ultrasonograf General, Cardiac, Vascular, performanţă înaltă
Cod 300120
APLICAŢII CLINICE Abdominal, Cardiac, TCD, Urologice, Pediatrice, MSK, Vascular, Părți moi
Consolă cu mișcări independente Sus/Jos
  Dreapta/Stînga
PROBE PORTURI Active ≥ 4
PROBE TIP, MHz Linear   8 - 16 MHz
  Elemente fizice:≥ 192
 Convex  Single Cristal  1,5 - 6 MHz
  Elemente fizice:≥ 192
 Phased/Vector Single Cristal 2 - 5 MHz
  Elemente fizice:≥ 92
Frecvența maximă a sistemului ≥ 24 MHz
NIVELE DE GRI ≥256
PREPROCESARE, canale digitale ≥ 9 000 000
GAMA DINAMICA ≥ 300 dB
Adîncimea de scanare ≥ 40 cm
POSTPROCESARE Mape culore
 Inversare spectru
 Unghi de scanare
 Baseline
 MODURI de Scanare 2-D mod da
 M-mod da
 Color M -mod da
 Anatomical M-Mod da
 Mod Panoramic da
 Mod Trapizoidal da
 Compunere spațială ≥ 7 trepte
 Mod de procesare adaptivă pentru  eliminarea artefactelor și zgomotelor de imagine ≥ 10 trepte
 Mod de procesare avansată a imaginii, care compensează variația de propagare a ultrasunetului în diferite  țesuturi Da
 Imagine Moduri Regim de analiza a intensitatii de unda WI, regim ce ne permite aprecierea complexa a tensiunii arteriale si a caracteristicilor hemodinamice da
 Tehnologii, necesar pentru investigarile vaselor cu un inalt grad de stenoza   Da
 Harmonic imaging da
DOPPLER Tip  CWD, PWD, PDI, Color Doppler, TDI
 Direcțional-PDI da
 Vizualizare îm rezuluție înaltă a fluxului sangvin da
 Duplex da
 Triplex da
 Metode de masurare manual, Semi-automat, Automat, Automat în timp real
Moduri de vizualizare 2D/PW Da
 2D/Color Doppler Da
 2D/M mode Da
 2D/PW/ Color Doppler sau PDI Da
 Dual, 2D/2D+Color Doppler sau PDI da
FUNCŢIONALITĂŢI Măsurători digitale da
 Auto optimizare prin apăsarea unui singur buton Optimizare 2D mod, Modurile Doppler, Doppler Basline 
 Auto IMT da
 Auto EF da
 Rapoarte  Auto generare
PAN/ZOOM imagine în timp real da
 imagine îngheţată da
STOCARE IMAGINI Capacitate SSD ≥ 1 TB sau
Hybrid (SSD+HDD)
 Cine da
DICOM 3.0 COMPLIANT da
MONITOR integrat de control de tip touch ≥ 12''
PACHETE DE ANALIZĂ Cardiac da
 MSK da
 Vascular da
 Strain Rate da
 Stress Echo da
MONITOR marime ≥ 23"
 Rezoluție ≥1920x1080
Periferice Bloc ECG Da
 Încălzitor de gel Da
 Printer Alb/Negru încorpoart în consola sistemului Da
</t>
  </si>
  <si>
    <t xml:space="preserve">Pompă de infuzie (perfuzor)  cu seringă (caracteristici de bază)
Cod 130600
Descriere Perfuzor cu seringă este un dispozitiv care permite administrarea intravenoasă a fluidelor medicale cu o acuratețe ridicată.
Parametrul  Specificația
Caracteristici generale Tipul Cu un canal
 Display LCD
  posibilitatea de ajustare a luminozitatii
 Mîner încorporat obligatoriu
Display Date afișate Viteza de infuzie obligatoriu
  Volumul de infuzie obligatoriu
  Timpul de infuzie obligatoriu
  Timpul pînă la final de infuzie obligatoriu
  Mărimea seringei obligatoriu
  Nivelul de ocluzie obligatoriu
  Rata KVO obligatoriu
  Data, ora obligatoriu
  Nivelul de încărcare a baterii obligatoriu
  Evenimente obligatoriu
  Alarme obligatoriu
Proprietățile pompei Rata fluxului diapazon 0.1 - 999 ml/h
  Pasul de incrementare ≤ 0.01 mL/h 
 Dozarea bolusului diapazon  min. 0.01 - 1800 ml/h
 Rata KVO diapazon min. 0.01 - 3 ml/h
 Acuratețea ≤2%
 Compatibil cu toate marimile de seringi solicitate produse de diferiți producători min. 8 producători, cu prezentarea listei de producători
 Posibilitate de adăugare a noilor tipuri de seringi în bibliotecă obligatoriu
 Seringi acceptate 5, 10, 20, 30, 50, 60
 Detectare automată a seringei obligatoriu
 Nivelul presiunei de ocluzie maxime min. 4 nivele
 Protecție la pătrunderea lichidelor în dispozitiv minim IP24
Moduri de infuzie Rata de perfuzie obligatoriu
 Dozarea în timp obligatoriu
 Modul crescător și descrescător obligatoriu
Alarme și indicatori Ocluzie obligatoriu
 Eroare de sistem obligatoriu
 Seringă goală obligatoriu
 Perfuzia pe sfîrșite obligatoriu
 Baterie descărcată obligatoriu
Alarmă sonoră Volum reglabil obligatoriu
 Buton mod silențios obligatoriu
Jurnalul de evidență Evenimente stocate Butoane apăsate obligatoriu
  Coduri de eroare obligatoriu
  Alarme obligatoriu
  Medicamente injectate obligatoriu
  Cantitatea infuzată obligatoriu
  Setări obligatoriu
  Bolus solicitat obligatoriu
Alimentarea Rețea electrică  220 V, 50 Hz obligatoriu
 Baterie internă Reîncărcabilă obligatoriu
  Timp de operare ≥ 5 h la 5 mL/h 
Accesorii incluse separat pentru fiecare pompă procurată
Suport sistem de fixare a pompei de stativul de infuzie obligatoriu
Seringi 50 ml 100 buc. , să se indice codul produsului oferit
Circuite circuit de interconectare a seringei 100 buc. , să se indice codul produsului oferit
</t>
  </si>
  <si>
    <t xml:space="preserve">Pompă de infuzie (perfuzor)  cu seringă (caracteristici avansate)
Cod 130610
Descriere Perfuzor cu seringă este un dispozitiv care permite administrarea intravenoasă a fluidelor medicale cu o acuratețe ridicată.
Parametrul  Specificația
Caracteristici generale Tipul Cu un canal
 Display LCD
  posibilitatea de ajustare a luminozitatii
 Posibilitate de amplasare într-o coloană cu fixare obligatoriu
Display Date afișate Viteza de infuzie obligatoriu
  Volumul de infuzie obligatoriu
  Timpul de infuzie obligatoriu
  Timpul pînă la final de infuzie obligatoriu
  Mărimea seringei obligatoriu
  Producatorul seringei obligatoriu
  Nivelul de ocluzie obligatoriu
  Rata KVO obligatoriu
  Data, ora obligatoriu
  Nivelul de încărcare a baterii obligatoriu
  Evenimente obligatoriu
  Alarme obligatoriu
Proprietățile pompei Rata fluxului diapazon 0.01 - 999 ml/h
  Pasul de incrementare ≤ 0.01 mL/h 
 Dozarea bolusului diapazon  min. 1 - 1800 ml/h
 Rata KVO diapazon min. 0.01 - 3 ml/h, cu pas de incrimentare 0.1 ml/h
 Acuratețea ≤2%
 Compatibil cu toate marimile de seringi solicitate produse de diferiți producători min. 8 producători, cu prezentarea listei de producători
 Posibilitate de adăugare a noilor tipuri de seringi în bibliotecă obligatoriu
 Seringi acceptate 2, 3, 5, 10, 20, 30, 50, 60
 Detectare automată a seringei obligatoriu
 Nivelul presiunei de ocluzie maxime min. 75 - 880 mmHg
  min. 9 nivele
 Posibilitate de adăugare în bibliotecă alte denumiri medicamente obligatoriu
 Protecție la pătrunderea lichidelor în dispozitiv minim IP23
Moduri de infuzie Rata de perfuzie obligatoriu
 Dozarea în timp obligatoriu
 Modul crescător și descrescător obligatoriu
 Dozarea micro-perfuzie obligatoriu
Alarme și indicatori Ocluzie obligatoriu
 Eroare de sistem obligatoriu
 Seringă goală obligatoriu
 Perfuzia pe sfîrșite obligatoriu
 Baterie descărcată obligatoriu
Alarmă sonoră Volum reglabil obligatoriu
 Buton mod silențios obligatoriu
  Numărul de evenimente memorate min. 1000
Jurnalul de evidență Evenimente stocate Butoane apăsate obligatoriu
  Coduri de eroare obligatoriu
  Alarme obligatoriu
  Medicamente injectate obligatoriu
  Cantitatea infuzată obligatoriu
  Setări obligatoriu
  Bolus solicitat obligatoriu
Alimentarea Rețea electrică  220 V, 50 Hz obligatoriu
 Baterie internă Reîncărcabilă obligatoriu
  Timp de operare ≥ 10 h la 5 mL/h 
Accesorii incluse separat pentru fiecare pompă procurată
Suport sistem de fixare a pompei de stativul de infuzie obligatoriu
Seringi 50 ml 100 buc. , să se indice codul produsului oferit
Circuite circuit de interconectare a seringei 100 buc. , să se indice codul produsului oferit
</t>
  </si>
  <si>
    <t>Anulat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</si>
</sst>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0.0000"/>
    <numFmt numFmtId="165" formatCode="#,##0\ _₽"/>
  </numFmts>
  <fonts count="37" x14ac:knownFonts="1">
    <font>
      <sz val="10"/>
      <name val="Arial"/>
    </font>
    <font>
      <sz val="11"/>
      <color theme="1"/>
      <name val="Calibri"/>
      <family val="2"/>
      <scheme val="minor"/>
    </font>
    <font>
      <b/>
      <sz val="12"/>
      <name val="Times New Roman"/>
      <family val="1"/>
    </font>
    <font>
      <sz val="12"/>
      <name val="Times New Roman"/>
      <family val="1"/>
    </font>
    <font>
      <b/>
      <sz val="12"/>
      <color indexed="8"/>
      <name val="Times New Roman"/>
      <family val="1"/>
    </font>
    <font>
      <sz val="12"/>
      <color indexed="8"/>
      <name val="Times New Roman"/>
      <family val="1"/>
    </font>
    <font>
      <i/>
      <sz val="12"/>
      <name val="Times New Roman"/>
      <family val="1"/>
    </font>
    <font>
      <b/>
      <sz val="12"/>
      <color theme="4" tint="-0.249977111117893"/>
      <name val="Times New Roman"/>
      <family val="1"/>
    </font>
    <font>
      <sz val="16"/>
      <name val="Times New Roman"/>
      <family val="1"/>
    </font>
    <font>
      <sz val="10"/>
      <name val="Arial"/>
      <family val="2"/>
    </font>
    <font>
      <sz val="8"/>
      <name val="Arial"/>
      <family val="2"/>
    </font>
    <font>
      <sz val="12"/>
      <name val="Arial"/>
      <family val="2"/>
      <charset val="204"/>
    </font>
    <font>
      <sz val="10"/>
      <name val="Arial"/>
      <family val="2"/>
      <charset val="204"/>
    </font>
    <font>
      <sz val="11"/>
      <color theme="1"/>
      <name val="Times New Roman"/>
      <family val="1"/>
      <charset val="204"/>
    </font>
    <font>
      <sz val="10"/>
      <name val="Times New Roman"/>
      <family val="1"/>
      <charset val="204"/>
    </font>
    <font>
      <sz val="9"/>
      <color rgb="FF000000"/>
      <name val="Times New Roman"/>
      <family val="1"/>
      <charset val="204"/>
    </font>
    <font>
      <b/>
      <sz val="12"/>
      <color indexed="8"/>
      <name val="Times New Roman"/>
      <family val="1"/>
      <charset val="204"/>
    </font>
    <font>
      <sz val="12"/>
      <name val="Times New Roman"/>
      <family val="1"/>
      <charset val="204"/>
    </font>
    <font>
      <sz val="10"/>
      <color indexed="8"/>
      <name val="Times New Roman"/>
      <family val="1"/>
      <charset val="204"/>
    </font>
    <font>
      <sz val="12"/>
      <color indexed="8"/>
      <name val="Times New Roman"/>
      <family val="1"/>
      <charset val="204"/>
    </font>
    <font>
      <sz val="16"/>
      <name val="Times New Roman"/>
      <family val="1"/>
      <charset val="204"/>
    </font>
    <font>
      <b/>
      <sz val="11"/>
      <color indexed="8"/>
      <name val="Times New Roman"/>
      <family val="1"/>
      <charset val="204"/>
    </font>
    <font>
      <sz val="10"/>
      <color theme="1"/>
      <name val="Times New Roman"/>
      <family val="1"/>
      <charset val="204"/>
    </font>
    <font>
      <sz val="11"/>
      <name val="Times New Roman"/>
      <family val="1"/>
    </font>
    <font>
      <sz val="11"/>
      <color indexed="8"/>
      <name val="Times New Roman"/>
      <family val="1"/>
    </font>
    <font>
      <sz val="8"/>
      <name val="Times New Roman"/>
      <family val="1"/>
      <charset val="204"/>
    </font>
    <font>
      <sz val="8"/>
      <color theme="1"/>
      <name val="Times New Roman"/>
      <family val="1"/>
      <charset val="204"/>
    </font>
    <font>
      <sz val="10"/>
      <name val="Times New Roman"/>
      <family val="1"/>
    </font>
    <font>
      <sz val="7"/>
      <name val="Times New Roman"/>
      <family val="1"/>
      <charset val="204"/>
    </font>
    <font>
      <sz val="10"/>
      <color rgb="FF000000"/>
      <name val="Times New Roman"/>
      <family val="1"/>
      <charset val="204"/>
    </font>
    <font>
      <b/>
      <sz val="10"/>
      <name val="Times New Roman"/>
      <family val="1"/>
      <charset val="204"/>
    </font>
    <font>
      <sz val="11"/>
      <color rgb="FFFF0000"/>
      <name val="Calibri"/>
      <family val="2"/>
      <charset val="204"/>
    </font>
    <font>
      <sz val="11"/>
      <color rgb="FF000000"/>
      <name val="Calibri"/>
      <family val="2"/>
      <charset val="204"/>
    </font>
    <font>
      <sz val="9"/>
      <name val="Times New Roman"/>
      <family val="1"/>
      <charset val="204"/>
    </font>
    <font>
      <sz val="9"/>
      <color rgb="FFFF0000"/>
      <name val="Times New Roman"/>
      <family val="1"/>
      <charset val="204"/>
    </font>
    <font>
      <sz val="8"/>
      <name val="Times New Roman"/>
      <family val="1"/>
    </font>
    <font>
      <sz val="8"/>
      <name val="Arial"/>
      <family val="2"/>
      <charset val="204"/>
    </font>
  </fonts>
  <fills count="4">
    <fill>
      <patternFill patternType="none"/>
    </fill>
    <fill>
      <patternFill patternType="gray125"/>
    </fill>
    <fill>
      <patternFill patternType="solid">
        <fgColor indexed="22"/>
        <bgColor indexed="64"/>
      </patternFill>
    </fill>
    <fill>
      <patternFill patternType="solid">
        <fgColor theme="0"/>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bottom style="thin">
        <color indexed="64"/>
      </bottom>
      <diagonal/>
    </border>
    <border>
      <left style="medium">
        <color indexed="64"/>
      </left>
      <right style="medium">
        <color indexed="64"/>
      </right>
      <top style="medium">
        <color indexed="64"/>
      </top>
      <bottom style="medium">
        <color indexed="64"/>
      </bottom>
      <diagonal/>
    </border>
  </borders>
  <cellStyleXfs count="4">
    <xf numFmtId="0" fontId="0" fillId="0" borderId="0"/>
    <xf numFmtId="0" fontId="9" fillId="0" borderId="0"/>
    <xf numFmtId="0" fontId="1" fillId="0" borderId="0"/>
    <xf numFmtId="0" fontId="12" fillId="0" borderId="0"/>
  </cellStyleXfs>
  <cellXfs count="113">
    <xf numFmtId="0" fontId="0" fillId="0" borderId="0" xfId="0"/>
    <xf numFmtId="0" fontId="3" fillId="0" borderId="0" xfId="1" applyFont="1" applyProtection="1">
      <protection locked="0"/>
    </xf>
    <xf numFmtId="0" fontId="5" fillId="0" borderId="0" xfId="1" applyFont="1" applyFill="1" applyBorder="1" applyAlignment="1" applyProtection="1">
      <alignment horizontal="left" vertical="top" wrapText="1"/>
      <protection locked="0"/>
    </xf>
    <xf numFmtId="0" fontId="5" fillId="0" borderId="0" xfId="1" applyFont="1" applyFill="1" applyBorder="1" applyAlignment="1" applyProtection="1">
      <alignment vertical="top" wrapText="1"/>
      <protection locked="0"/>
    </xf>
    <xf numFmtId="0" fontId="3" fillId="0" borderId="0" xfId="1" applyFont="1" applyFill="1" applyBorder="1" applyAlignment="1" applyProtection="1">
      <alignment wrapText="1"/>
      <protection locked="0"/>
    </xf>
    <xf numFmtId="0" fontId="3" fillId="0" borderId="0" xfId="1" applyFont="1" applyFill="1" applyBorder="1" applyProtection="1">
      <protection locked="0"/>
    </xf>
    <xf numFmtId="0" fontId="5" fillId="0" borderId="0" xfId="1" applyFont="1" applyBorder="1" applyAlignment="1" applyProtection="1">
      <alignment horizontal="left" vertical="top" wrapText="1"/>
      <protection locked="0"/>
    </xf>
    <xf numFmtId="0" fontId="3" fillId="0" borderId="0" xfId="1" applyFont="1" applyAlignment="1" applyProtection="1">
      <alignment horizontal="center"/>
      <protection locked="0"/>
    </xf>
    <xf numFmtId="164" fontId="3" fillId="0" borderId="0" xfId="1" applyNumberFormat="1" applyFont="1" applyProtection="1"/>
    <xf numFmtId="0" fontId="8" fillId="0" borderId="0" xfId="1" applyFont="1" applyProtection="1">
      <protection locked="0"/>
    </xf>
    <xf numFmtId="0" fontId="3" fillId="0" borderId="0" xfId="1" applyFont="1" applyProtection="1"/>
    <xf numFmtId="0" fontId="3" fillId="0" borderId="0" xfId="1" applyFont="1" applyAlignment="1" applyProtection="1">
      <alignment horizontal="center"/>
    </xf>
    <xf numFmtId="0" fontId="3" fillId="0" borderId="0" xfId="1" applyFont="1" applyBorder="1" applyProtection="1"/>
    <xf numFmtId="0" fontId="3" fillId="0" borderId="1" xfId="0" applyFont="1" applyBorder="1" applyProtection="1">
      <protection locked="0"/>
    </xf>
    <xf numFmtId="0" fontId="3" fillId="0" borderId="1" xfId="1" applyFont="1" applyBorder="1" applyProtection="1">
      <protection locked="0"/>
    </xf>
    <xf numFmtId="0" fontId="6" fillId="0" borderId="0" xfId="1" applyFont="1" applyAlignment="1" applyProtection="1">
      <alignment horizontal="center"/>
      <protection locked="0"/>
    </xf>
    <xf numFmtId="0" fontId="3" fillId="0" borderId="0" xfId="1" applyFont="1" applyAlignment="1" applyProtection="1">
      <alignment wrapText="1"/>
      <protection locked="0"/>
    </xf>
    <xf numFmtId="0" fontId="3" fillId="0" borderId="1" xfId="0" applyFont="1" applyBorder="1" applyAlignment="1" applyProtection="1">
      <alignment horizontal="center"/>
      <protection locked="0"/>
    </xf>
    <xf numFmtId="0" fontId="3" fillId="0" borderId="0" xfId="1" applyFont="1" applyBorder="1" applyProtection="1">
      <protection locked="0"/>
    </xf>
    <xf numFmtId="0" fontId="13" fillId="0" borderId="1" xfId="0" applyFont="1" applyBorder="1" applyAlignment="1">
      <alignment horizontal="center" vertical="center" wrapText="1"/>
    </xf>
    <xf numFmtId="0" fontId="3" fillId="0" borderId="3" xfId="1" applyFont="1" applyBorder="1" applyProtection="1">
      <protection locked="0"/>
    </xf>
    <xf numFmtId="0" fontId="14" fillId="0" borderId="1" xfId="0" applyFont="1" applyBorder="1"/>
    <xf numFmtId="1" fontId="15" fillId="3" borderId="1" xfId="0" applyNumberFormat="1" applyFont="1" applyFill="1" applyBorder="1" applyAlignment="1">
      <alignment horizontal="right" vertical="center" wrapText="1"/>
    </xf>
    <xf numFmtId="0" fontId="17" fillId="0" borderId="1" xfId="1" applyFont="1" applyBorder="1" applyProtection="1">
      <protection locked="0"/>
    </xf>
    <xf numFmtId="0" fontId="18" fillId="0" borderId="1" xfId="0" applyFont="1" applyBorder="1" applyAlignment="1" applyProtection="1">
      <alignment horizontal="center" vertical="top" wrapText="1"/>
    </xf>
    <xf numFmtId="0" fontId="16" fillId="2" borderId="1" xfId="1" applyFont="1" applyFill="1" applyBorder="1" applyAlignment="1" applyProtection="1">
      <alignment vertical="center" wrapText="1"/>
    </xf>
    <xf numFmtId="0" fontId="16" fillId="2" borderId="1" xfId="1" applyFont="1" applyFill="1" applyBorder="1" applyAlignment="1" applyProtection="1">
      <alignment horizontal="center" vertical="center" wrapText="1"/>
    </xf>
    <xf numFmtId="0" fontId="16" fillId="2" borderId="1" xfId="1" applyFont="1" applyFill="1" applyBorder="1" applyAlignment="1" applyProtection="1">
      <alignment horizontal="center" vertical="center"/>
    </xf>
    <xf numFmtId="0" fontId="19" fillId="2" borderId="1" xfId="1" applyFont="1" applyFill="1" applyBorder="1" applyAlignment="1" applyProtection="1">
      <alignment horizontal="center" vertical="center" wrapText="1"/>
    </xf>
    <xf numFmtId="0" fontId="16" fillId="2" borderId="2" xfId="1" applyFont="1" applyFill="1" applyBorder="1" applyAlignment="1" applyProtection="1">
      <alignment horizontal="center" vertical="center" wrapText="1"/>
    </xf>
    <xf numFmtId="0" fontId="19" fillId="2" borderId="2" xfId="1" applyFont="1" applyFill="1" applyBorder="1" applyAlignment="1" applyProtection="1">
      <alignment horizontal="center" vertical="center" wrapText="1"/>
    </xf>
    <xf numFmtId="0" fontId="17" fillId="0" borderId="1" xfId="1" applyFont="1" applyBorder="1" applyAlignment="1" applyProtection="1">
      <alignment wrapText="1"/>
      <protection locked="0"/>
    </xf>
    <xf numFmtId="0" fontId="20" fillId="0" borderId="1" xfId="1" applyFont="1" applyBorder="1" applyProtection="1">
      <protection locked="0"/>
    </xf>
    <xf numFmtId="165" fontId="16" fillId="2" borderId="1" xfId="1" applyNumberFormat="1" applyFont="1" applyFill="1" applyBorder="1" applyAlignment="1" applyProtection="1">
      <alignment horizontal="center" vertical="center" wrapText="1"/>
    </xf>
    <xf numFmtId="165" fontId="16" fillId="2" borderId="2" xfId="1" applyNumberFormat="1" applyFont="1" applyFill="1" applyBorder="1" applyAlignment="1" applyProtection="1">
      <alignment horizontal="center" vertical="center" wrapText="1"/>
    </xf>
    <xf numFmtId="165" fontId="3" fillId="0" borderId="0" xfId="1" applyNumberFormat="1" applyFont="1" applyAlignment="1" applyProtection="1">
      <alignment horizontal="center" vertical="center"/>
      <protection locked="0"/>
    </xf>
    <xf numFmtId="0" fontId="3" fillId="0" borderId="4" xfId="1" applyFont="1" applyBorder="1" applyProtection="1">
      <protection locked="0"/>
    </xf>
    <xf numFmtId="0" fontId="3" fillId="0" borderId="5" xfId="1" applyFont="1" applyBorder="1" applyProtection="1">
      <protection locked="0"/>
    </xf>
    <xf numFmtId="0" fontId="16" fillId="2" borderId="2" xfId="1" applyFont="1" applyFill="1" applyBorder="1" applyAlignment="1" applyProtection="1">
      <alignment horizontal="center" vertical="center" wrapText="1"/>
    </xf>
    <xf numFmtId="0" fontId="3" fillId="0" borderId="1" xfId="0" applyFont="1" applyBorder="1" applyAlignment="1" applyProtection="1">
      <alignment horizontal="center" vertical="top"/>
      <protection locked="0"/>
    </xf>
    <xf numFmtId="0" fontId="5" fillId="0" borderId="1" xfId="0" applyFont="1" applyFill="1" applyBorder="1" applyAlignment="1" applyProtection="1">
      <alignment horizontal="center" vertical="top" wrapText="1"/>
      <protection locked="0"/>
    </xf>
    <xf numFmtId="0" fontId="3" fillId="0" borderId="1" xfId="0" applyFont="1" applyFill="1" applyBorder="1" applyAlignment="1" applyProtection="1">
      <alignment horizontal="center" vertical="top" wrapText="1"/>
      <protection locked="0"/>
    </xf>
    <xf numFmtId="0" fontId="3" fillId="0" borderId="1" xfId="0" applyFont="1" applyFill="1" applyBorder="1" applyAlignment="1" applyProtection="1">
      <alignment horizontal="center" vertical="top"/>
      <protection locked="0"/>
    </xf>
    <xf numFmtId="0" fontId="21" fillId="2" borderId="1" xfId="0" applyFont="1" applyFill="1" applyBorder="1" applyAlignment="1" applyProtection="1">
      <alignment horizontal="center" vertical="top" wrapText="1"/>
    </xf>
    <xf numFmtId="0" fontId="5" fillId="0" borderId="1" xfId="0" applyFont="1" applyBorder="1" applyAlignment="1" applyProtection="1">
      <alignment horizontal="center" vertical="top" wrapText="1"/>
      <protection locked="0"/>
    </xf>
    <xf numFmtId="0" fontId="17" fillId="0" borderId="1" xfId="0" applyFont="1" applyBorder="1" applyAlignment="1" applyProtection="1">
      <alignment horizontal="center" vertical="top"/>
      <protection locked="0"/>
    </xf>
    <xf numFmtId="0" fontId="17" fillId="0" borderId="1" xfId="1" applyFont="1" applyBorder="1" applyAlignment="1" applyProtection="1">
      <alignment horizontal="center" vertical="top"/>
      <protection locked="0"/>
    </xf>
    <xf numFmtId="0" fontId="3" fillId="0" borderId="1" xfId="1" applyFont="1" applyBorder="1" applyAlignment="1" applyProtection="1">
      <alignment horizontal="center" vertical="top"/>
      <protection locked="0"/>
    </xf>
    <xf numFmtId="0" fontId="17" fillId="0" borderId="1" xfId="0" applyFont="1" applyBorder="1" applyAlignment="1">
      <alignment horizontal="center" vertical="top"/>
    </xf>
    <xf numFmtId="0" fontId="11" fillId="0" borderId="1" xfId="0" applyFont="1" applyBorder="1" applyAlignment="1">
      <alignment horizontal="center" vertical="top"/>
    </xf>
    <xf numFmtId="0" fontId="3" fillId="0" borderId="1" xfId="0" applyFont="1" applyBorder="1" applyAlignment="1" applyProtection="1">
      <alignment horizontal="center" vertical="top" wrapText="1"/>
      <protection locked="0"/>
    </xf>
    <xf numFmtId="0" fontId="14" fillId="0" borderId="1" xfId="0" applyFont="1" applyBorder="1" applyAlignment="1">
      <alignment horizontal="center" vertical="top" wrapText="1"/>
    </xf>
    <xf numFmtId="0" fontId="16" fillId="2" borderId="1" xfId="0" applyFont="1" applyFill="1" applyBorder="1" applyAlignment="1" applyProtection="1">
      <alignment horizontal="left" vertical="top" wrapText="1"/>
    </xf>
    <xf numFmtId="0" fontId="8" fillId="0" borderId="0" xfId="1" applyFont="1" applyAlignment="1" applyProtection="1">
      <alignment horizontal="left"/>
      <protection locked="0"/>
    </xf>
    <xf numFmtId="0" fontId="0" fillId="0" borderId="0" xfId="0" applyAlignment="1">
      <alignment horizontal="left"/>
    </xf>
    <xf numFmtId="0" fontId="3" fillId="0" borderId="1" xfId="0" applyFont="1" applyBorder="1" applyAlignment="1" applyProtection="1">
      <alignment horizontal="left" vertical="top"/>
      <protection locked="0"/>
    </xf>
    <xf numFmtId="0" fontId="16" fillId="2" borderId="1" xfId="0" applyFont="1" applyFill="1" applyBorder="1" applyAlignment="1" applyProtection="1">
      <alignment horizontal="center" vertical="top" wrapText="1"/>
    </xf>
    <xf numFmtId="0" fontId="14" fillId="0" borderId="1" xfId="0" applyFont="1" applyBorder="1" applyAlignment="1">
      <alignment wrapText="1"/>
    </xf>
    <xf numFmtId="2" fontId="3" fillId="0" borderId="3" xfId="1" applyNumberFormat="1" applyFont="1" applyBorder="1" applyProtection="1">
      <protection locked="0"/>
    </xf>
    <xf numFmtId="2" fontId="3" fillId="0" borderId="0" xfId="1" applyNumberFormat="1" applyFont="1" applyBorder="1" applyProtection="1">
      <protection locked="0"/>
    </xf>
    <xf numFmtId="2" fontId="8" fillId="0" borderId="0" xfId="1" applyNumberFormat="1" applyFont="1" applyProtection="1">
      <protection locked="0"/>
    </xf>
    <xf numFmtId="2" fontId="19" fillId="2" borderId="2" xfId="1" applyNumberFormat="1" applyFont="1" applyFill="1" applyBorder="1" applyAlignment="1" applyProtection="1">
      <alignment horizontal="center" vertical="center" wrapText="1"/>
    </xf>
    <xf numFmtId="2" fontId="3" fillId="0" borderId="0" xfId="1" applyNumberFormat="1" applyFont="1" applyProtection="1">
      <protection locked="0"/>
    </xf>
    <xf numFmtId="2" fontId="0" fillId="0" borderId="0" xfId="0" applyNumberFormat="1"/>
    <xf numFmtId="2" fontId="3" fillId="0" borderId="0" xfId="1" applyNumberFormat="1" applyFont="1" applyProtection="1"/>
    <xf numFmtId="0" fontId="20" fillId="0" borderId="0" xfId="1" applyFont="1" applyProtection="1">
      <protection locked="0"/>
    </xf>
    <xf numFmtId="0" fontId="14" fillId="3" borderId="1" xfId="1" applyFont="1" applyFill="1" applyBorder="1" applyAlignment="1" applyProtection="1">
      <alignment vertical="center" wrapText="1"/>
      <protection locked="0"/>
    </xf>
    <xf numFmtId="0" fontId="22" fillId="3" borderId="1" xfId="0" applyFont="1" applyFill="1" applyBorder="1" applyAlignment="1">
      <alignment vertical="center"/>
    </xf>
    <xf numFmtId="1" fontId="14" fillId="3" borderId="1" xfId="0" applyNumberFormat="1" applyFont="1" applyFill="1" applyBorder="1" applyAlignment="1">
      <alignment vertical="center" wrapText="1"/>
    </xf>
    <xf numFmtId="0" fontId="3" fillId="0" borderId="1" xfId="0" applyFont="1" applyBorder="1" applyAlignment="1" applyProtection="1">
      <alignment horizontal="center" vertical="top"/>
      <protection locked="0"/>
    </xf>
    <xf numFmtId="0" fontId="23" fillId="0" borderId="0" xfId="1" applyFont="1" applyProtection="1">
      <protection locked="0"/>
    </xf>
    <xf numFmtId="0" fontId="24" fillId="0" borderId="1" xfId="0" applyFont="1" applyBorder="1" applyAlignment="1" applyProtection="1">
      <alignment horizontal="center" vertical="top" wrapText="1"/>
    </xf>
    <xf numFmtId="0" fontId="23" fillId="0" borderId="0" xfId="1" applyFont="1" applyAlignment="1" applyProtection="1">
      <alignment horizontal="center"/>
      <protection locked="0"/>
    </xf>
    <xf numFmtId="165" fontId="23" fillId="0" borderId="0" xfId="1" applyNumberFormat="1" applyFont="1" applyAlignment="1" applyProtection="1">
      <alignment horizontal="center" vertical="center"/>
      <protection locked="0"/>
    </xf>
    <xf numFmtId="0" fontId="25" fillId="0" borderId="0" xfId="1" applyFont="1" applyAlignment="1" applyProtection="1">
      <alignment horizontal="center" vertical="center" wrapText="1"/>
      <protection locked="0"/>
    </xf>
    <xf numFmtId="0" fontId="25" fillId="3" borderId="1" xfId="1" applyFont="1" applyFill="1" applyBorder="1" applyAlignment="1" applyProtection="1">
      <alignment horizontal="center" vertical="center" wrapText="1"/>
      <protection locked="0"/>
    </xf>
    <xf numFmtId="0" fontId="26" fillId="3" borderId="0" xfId="0" applyFont="1" applyFill="1" applyAlignment="1">
      <alignment horizontal="center" vertical="center" wrapText="1"/>
    </xf>
    <xf numFmtId="0" fontId="26" fillId="3" borderId="1" xfId="0" applyFont="1" applyFill="1" applyBorder="1" applyAlignment="1">
      <alignment horizontal="center" vertical="center" wrapText="1"/>
    </xf>
    <xf numFmtId="0" fontId="25" fillId="0" borderId="0" xfId="1" applyFont="1" applyAlignment="1" applyProtection="1">
      <alignment horizontal="center" wrapText="1"/>
      <protection locked="0"/>
    </xf>
    <xf numFmtId="0" fontId="28" fillId="0" borderId="1" xfId="0" applyFont="1" applyBorder="1" applyAlignment="1">
      <alignment horizontal="left" vertical="top" wrapText="1"/>
    </xf>
    <xf numFmtId="0" fontId="3" fillId="0" borderId="1" xfId="0" applyFont="1" applyBorder="1" applyAlignment="1" applyProtection="1">
      <alignment horizontal="center" vertical="top"/>
      <protection locked="0"/>
    </xf>
    <xf numFmtId="1" fontId="15" fillId="3" borderId="0" xfId="0" applyNumberFormat="1" applyFont="1" applyFill="1" applyBorder="1" applyAlignment="1">
      <alignment horizontal="right" vertical="center" wrapText="1"/>
    </xf>
    <xf numFmtId="0" fontId="14" fillId="0" borderId="0" xfId="0" applyFont="1"/>
    <xf numFmtId="0" fontId="30" fillId="0" borderId="0" xfId="0" applyFont="1" applyAlignment="1">
      <alignment wrapText="1"/>
    </xf>
    <xf numFmtId="0" fontId="33" fillId="0" borderId="6" xfId="0" applyFont="1" applyBorder="1" applyAlignment="1">
      <alignment horizontal="center" vertical="center" wrapText="1"/>
    </xf>
    <xf numFmtId="0" fontId="27" fillId="0" borderId="0" xfId="1" applyFont="1" applyAlignment="1" applyProtection="1">
      <alignment horizontal="center" vertical="center" wrapText="1"/>
      <protection locked="0"/>
    </xf>
    <xf numFmtId="0" fontId="35" fillId="0" borderId="1" xfId="1" applyFont="1" applyBorder="1" applyAlignment="1" applyProtection="1">
      <alignment horizontal="center" vertical="center"/>
      <protection locked="0"/>
    </xf>
    <xf numFmtId="0" fontId="35" fillId="0" borderId="0" xfId="1" applyFont="1" applyBorder="1" applyAlignment="1" applyProtection="1">
      <alignment horizontal="center" vertical="center"/>
      <protection locked="0"/>
    </xf>
    <xf numFmtId="0" fontId="35" fillId="0" borderId="0" xfId="1" applyFont="1" applyAlignment="1" applyProtection="1">
      <alignment horizontal="center" vertical="center"/>
      <protection locked="0"/>
    </xf>
    <xf numFmtId="0" fontId="36" fillId="0" borderId="0" xfId="0" applyFont="1" applyAlignment="1">
      <alignment horizontal="center" vertical="center"/>
    </xf>
    <xf numFmtId="2" fontId="35" fillId="0" borderId="0" xfId="1" applyNumberFormat="1" applyFont="1" applyAlignment="1" applyProtection="1">
      <alignment horizontal="center" vertical="center"/>
      <protection locked="0"/>
    </xf>
    <xf numFmtId="0" fontId="18" fillId="0" borderId="4" xfId="0" applyFont="1" applyBorder="1" applyAlignment="1" applyProtection="1">
      <alignment horizontal="center" vertical="top" wrapText="1"/>
    </xf>
    <xf numFmtId="0" fontId="25" fillId="0" borderId="1" xfId="1" applyFont="1" applyBorder="1" applyAlignment="1" applyProtection="1">
      <alignment horizontal="center" vertical="center" wrapText="1"/>
      <protection locked="0"/>
    </xf>
    <xf numFmtId="0" fontId="27" fillId="0" borderId="1" xfId="1" applyFont="1" applyBorder="1" applyAlignment="1" applyProtection="1">
      <alignment horizontal="center" vertical="center" wrapText="1"/>
      <protection locked="0"/>
    </xf>
    <xf numFmtId="0" fontId="20" fillId="0" borderId="1" xfId="1" applyFont="1" applyBorder="1" applyAlignment="1" applyProtection="1">
      <alignment horizontal="left"/>
      <protection locked="0"/>
    </xf>
    <xf numFmtId="0" fontId="8" fillId="0" borderId="1" xfId="1" applyFont="1" applyBorder="1" applyProtection="1">
      <protection locked="0"/>
    </xf>
    <xf numFmtId="0" fontId="8" fillId="0" borderId="1" xfId="1" applyFont="1" applyBorder="1" applyAlignment="1" applyProtection="1">
      <alignment horizontal="left"/>
      <protection locked="0"/>
    </xf>
    <xf numFmtId="0" fontId="4" fillId="0" borderId="1" xfId="0" applyFont="1" applyFill="1" applyBorder="1" applyAlignment="1" applyProtection="1">
      <alignment horizontal="center" vertical="top" wrapText="1"/>
      <protection locked="0"/>
    </xf>
    <xf numFmtId="0" fontId="16" fillId="2" borderId="1" xfId="0" applyFont="1" applyFill="1" applyBorder="1" applyAlignment="1" applyProtection="1">
      <alignment horizontal="center" vertical="top" wrapText="1"/>
    </xf>
    <xf numFmtId="0" fontId="7" fillId="0" borderId="1" xfId="0" applyFont="1" applyBorder="1" applyAlignment="1" applyProtection="1">
      <alignment horizontal="center" vertical="top"/>
      <protection locked="0"/>
    </xf>
    <xf numFmtId="0" fontId="6" fillId="0" borderId="1" xfId="0" applyFont="1" applyBorder="1" applyAlignment="1" applyProtection="1">
      <alignment horizontal="center" vertical="top"/>
      <protection locked="0"/>
    </xf>
    <xf numFmtId="0" fontId="2" fillId="0" borderId="1" xfId="0" applyFont="1" applyBorder="1" applyAlignment="1" applyProtection="1">
      <alignment horizontal="center" vertical="top"/>
      <protection locked="0"/>
    </xf>
    <xf numFmtId="0" fontId="3" fillId="0" borderId="1" xfId="0" applyFont="1" applyBorder="1" applyAlignment="1" applyProtection="1">
      <alignment horizontal="center" vertical="top"/>
      <protection locked="0"/>
    </xf>
    <xf numFmtId="0" fontId="5" fillId="0" borderId="1" xfId="0" applyFont="1" applyFill="1" applyBorder="1" applyAlignment="1" applyProtection="1">
      <alignment horizontal="center" vertical="top" wrapText="1"/>
      <protection locked="0"/>
    </xf>
    <xf numFmtId="0" fontId="3" fillId="0" borderId="0" xfId="1" applyFont="1" applyBorder="1" applyAlignment="1" applyProtection="1">
      <alignment horizontal="center"/>
    </xf>
    <xf numFmtId="0" fontId="4" fillId="0" borderId="0" xfId="1" applyFont="1" applyFill="1" applyBorder="1" applyAlignment="1" applyProtection="1">
      <alignment horizontal="center" vertical="top" wrapText="1"/>
      <protection locked="0"/>
    </xf>
    <xf numFmtId="0" fontId="16" fillId="2" borderId="2" xfId="1" applyFont="1" applyFill="1" applyBorder="1" applyAlignment="1" applyProtection="1">
      <alignment horizontal="center" vertical="center" wrapText="1"/>
    </xf>
    <xf numFmtId="0" fontId="7" fillId="0" borderId="0" xfId="1" applyFont="1" applyAlignment="1" applyProtection="1">
      <alignment horizontal="center"/>
      <protection locked="0"/>
    </xf>
    <xf numFmtId="0" fontId="6" fillId="0" borderId="0" xfId="1" applyFont="1" applyAlignment="1" applyProtection="1">
      <alignment horizontal="center"/>
      <protection locked="0"/>
    </xf>
    <xf numFmtId="0" fontId="2" fillId="0" borderId="0" xfId="1" applyFont="1" applyAlignment="1" applyProtection="1">
      <alignment horizontal="right" vertical="center"/>
      <protection locked="0"/>
    </xf>
    <xf numFmtId="0" fontId="3" fillId="0" borderId="0" xfId="1" applyFont="1" applyAlignment="1" applyProtection="1">
      <alignment horizontal="left" vertical="center"/>
      <protection locked="0"/>
    </xf>
    <xf numFmtId="0" fontId="4" fillId="0" borderId="0" xfId="1" applyFont="1" applyFill="1" applyBorder="1" applyAlignment="1" applyProtection="1">
      <alignment horizontal="right" vertical="center" wrapText="1"/>
      <protection locked="0"/>
    </xf>
    <xf numFmtId="0" fontId="5" fillId="0" borderId="0" xfId="1" applyFont="1" applyFill="1" applyBorder="1" applyAlignment="1" applyProtection="1">
      <alignment horizontal="left" vertical="top" wrapText="1"/>
      <protection locked="0"/>
    </xf>
  </cellXfs>
  <cellStyles count="4">
    <cellStyle name="Normal 2" xfId="1"/>
    <cellStyle name="Normal 2 2" xfId="2"/>
    <cellStyle name="Normal 2 2 3" xfId="3"/>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U41"/>
  <sheetViews>
    <sheetView zoomScale="80" zoomScaleNormal="80" workbookViewId="0">
      <selection activeCell="H19" sqref="H19"/>
    </sheetView>
  </sheetViews>
  <sheetFormatPr defaultColWidth="9.140625" defaultRowHeight="15.75" x14ac:dyDescent="0.2"/>
  <cols>
    <col min="1" max="1" width="5.7109375" style="50" customWidth="1"/>
    <col min="2" max="2" width="6.28515625" style="39" customWidth="1"/>
    <col min="3" max="3" width="25.85546875" style="39" customWidth="1"/>
    <col min="4" max="4" width="28" style="50" customWidth="1"/>
    <col min="5" max="5" width="10.5703125" style="39" customWidth="1"/>
    <col min="6" max="6" width="11.28515625" style="39" customWidth="1"/>
    <col min="7" max="7" width="10.7109375" style="39" customWidth="1"/>
    <col min="8" max="8" width="62.28515625" style="55" customWidth="1"/>
    <col min="9" max="9" width="53.7109375" style="39" customWidth="1"/>
    <col min="10" max="10" width="30" style="39" customWidth="1"/>
    <col min="11" max="11" width="1.7109375" style="39" customWidth="1"/>
    <col min="12" max="16384" width="9.140625" style="39"/>
  </cols>
  <sheetData>
    <row r="1" spans="1:21" x14ac:dyDescent="0.2">
      <c r="C1" s="99" t="s">
        <v>33</v>
      </c>
      <c r="D1" s="99"/>
      <c r="E1" s="99"/>
      <c r="F1" s="99"/>
      <c r="G1" s="99"/>
      <c r="H1" s="99"/>
      <c r="I1" s="99"/>
      <c r="J1" s="99"/>
    </row>
    <row r="2" spans="1:21" x14ac:dyDescent="0.2">
      <c r="D2" s="100" t="s">
        <v>16</v>
      </c>
      <c r="E2" s="100"/>
      <c r="F2" s="100"/>
      <c r="G2" s="100"/>
      <c r="H2" s="100"/>
    </row>
    <row r="3" spans="1:21" x14ac:dyDescent="0.2">
      <c r="A3" s="101" t="s">
        <v>11</v>
      </c>
      <c r="B3" s="101"/>
      <c r="C3" s="101"/>
      <c r="D3" s="102" t="s">
        <v>28</v>
      </c>
      <c r="E3" s="102"/>
      <c r="F3" s="102"/>
      <c r="G3" s="102"/>
      <c r="H3" s="102"/>
      <c r="I3" s="39" t="s">
        <v>12</v>
      </c>
      <c r="J3" s="39" t="s">
        <v>14</v>
      </c>
    </row>
    <row r="4" spans="1:21" s="41" customFormat="1" ht="45.6" customHeight="1" x14ac:dyDescent="0.2">
      <c r="A4" s="97" t="s">
        <v>10</v>
      </c>
      <c r="B4" s="97"/>
      <c r="C4" s="97"/>
      <c r="D4" s="103" t="s">
        <v>35</v>
      </c>
      <c r="E4" s="103"/>
      <c r="F4" s="103"/>
      <c r="G4" s="103"/>
      <c r="H4" s="103"/>
      <c r="I4" s="40" t="s">
        <v>13</v>
      </c>
      <c r="J4" s="40" t="s">
        <v>15</v>
      </c>
      <c r="K4" s="40"/>
    </row>
    <row r="5" spans="1:21" s="42" customFormat="1" x14ac:dyDescent="0.2">
      <c r="A5" s="41"/>
      <c r="D5" s="97"/>
      <c r="E5" s="97"/>
      <c r="F5" s="97"/>
      <c r="G5" s="97"/>
      <c r="H5" s="97"/>
      <c r="I5" s="97"/>
      <c r="J5" s="97"/>
      <c r="K5" s="40"/>
    </row>
    <row r="6" spans="1:21" ht="57" x14ac:dyDescent="0.2">
      <c r="A6" s="56" t="s">
        <v>3</v>
      </c>
      <c r="B6" s="56" t="s">
        <v>0</v>
      </c>
      <c r="C6" s="56" t="s">
        <v>1</v>
      </c>
      <c r="D6" s="56" t="s">
        <v>4</v>
      </c>
      <c r="E6" s="56" t="s">
        <v>5</v>
      </c>
      <c r="F6" s="56" t="s">
        <v>6</v>
      </c>
      <c r="G6" s="56" t="s">
        <v>7</v>
      </c>
      <c r="H6" s="56" t="s">
        <v>8</v>
      </c>
      <c r="I6" s="56" t="s">
        <v>9</v>
      </c>
      <c r="J6" s="43" t="s">
        <v>29</v>
      </c>
      <c r="K6" s="44"/>
    </row>
    <row r="7" spans="1:21" x14ac:dyDescent="0.2">
      <c r="A7" s="56">
        <v>1</v>
      </c>
      <c r="B7" s="98">
        <v>2</v>
      </c>
      <c r="C7" s="98"/>
      <c r="D7" s="98"/>
      <c r="E7" s="56">
        <v>3</v>
      </c>
      <c r="F7" s="56">
        <v>4</v>
      </c>
      <c r="G7" s="56">
        <v>5</v>
      </c>
      <c r="H7" s="52">
        <v>6</v>
      </c>
      <c r="I7" s="56">
        <v>7</v>
      </c>
      <c r="J7" s="56">
        <v>8</v>
      </c>
      <c r="K7" s="44"/>
    </row>
    <row r="8" spans="1:21" ht="16.149999999999999" customHeight="1" x14ac:dyDescent="0.2">
      <c r="A8" s="51" t="s">
        <v>2</v>
      </c>
      <c r="B8" s="66">
        <v>1</v>
      </c>
      <c r="C8" s="75" t="s">
        <v>36</v>
      </c>
      <c r="D8" s="75" t="s">
        <v>36</v>
      </c>
      <c r="E8" s="46"/>
      <c r="F8" s="46"/>
      <c r="G8" s="46"/>
      <c r="H8" s="79" t="s">
        <v>59</v>
      </c>
      <c r="I8" s="46"/>
      <c r="J8" s="46"/>
      <c r="K8" s="47"/>
      <c r="L8" s="47"/>
      <c r="M8" s="47"/>
      <c r="N8" s="47"/>
      <c r="O8" s="47"/>
      <c r="P8" s="47"/>
      <c r="Q8" s="47"/>
      <c r="R8" s="47"/>
      <c r="S8" s="47"/>
      <c r="T8" s="47"/>
      <c r="U8" s="47"/>
    </row>
    <row r="9" spans="1:21" ht="16.149999999999999" customHeight="1" x14ac:dyDescent="0.2">
      <c r="A9" s="24" t="s">
        <v>2</v>
      </c>
      <c r="B9" s="67">
        <v>2</v>
      </c>
      <c r="C9" s="77" t="s">
        <v>37</v>
      </c>
      <c r="D9" s="77" t="s">
        <v>37</v>
      </c>
      <c r="E9" s="48"/>
      <c r="F9" s="48"/>
      <c r="G9" s="48"/>
      <c r="H9" s="79" t="s">
        <v>60</v>
      </c>
      <c r="I9" s="48"/>
      <c r="J9" s="48"/>
      <c r="K9" s="49"/>
      <c r="L9" s="49"/>
      <c r="M9" s="49"/>
      <c r="N9" s="49"/>
      <c r="O9" s="49"/>
      <c r="P9" s="49"/>
      <c r="Q9" s="49"/>
      <c r="R9" s="49"/>
      <c r="S9" s="49"/>
      <c r="T9" s="49"/>
      <c r="U9" s="49"/>
    </row>
    <row r="10" spans="1:21" ht="16.149999999999999" customHeight="1" x14ac:dyDescent="0.2">
      <c r="A10" s="24" t="s">
        <v>2</v>
      </c>
      <c r="B10" s="67">
        <v>3</v>
      </c>
      <c r="C10" s="77" t="s">
        <v>38</v>
      </c>
      <c r="D10" s="77" t="s">
        <v>38</v>
      </c>
      <c r="E10" s="45"/>
      <c r="F10" s="45"/>
      <c r="G10" s="45"/>
      <c r="H10" s="79" t="s">
        <v>61</v>
      </c>
      <c r="I10" s="45"/>
      <c r="J10" s="45"/>
    </row>
    <row r="11" spans="1:21" ht="16.149999999999999" customHeight="1" x14ac:dyDescent="0.2">
      <c r="A11" s="24" t="s">
        <v>2</v>
      </c>
      <c r="B11" s="67">
        <v>4</v>
      </c>
      <c r="C11" s="77" t="s">
        <v>39</v>
      </c>
      <c r="D11" s="77" t="s">
        <v>39</v>
      </c>
      <c r="E11" s="45"/>
      <c r="F11" s="45"/>
      <c r="G11" s="45"/>
      <c r="H11" s="79" t="s">
        <v>62</v>
      </c>
      <c r="I11" s="45"/>
      <c r="J11" s="45"/>
    </row>
    <row r="12" spans="1:21" ht="16.149999999999999" customHeight="1" x14ac:dyDescent="0.2">
      <c r="A12" s="24" t="s">
        <v>2</v>
      </c>
      <c r="B12" s="67">
        <v>5</v>
      </c>
      <c r="C12" s="77" t="s">
        <v>40</v>
      </c>
      <c r="D12" s="77" t="s">
        <v>40</v>
      </c>
      <c r="E12" s="45"/>
      <c r="F12" s="45"/>
      <c r="G12" s="45"/>
      <c r="H12" s="79" t="s">
        <v>63</v>
      </c>
      <c r="I12" s="45"/>
      <c r="J12" s="45"/>
    </row>
    <row r="13" spans="1:21" ht="16.149999999999999" customHeight="1" x14ac:dyDescent="0.2">
      <c r="A13" s="24" t="s">
        <v>2</v>
      </c>
      <c r="B13" s="67">
        <v>6</v>
      </c>
      <c r="C13" s="77" t="s">
        <v>41</v>
      </c>
      <c r="D13" s="77" t="s">
        <v>41</v>
      </c>
      <c r="E13" s="45"/>
      <c r="F13" s="45"/>
      <c r="G13" s="45"/>
      <c r="H13" s="79" t="s">
        <v>64</v>
      </c>
      <c r="I13" s="45"/>
      <c r="J13" s="45"/>
    </row>
    <row r="14" spans="1:21" ht="16.149999999999999" customHeight="1" x14ac:dyDescent="0.2">
      <c r="A14" s="24" t="s">
        <v>2</v>
      </c>
      <c r="B14" s="67">
        <v>7</v>
      </c>
      <c r="C14" s="77" t="s">
        <v>42</v>
      </c>
      <c r="D14" s="77" t="s">
        <v>42</v>
      </c>
      <c r="E14" s="45"/>
      <c r="F14" s="45"/>
      <c r="G14" s="45"/>
      <c r="H14" s="79" t="s">
        <v>65</v>
      </c>
      <c r="I14" s="45"/>
      <c r="J14" s="45"/>
    </row>
    <row r="15" spans="1:21" ht="16.149999999999999" customHeight="1" x14ac:dyDescent="0.2">
      <c r="A15" s="24" t="s">
        <v>2</v>
      </c>
      <c r="B15" s="67">
        <v>8</v>
      </c>
      <c r="C15" s="77" t="s">
        <v>43</v>
      </c>
      <c r="D15" s="77" t="s">
        <v>43</v>
      </c>
      <c r="E15" s="51"/>
      <c r="F15" s="51"/>
      <c r="G15" s="51"/>
      <c r="H15" s="79" t="s">
        <v>66</v>
      </c>
      <c r="I15" s="45"/>
      <c r="J15" s="45"/>
    </row>
    <row r="16" spans="1:21" ht="16.149999999999999" customHeight="1" x14ac:dyDescent="0.2">
      <c r="A16" s="24" t="s">
        <v>2</v>
      </c>
      <c r="B16" s="67">
        <v>9</v>
      </c>
      <c r="C16" s="77" t="s">
        <v>45</v>
      </c>
      <c r="D16" s="77" t="s">
        <v>45</v>
      </c>
      <c r="E16" s="51"/>
      <c r="F16" s="51"/>
      <c r="G16" s="51"/>
      <c r="H16" s="79" t="s">
        <v>67</v>
      </c>
      <c r="I16" s="45"/>
      <c r="J16" s="45"/>
    </row>
    <row r="17" spans="1:17" ht="16.149999999999999" customHeight="1" x14ac:dyDescent="0.2">
      <c r="A17" s="91" t="s">
        <v>2</v>
      </c>
      <c r="B17" s="67">
        <v>10</v>
      </c>
      <c r="C17" s="92" t="s">
        <v>46</v>
      </c>
      <c r="D17" s="92" t="s">
        <v>46</v>
      </c>
      <c r="E17" s="51"/>
      <c r="F17" s="51"/>
      <c r="G17" s="51"/>
      <c r="H17" s="79" t="s">
        <v>68</v>
      </c>
      <c r="I17" s="45"/>
      <c r="J17" s="45"/>
      <c r="K17" s="80"/>
      <c r="L17" s="80"/>
      <c r="M17" s="80"/>
      <c r="N17" s="80"/>
      <c r="O17" s="80"/>
      <c r="P17" s="80"/>
      <c r="Q17" s="80"/>
    </row>
    <row r="18" spans="1:17" s="80" customFormat="1" ht="16.149999999999999" customHeight="1" x14ac:dyDescent="0.2">
      <c r="A18" s="91" t="s">
        <v>2</v>
      </c>
      <c r="B18" s="67">
        <v>11</v>
      </c>
      <c r="C18" s="92" t="s">
        <v>47</v>
      </c>
      <c r="D18" s="92" t="s">
        <v>47</v>
      </c>
      <c r="E18" s="51"/>
      <c r="F18" s="51"/>
      <c r="G18" s="51"/>
      <c r="H18" s="79" t="s">
        <v>69</v>
      </c>
      <c r="I18" s="45"/>
      <c r="J18" s="45"/>
    </row>
    <row r="19" spans="1:17" s="80" customFormat="1" ht="16.149999999999999" customHeight="1" x14ac:dyDescent="0.2">
      <c r="A19" s="91" t="s">
        <v>2</v>
      </c>
      <c r="B19" s="67">
        <v>12</v>
      </c>
      <c r="C19" s="92" t="s">
        <v>80</v>
      </c>
      <c r="D19" s="92" t="s">
        <v>80</v>
      </c>
      <c r="E19" s="51"/>
      <c r="F19" s="51"/>
      <c r="G19" s="51"/>
      <c r="H19" s="79"/>
      <c r="I19" s="45"/>
      <c r="J19" s="45"/>
    </row>
    <row r="20" spans="1:17" s="80" customFormat="1" ht="16.149999999999999" customHeight="1" x14ac:dyDescent="0.2">
      <c r="A20" s="91" t="s">
        <v>2</v>
      </c>
      <c r="B20" s="67">
        <v>13</v>
      </c>
      <c r="C20" s="92" t="s">
        <v>48</v>
      </c>
      <c r="D20" s="92" t="s">
        <v>48</v>
      </c>
      <c r="E20" s="51"/>
      <c r="F20" s="51"/>
      <c r="G20" s="51"/>
      <c r="H20" s="79" t="s">
        <v>70</v>
      </c>
      <c r="I20" s="45"/>
      <c r="J20" s="45"/>
    </row>
    <row r="21" spans="1:17" s="80" customFormat="1" ht="16.149999999999999" customHeight="1" x14ac:dyDescent="0.2">
      <c r="A21" s="91" t="s">
        <v>2</v>
      </c>
      <c r="B21" s="67">
        <v>14</v>
      </c>
      <c r="C21" s="92" t="s">
        <v>49</v>
      </c>
      <c r="D21" s="92" t="s">
        <v>49</v>
      </c>
      <c r="E21" s="51"/>
      <c r="F21" s="51"/>
      <c r="G21" s="51"/>
      <c r="H21" s="79" t="s">
        <v>71</v>
      </c>
      <c r="I21" s="45"/>
      <c r="J21" s="45"/>
    </row>
    <row r="22" spans="1:17" s="80" customFormat="1" ht="16.149999999999999" customHeight="1" x14ac:dyDescent="0.2">
      <c r="A22" s="91" t="s">
        <v>2</v>
      </c>
      <c r="B22" s="67">
        <v>15</v>
      </c>
      <c r="C22" s="92" t="s">
        <v>51</v>
      </c>
      <c r="D22" s="92" t="s">
        <v>51</v>
      </c>
      <c r="E22" s="51"/>
      <c r="F22" s="51"/>
      <c r="G22" s="51"/>
      <c r="H22" s="79" t="s">
        <v>72</v>
      </c>
      <c r="I22" s="45"/>
      <c r="J22" s="45"/>
    </row>
    <row r="23" spans="1:17" s="80" customFormat="1" ht="16.149999999999999" customHeight="1" x14ac:dyDescent="0.2">
      <c r="A23" s="91" t="s">
        <v>2</v>
      </c>
      <c r="B23" s="67">
        <v>16</v>
      </c>
      <c r="C23" s="92" t="s">
        <v>53</v>
      </c>
      <c r="D23" s="92" t="s">
        <v>53</v>
      </c>
      <c r="E23" s="51"/>
      <c r="F23" s="51"/>
      <c r="G23" s="51"/>
      <c r="H23" s="79" t="s">
        <v>73</v>
      </c>
      <c r="I23" s="45"/>
      <c r="J23" s="45"/>
    </row>
    <row r="24" spans="1:17" s="80" customFormat="1" ht="16.149999999999999" customHeight="1" x14ac:dyDescent="0.2">
      <c r="A24" s="91" t="s">
        <v>2</v>
      </c>
      <c r="B24" s="67">
        <v>17</v>
      </c>
      <c r="C24" s="92" t="s">
        <v>52</v>
      </c>
      <c r="D24" s="92" t="s">
        <v>52</v>
      </c>
      <c r="E24" s="51"/>
      <c r="F24" s="51"/>
      <c r="G24" s="51"/>
      <c r="H24" s="79" t="s">
        <v>74</v>
      </c>
      <c r="I24" s="45"/>
      <c r="J24" s="45"/>
    </row>
    <row r="25" spans="1:17" s="80" customFormat="1" ht="16.149999999999999" customHeight="1" x14ac:dyDescent="0.2">
      <c r="A25" s="91" t="s">
        <v>2</v>
      </c>
      <c r="B25" s="67">
        <v>18</v>
      </c>
      <c r="C25" s="92" t="s">
        <v>54</v>
      </c>
      <c r="D25" s="92" t="s">
        <v>54</v>
      </c>
      <c r="E25" s="51"/>
      <c r="F25" s="51"/>
      <c r="G25" s="51"/>
      <c r="H25" s="79" t="s">
        <v>75</v>
      </c>
      <c r="I25" s="45"/>
      <c r="J25" s="45"/>
    </row>
    <row r="26" spans="1:17" s="80" customFormat="1" ht="16.149999999999999" customHeight="1" x14ac:dyDescent="0.2">
      <c r="A26" s="91" t="s">
        <v>2</v>
      </c>
      <c r="B26" s="67">
        <v>19</v>
      </c>
      <c r="C26" s="92" t="s">
        <v>55</v>
      </c>
      <c r="D26" s="92" t="s">
        <v>55</v>
      </c>
      <c r="E26" s="51"/>
      <c r="F26" s="51"/>
      <c r="G26" s="51"/>
      <c r="H26" s="79" t="s">
        <v>76</v>
      </c>
      <c r="I26" s="45"/>
      <c r="J26" s="45"/>
    </row>
    <row r="27" spans="1:17" s="80" customFormat="1" ht="16.149999999999999" customHeight="1" x14ac:dyDescent="0.2">
      <c r="A27" s="91" t="s">
        <v>2</v>
      </c>
      <c r="B27" s="67">
        <v>20</v>
      </c>
      <c r="C27" s="92" t="s">
        <v>56</v>
      </c>
      <c r="D27" s="92" t="s">
        <v>56</v>
      </c>
      <c r="E27" s="51"/>
      <c r="F27" s="51"/>
      <c r="G27" s="51"/>
      <c r="H27" s="79" t="s">
        <v>77</v>
      </c>
      <c r="I27" s="45"/>
      <c r="J27" s="45"/>
    </row>
    <row r="28" spans="1:17" s="80" customFormat="1" ht="16.149999999999999" customHeight="1" x14ac:dyDescent="0.2">
      <c r="A28" s="91" t="s">
        <v>2</v>
      </c>
      <c r="B28" s="67">
        <v>21</v>
      </c>
      <c r="C28" s="92" t="s">
        <v>57</v>
      </c>
      <c r="D28" s="92" t="s">
        <v>57</v>
      </c>
      <c r="E28" s="51"/>
      <c r="F28" s="51"/>
      <c r="G28" s="51"/>
      <c r="H28" s="79" t="s">
        <v>78</v>
      </c>
      <c r="I28" s="45"/>
      <c r="J28" s="45"/>
    </row>
    <row r="29" spans="1:17" s="80" customFormat="1" ht="16.149999999999999" customHeight="1" x14ac:dyDescent="0.2">
      <c r="A29" s="91" t="s">
        <v>2</v>
      </c>
      <c r="B29" s="67">
        <v>22</v>
      </c>
      <c r="C29" s="93" t="s">
        <v>58</v>
      </c>
      <c r="D29" s="93" t="s">
        <v>58</v>
      </c>
      <c r="E29" s="51"/>
      <c r="F29" s="51"/>
      <c r="G29" s="51"/>
      <c r="H29" s="79" t="s">
        <v>79</v>
      </c>
      <c r="I29" s="45"/>
      <c r="J29" s="45"/>
    </row>
    <row r="30" spans="1:17" ht="20.25" x14ac:dyDescent="0.3">
      <c r="A30" s="65"/>
      <c r="B30" s="32" t="s">
        <v>17</v>
      </c>
      <c r="C30" s="32"/>
      <c r="D30" s="32"/>
      <c r="E30" s="32"/>
      <c r="F30" s="32"/>
      <c r="G30" s="32"/>
      <c r="H30" s="94"/>
      <c r="I30" s="32"/>
      <c r="J30" s="32"/>
      <c r="K30" s="95"/>
      <c r="L30" s="95"/>
      <c r="M30" s="95"/>
      <c r="N30" s="95"/>
      <c r="O30" s="95"/>
      <c r="P30" s="95"/>
      <c r="Q30" s="95"/>
    </row>
    <row r="31" spans="1:17" ht="20.25" x14ac:dyDescent="0.3">
      <c r="A31" s="9"/>
      <c r="B31" s="95"/>
      <c r="C31" s="95"/>
      <c r="D31" s="95"/>
      <c r="E31" s="95"/>
      <c r="F31" s="95"/>
      <c r="G31" s="95"/>
      <c r="H31" s="96"/>
      <c r="I31" s="95"/>
      <c r="J31" s="95"/>
      <c r="K31" s="95"/>
      <c r="L31" s="95"/>
      <c r="M31" s="95"/>
      <c r="N31" s="95"/>
      <c r="O31" s="95"/>
      <c r="P31" s="95"/>
      <c r="Q31" s="95"/>
    </row>
    <row r="32" spans="1:17" ht="20.25" x14ac:dyDescent="0.3">
      <c r="A32" s="9"/>
      <c r="B32" s="9" t="s">
        <v>18</v>
      </c>
      <c r="C32" s="9"/>
      <c r="D32" s="9"/>
      <c r="E32" s="9"/>
      <c r="F32" s="9"/>
      <c r="G32" s="9"/>
      <c r="H32" s="53"/>
      <c r="I32" s="9"/>
      <c r="J32" s="9"/>
      <c r="K32" s="9"/>
      <c r="L32" s="9"/>
      <c r="M32" s="9"/>
      <c r="N32" s="9"/>
      <c r="O32" s="9"/>
      <c r="P32" s="9"/>
      <c r="Q32" s="9"/>
    </row>
    <row r="33" spans="1:17" x14ac:dyDescent="0.2">
      <c r="A33"/>
      <c r="B33"/>
      <c r="C33"/>
      <c r="D33"/>
      <c r="E33"/>
      <c r="F33"/>
      <c r="G33"/>
      <c r="H33" s="54"/>
      <c r="I33"/>
      <c r="J33"/>
      <c r="K33"/>
      <c r="L33"/>
      <c r="M33"/>
      <c r="N33"/>
      <c r="O33"/>
      <c r="P33"/>
      <c r="Q33"/>
    </row>
    <row r="34" spans="1:17" x14ac:dyDescent="0.2">
      <c r="A34"/>
      <c r="B34"/>
      <c r="C34"/>
      <c r="D34"/>
      <c r="E34"/>
      <c r="F34"/>
      <c r="G34"/>
      <c r="H34" s="54"/>
      <c r="I34"/>
      <c r="J34"/>
      <c r="K34"/>
      <c r="L34"/>
      <c r="M34"/>
      <c r="N34"/>
      <c r="O34"/>
      <c r="P34"/>
      <c r="Q34"/>
    </row>
    <row r="35" spans="1:17" x14ac:dyDescent="0.2">
      <c r="I35" s="69"/>
      <c r="J35" s="69"/>
    </row>
    <row r="36" spans="1:17" x14ac:dyDescent="0.2">
      <c r="I36" s="69"/>
      <c r="J36" s="69"/>
    </row>
    <row r="37" spans="1:17" x14ac:dyDescent="0.2">
      <c r="I37" s="69"/>
      <c r="J37" s="69"/>
    </row>
    <row r="38" spans="1:17" x14ac:dyDescent="0.2">
      <c r="I38" s="69"/>
      <c r="J38" s="69"/>
    </row>
    <row r="39" spans="1:17" x14ac:dyDescent="0.2">
      <c r="I39" s="69"/>
      <c r="J39" s="69"/>
    </row>
    <row r="40" spans="1:17" x14ac:dyDescent="0.2">
      <c r="I40" s="69"/>
      <c r="J40" s="69"/>
    </row>
    <row r="41" spans="1:17" x14ac:dyDescent="0.2">
      <c r="I41" s="69"/>
      <c r="J41" s="69"/>
    </row>
  </sheetData>
  <mergeCells count="9">
    <mergeCell ref="D5:H5"/>
    <mergeCell ref="I5:J5"/>
    <mergeCell ref="B7:D7"/>
    <mergeCell ref="C1:J1"/>
    <mergeCell ref="D2:H2"/>
    <mergeCell ref="A3:C3"/>
    <mergeCell ref="D3:H3"/>
    <mergeCell ref="A4:C4"/>
    <mergeCell ref="D4:H4"/>
  </mergeCells>
  <phoneticPr fontId="10" type="noConversion"/>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39"/>
  <sheetViews>
    <sheetView tabSelected="1" topLeftCell="A22" zoomScale="80" zoomScaleNormal="80" workbookViewId="0">
      <selection activeCell="M22" sqref="M22"/>
    </sheetView>
  </sheetViews>
  <sheetFormatPr defaultColWidth="9.140625" defaultRowHeight="15.75" x14ac:dyDescent="0.25"/>
  <cols>
    <col min="1" max="1" width="3.42578125" style="1" customWidth="1"/>
    <col min="2" max="2" width="5.7109375" style="16" customWidth="1"/>
    <col min="3" max="3" width="4.42578125" style="1" customWidth="1"/>
    <col min="4" max="4" width="27.140625" style="1" customWidth="1"/>
    <col min="5" max="5" width="28" style="16" customWidth="1"/>
    <col min="6" max="6" width="15.28515625" style="7" customWidth="1"/>
    <col min="7" max="7" width="14.7109375" style="35" customWidth="1"/>
    <col min="8" max="8" width="18.28515625" style="1" customWidth="1"/>
    <col min="9" max="9" width="20.5703125" style="1" customWidth="1"/>
    <col min="10" max="10" width="19.28515625" style="1" customWidth="1"/>
    <col min="11" max="11" width="20.42578125" style="1" customWidth="1"/>
    <col min="12" max="12" width="30" style="1" customWidth="1"/>
    <col min="13" max="13" width="20.5703125" style="62" customWidth="1"/>
    <col min="14" max="14" width="14" style="1" bestFit="1" customWidth="1"/>
    <col min="15" max="16384" width="9.140625" style="1"/>
  </cols>
  <sheetData>
    <row r="1" spans="1:19" x14ac:dyDescent="0.25">
      <c r="D1" s="107" t="s">
        <v>32</v>
      </c>
      <c r="E1" s="107"/>
      <c r="F1" s="107"/>
      <c r="G1" s="107"/>
      <c r="H1" s="107"/>
      <c r="I1" s="107"/>
      <c r="J1" s="107"/>
      <c r="K1" s="107"/>
      <c r="L1" s="107"/>
      <c r="M1" s="58"/>
    </row>
    <row r="2" spans="1:19" x14ac:dyDescent="0.25">
      <c r="D2" s="108" t="s">
        <v>19</v>
      </c>
      <c r="E2" s="108"/>
      <c r="F2" s="108"/>
      <c r="G2" s="108"/>
      <c r="H2" s="108"/>
      <c r="I2" s="108"/>
      <c r="J2" s="108"/>
      <c r="K2" s="15"/>
      <c r="M2" s="59"/>
    </row>
    <row r="3" spans="1:19" ht="20.25" x14ac:dyDescent="0.3">
      <c r="B3" s="109" t="s">
        <v>11</v>
      </c>
      <c r="C3" s="109"/>
      <c r="D3" s="109"/>
      <c r="E3" s="110" t="s">
        <v>28</v>
      </c>
      <c r="F3" s="110"/>
      <c r="G3" s="110"/>
      <c r="H3" s="110"/>
      <c r="I3" s="110"/>
      <c r="K3" s="1" t="s">
        <v>12</v>
      </c>
      <c r="L3" s="1" t="s">
        <v>14</v>
      </c>
      <c r="M3" s="60"/>
    </row>
    <row r="4" spans="1:19" s="4" customFormat="1" ht="61.5" customHeight="1" x14ac:dyDescent="0.3">
      <c r="A4" s="2"/>
      <c r="B4" s="111" t="s">
        <v>10</v>
      </c>
      <c r="C4" s="111"/>
      <c r="D4" s="111"/>
      <c r="E4" s="112" t="s">
        <v>35</v>
      </c>
      <c r="F4" s="112"/>
      <c r="G4" s="112"/>
      <c r="H4" s="112"/>
      <c r="I4" s="112"/>
      <c r="J4" s="112"/>
      <c r="K4" s="3" t="s">
        <v>13</v>
      </c>
      <c r="L4" s="3" t="s">
        <v>15</v>
      </c>
      <c r="M4" s="60"/>
    </row>
    <row r="5" spans="1:19" s="5" customFormat="1" ht="20.100000000000001" customHeight="1" x14ac:dyDescent="0.3">
      <c r="A5" s="2"/>
      <c r="B5" s="4"/>
      <c r="E5" s="105"/>
      <c r="F5" s="105"/>
      <c r="G5" s="105"/>
      <c r="H5" s="105"/>
      <c r="I5" s="105"/>
      <c r="J5" s="105"/>
      <c r="K5" s="105"/>
      <c r="L5" s="105"/>
      <c r="M5" s="60"/>
    </row>
    <row r="6" spans="1:19" ht="31.5" x14ac:dyDescent="0.25">
      <c r="A6" s="6"/>
      <c r="B6" s="25" t="s">
        <v>3</v>
      </c>
      <c r="C6" s="25" t="s">
        <v>0</v>
      </c>
      <c r="D6" s="25" t="s">
        <v>1</v>
      </c>
      <c r="E6" s="26" t="s">
        <v>4</v>
      </c>
      <c r="F6" s="26" t="s">
        <v>20</v>
      </c>
      <c r="G6" s="33" t="s">
        <v>21</v>
      </c>
      <c r="H6" s="26" t="s">
        <v>22</v>
      </c>
      <c r="I6" s="26" t="s">
        <v>23</v>
      </c>
      <c r="J6" s="27" t="s">
        <v>24</v>
      </c>
      <c r="K6" s="27" t="s">
        <v>25</v>
      </c>
      <c r="L6" s="28" t="s">
        <v>26</v>
      </c>
      <c r="M6" s="61" t="s">
        <v>34</v>
      </c>
    </row>
    <row r="7" spans="1:19" x14ac:dyDescent="0.25">
      <c r="A7" s="6"/>
      <c r="B7" s="38">
        <v>1</v>
      </c>
      <c r="C7" s="106">
        <v>2</v>
      </c>
      <c r="D7" s="106"/>
      <c r="E7" s="106"/>
      <c r="F7" s="29">
        <v>3</v>
      </c>
      <c r="G7" s="34">
        <v>4</v>
      </c>
      <c r="H7" s="29">
        <v>5</v>
      </c>
      <c r="I7" s="29">
        <v>6</v>
      </c>
      <c r="J7" s="29">
        <v>7</v>
      </c>
      <c r="K7" s="29">
        <v>8</v>
      </c>
      <c r="L7" s="30">
        <v>9</v>
      </c>
      <c r="M7" s="61">
        <v>10</v>
      </c>
    </row>
    <row r="8" spans="1:19" s="14" customFormat="1" ht="48" x14ac:dyDescent="0.25">
      <c r="A8" s="36"/>
      <c r="B8" s="57" t="s">
        <v>2</v>
      </c>
      <c r="C8" s="66">
        <v>1</v>
      </c>
      <c r="D8" s="75" t="s">
        <v>36</v>
      </c>
      <c r="E8" s="76" t="s">
        <v>36</v>
      </c>
      <c r="F8" s="19" t="s">
        <v>30</v>
      </c>
      <c r="G8" s="68">
        <v>3</v>
      </c>
      <c r="H8" s="31"/>
      <c r="I8" s="23"/>
      <c r="J8" s="23"/>
      <c r="K8" s="23"/>
      <c r="L8" s="22" t="s">
        <v>31</v>
      </c>
      <c r="M8" s="86">
        <v>2002050</v>
      </c>
      <c r="N8" s="20"/>
    </row>
    <row r="9" spans="1:19" s="18" customFormat="1" ht="48" x14ac:dyDescent="0.25">
      <c r="A9" s="37"/>
      <c r="B9" s="57" t="s">
        <v>2</v>
      </c>
      <c r="C9" s="66">
        <v>2</v>
      </c>
      <c r="D9" s="77" t="s">
        <v>37</v>
      </c>
      <c r="E9" s="77" t="s">
        <v>37</v>
      </c>
      <c r="F9" s="19" t="s">
        <v>30</v>
      </c>
      <c r="G9" s="67">
        <v>4</v>
      </c>
      <c r="H9" s="31"/>
      <c r="I9" s="23"/>
      <c r="J9" s="23"/>
      <c r="K9" s="23"/>
      <c r="L9" s="22" t="s">
        <v>31</v>
      </c>
      <c r="M9" s="87">
        <v>657183.32999999996</v>
      </c>
    </row>
    <row r="10" spans="1:19" ht="48" x14ac:dyDescent="0.3">
      <c r="A10" s="37"/>
      <c r="B10" s="57" t="s">
        <v>2</v>
      </c>
      <c r="C10" s="66">
        <v>3</v>
      </c>
      <c r="D10" s="77" t="s">
        <v>38</v>
      </c>
      <c r="E10" s="77" t="s">
        <v>38</v>
      </c>
      <c r="F10" s="19" t="s">
        <v>30</v>
      </c>
      <c r="G10" s="67">
        <v>9</v>
      </c>
      <c r="H10" s="32"/>
      <c r="I10" s="32"/>
      <c r="J10" s="23"/>
      <c r="K10" s="23"/>
      <c r="L10" s="22" t="s">
        <v>31</v>
      </c>
      <c r="M10" s="88">
        <v>131025</v>
      </c>
      <c r="N10" s="9"/>
      <c r="O10" s="9"/>
      <c r="P10" s="9"/>
      <c r="Q10" s="9"/>
      <c r="R10" s="9"/>
      <c r="S10" s="9"/>
    </row>
    <row r="11" spans="1:19" ht="56.25" x14ac:dyDescent="0.3">
      <c r="A11" s="36"/>
      <c r="B11" s="57" t="s">
        <v>2</v>
      </c>
      <c r="C11" s="66">
        <v>4</v>
      </c>
      <c r="D11" s="77" t="s">
        <v>39</v>
      </c>
      <c r="E11" s="77" t="s">
        <v>39</v>
      </c>
      <c r="F11" s="19" t="s">
        <v>30</v>
      </c>
      <c r="G11" s="67">
        <v>1</v>
      </c>
      <c r="H11" s="32"/>
      <c r="I11" s="32"/>
      <c r="J11" s="23"/>
      <c r="K11" s="23"/>
      <c r="L11" s="22" t="s">
        <v>31</v>
      </c>
      <c r="M11" s="88">
        <v>79800</v>
      </c>
      <c r="N11" s="9"/>
      <c r="O11" s="9"/>
      <c r="P11" s="9"/>
      <c r="Q11" s="9"/>
      <c r="R11" s="9"/>
      <c r="S11" s="9"/>
    </row>
    <row r="12" spans="1:19" ht="48" x14ac:dyDescent="0.3">
      <c r="A12" s="36"/>
      <c r="B12" s="57" t="s">
        <v>2</v>
      </c>
      <c r="C12" s="66">
        <v>5</v>
      </c>
      <c r="D12" s="77" t="s">
        <v>40</v>
      </c>
      <c r="E12" s="77" t="s">
        <v>40</v>
      </c>
      <c r="F12" s="19" t="s">
        <v>30</v>
      </c>
      <c r="G12" s="67">
        <v>1</v>
      </c>
      <c r="H12" s="32"/>
      <c r="I12" s="32"/>
      <c r="J12" s="23"/>
      <c r="K12" s="23"/>
      <c r="L12" s="22" t="s">
        <v>31</v>
      </c>
      <c r="M12" s="88">
        <v>129500</v>
      </c>
      <c r="N12" s="70"/>
      <c r="O12" s="9"/>
      <c r="P12" s="9"/>
      <c r="Q12" s="9"/>
      <c r="R12" s="9"/>
      <c r="S12" s="9"/>
    </row>
    <row r="13" spans="1:19" ht="48" x14ac:dyDescent="0.25">
      <c r="A13" s="36"/>
      <c r="B13" s="57" t="s">
        <v>2</v>
      </c>
      <c r="C13" s="66">
        <v>6</v>
      </c>
      <c r="D13" s="77" t="s">
        <v>41</v>
      </c>
      <c r="E13" s="77" t="s">
        <v>41</v>
      </c>
      <c r="F13" s="19" t="s">
        <v>30</v>
      </c>
      <c r="G13" s="67">
        <v>1</v>
      </c>
      <c r="H13" s="21"/>
      <c r="I13" s="21"/>
      <c r="J13" s="23"/>
      <c r="K13" s="23"/>
      <c r="L13" s="22" t="s">
        <v>31</v>
      </c>
      <c r="M13" s="89">
        <v>11666.66</v>
      </c>
      <c r="N13"/>
      <c r="O13"/>
      <c r="P13"/>
      <c r="Q13"/>
      <c r="R13"/>
      <c r="S13"/>
    </row>
    <row r="14" spans="1:19" ht="48" x14ac:dyDescent="0.25">
      <c r="A14" s="36"/>
      <c r="B14" s="57" t="s">
        <v>2</v>
      </c>
      <c r="C14" s="66">
        <v>7</v>
      </c>
      <c r="D14" s="77" t="s">
        <v>42</v>
      </c>
      <c r="E14" s="77" t="s">
        <v>42</v>
      </c>
      <c r="F14" s="19" t="s">
        <v>30</v>
      </c>
      <c r="G14" s="67">
        <v>1</v>
      </c>
      <c r="H14" s="21"/>
      <c r="I14" s="21"/>
      <c r="J14" s="23"/>
      <c r="K14" s="23"/>
      <c r="L14" s="22" t="s">
        <v>31</v>
      </c>
      <c r="M14" s="89">
        <v>33333.33</v>
      </c>
      <c r="N14"/>
      <c r="O14"/>
      <c r="P14"/>
      <c r="Q14"/>
      <c r="R14"/>
      <c r="S14"/>
    </row>
    <row r="15" spans="1:19" ht="48" x14ac:dyDescent="0.25">
      <c r="A15" s="36"/>
      <c r="B15" s="24" t="s">
        <v>2</v>
      </c>
      <c r="C15" s="66">
        <v>8</v>
      </c>
      <c r="D15" s="77" t="s">
        <v>43</v>
      </c>
      <c r="E15" s="82" t="s">
        <v>44</v>
      </c>
      <c r="F15" s="19" t="s">
        <v>30</v>
      </c>
      <c r="G15" s="67">
        <v>1</v>
      </c>
      <c r="H15" s="21"/>
      <c r="I15" s="21"/>
      <c r="J15" s="23"/>
      <c r="K15" s="23"/>
      <c r="L15" s="22" t="s">
        <v>31</v>
      </c>
      <c r="M15" s="89">
        <v>91666.66</v>
      </c>
      <c r="N15"/>
      <c r="O15"/>
      <c r="P15"/>
      <c r="Q15"/>
      <c r="R15"/>
      <c r="S15"/>
    </row>
    <row r="16" spans="1:19" ht="48" x14ac:dyDescent="0.25">
      <c r="A16" s="36"/>
      <c r="B16" s="24" t="s">
        <v>2</v>
      </c>
      <c r="C16" s="66">
        <v>9</v>
      </c>
      <c r="D16" s="77" t="s">
        <v>45</v>
      </c>
      <c r="E16" s="77" t="s">
        <v>45</v>
      </c>
      <c r="F16" s="19" t="s">
        <v>30</v>
      </c>
      <c r="G16" s="67">
        <v>5</v>
      </c>
      <c r="H16" s="23"/>
      <c r="I16" s="23"/>
      <c r="J16" s="23"/>
      <c r="K16" s="23"/>
      <c r="L16" s="22" t="s">
        <v>31</v>
      </c>
      <c r="M16" s="88">
        <v>59858.33</v>
      </c>
    </row>
    <row r="17" spans="2:18" s="70" customFormat="1" ht="48" x14ac:dyDescent="0.25">
      <c r="B17" s="71" t="s">
        <v>2</v>
      </c>
      <c r="C17" s="70">
        <v>10</v>
      </c>
      <c r="D17" s="74" t="s">
        <v>46</v>
      </c>
      <c r="E17" s="78" t="s">
        <v>46</v>
      </c>
      <c r="F17" s="72" t="s">
        <v>30</v>
      </c>
      <c r="G17" s="73">
        <v>1</v>
      </c>
      <c r="L17" s="22" t="s">
        <v>31</v>
      </c>
      <c r="M17" s="88">
        <v>12430.83</v>
      </c>
    </row>
    <row r="18" spans="2:18" s="70" customFormat="1" ht="45.75" x14ac:dyDescent="0.25">
      <c r="B18" s="71" t="s">
        <v>2</v>
      </c>
      <c r="C18" s="70">
        <v>11</v>
      </c>
      <c r="D18" s="74" t="s">
        <v>47</v>
      </c>
      <c r="E18" s="78" t="s">
        <v>47</v>
      </c>
      <c r="F18" s="72" t="s">
        <v>30</v>
      </c>
      <c r="G18" s="73">
        <v>5</v>
      </c>
      <c r="L18" s="81"/>
      <c r="M18" s="88">
        <v>550000</v>
      </c>
    </row>
    <row r="19" spans="2:18" s="70" customFormat="1" ht="45" x14ac:dyDescent="0.25">
      <c r="B19" s="71" t="s">
        <v>2</v>
      </c>
      <c r="C19" s="70">
        <v>12</v>
      </c>
      <c r="D19" s="74" t="s">
        <v>80</v>
      </c>
      <c r="E19" s="83" t="s">
        <v>80</v>
      </c>
      <c r="F19" s="72" t="s">
        <v>30</v>
      </c>
      <c r="G19" s="73">
        <v>2</v>
      </c>
      <c r="L19" s="81"/>
      <c r="M19" s="88"/>
    </row>
    <row r="20" spans="2:18" s="70" customFormat="1" ht="46.5" thickBot="1" x14ac:dyDescent="0.3">
      <c r="B20" s="71" t="s">
        <v>2</v>
      </c>
      <c r="C20" s="70">
        <v>13</v>
      </c>
      <c r="D20" s="74" t="s">
        <v>48</v>
      </c>
      <c r="E20" s="78" t="s">
        <v>48</v>
      </c>
      <c r="F20" s="72" t="s">
        <v>30</v>
      </c>
      <c r="G20" s="73">
        <v>20</v>
      </c>
      <c r="L20" s="81"/>
      <c r="M20" s="88">
        <v>148000</v>
      </c>
    </row>
    <row r="21" spans="2:18" s="70" customFormat="1" ht="45.75" thickBot="1" x14ac:dyDescent="0.3">
      <c r="B21" s="71" t="s">
        <v>2</v>
      </c>
      <c r="C21" s="70">
        <v>14</v>
      </c>
      <c r="D21" s="74" t="s">
        <v>49</v>
      </c>
      <c r="E21" s="84" t="s">
        <v>50</v>
      </c>
      <c r="F21" s="72" t="s">
        <v>30</v>
      </c>
      <c r="G21" s="73">
        <v>10</v>
      </c>
      <c r="L21" s="81"/>
      <c r="M21" s="88">
        <v>583.33000000000004</v>
      </c>
    </row>
    <row r="22" spans="2:18" s="70" customFormat="1" ht="45" x14ac:dyDescent="0.25">
      <c r="B22" s="71" t="s">
        <v>2</v>
      </c>
      <c r="C22" s="70">
        <v>15</v>
      </c>
      <c r="D22" s="74" t="s">
        <v>51</v>
      </c>
      <c r="E22" s="78" t="s">
        <v>51</v>
      </c>
      <c r="F22" s="72" t="s">
        <v>30</v>
      </c>
      <c r="G22" s="73">
        <v>1</v>
      </c>
      <c r="L22" s="81"/>
      <c r="M22" s="88">
        <v>41666.67</v>
      </c>
    </row>
    <row r="23" spans="2:18" s="70" customFormat="1" ht="45" x14ac:dyDescent="0.25">
      <c r="B23" s="71" t="s">
        <v>2</v>
      </c>
      <c r="C23" s="70">
        <v>16</v>
      </c>
      <c r="D23" s="74" t="s">
        <v>53</v>
      </c>
      <c r="E23" s="74" t="s">
        <v>53</v>
      </c>
      <c r="F23" s="72" t="s">
        <v>30</v>
      </c>
      <c r="G23" s="73">
        <v>1540</v>
      </c>
      <c r="L23" s="81"/>
      <c r="M23" s="88">
        <v>73991.710000000006</v>
      </c>
    </row>
    <row r="24" spans="2:18" s="70" customFormat="1" ht="45" x14ac:dyDescent="0.25">
      <c r="B24" s="71" t="s">
        <v>2</v>
      </c>
      <c r="C24" s="70">
        <v>17</v>
      </c>
      <c r="D24" s="74" t="s">
        <v>52</v>
      </c>
      <c r="E24" s="74" t="s">
        <v>52</v>
      </c>
      <c r="F24" s="72" t="s">
        <v>30</v>
      </c>
      <c r="G24" s="73">
        <v>340</v>
      </c>
      <c r="L24" s="81"/>
      <c r="M24" s="88">
        <v>17900</v>
      </c>
    </row>
    <row r="25" spans="2:18" s="70" customFormat="1" ht="45" x14ac:dyDescent="0.25">
      <c r="B25" s="71" t="s">
        <v>2</v>
      </c>
      <c r="C25" s="70">
        <v>18</v>
      </c>
      <c r="D25" s="74" t="s">
        <v>54</v>
      </c>
      <c r="E25" s="78" t="s">
        <v>54</v>
      </c>
      <c r="F25" s="72" t="s">
        <v>30</v>
      </c>
      <c r="G25" s="73">
        <v>40</v>
      </c>
      <c r="L25" s="81"/>
      <c r="M25" s="88">
        <v>13333.33</v>
      </c>
    </row>
    <row r="26" spans="2:18" s="70" customFormat="1" ht="45" x14ac:dyDescent="0.25">
      <c r="B26" s="71" t="s">
        <v>2</v>
      </c>
      <c r="C26" s="70">
        <v>19</v>
      </c>
      <c r="D26" s="74" t="s">
        <v>55</v>
      </c>
      <c r="E26" s="78" t="s">
        <v>55</v>
      </c>
      <c r="F26" s="72" t="s">
        <v>30</v>
      </c>
      <c r="G26" s="73">
        <v>172</v>
      </c>
      <c r="L26" s="81"/>
      <c r="M26" s="88">
        <v>25656.67</v>
      </c>
    </row>
    <row r="27" spans="2:18" s="70" customFormat="1" ht="45" x14ac:dyDescent="0.25">
      <c r="B27" s="71" t="s">
        <v>2</v>
      </c>
      <c r="C27" s="70">
        <v>20</v>
      </c>
      <c r="D27" s="74" t="s">
        <v>56</v>
      </c>
      <c r="E27" s="78" t="s">
        <v>56</v>
      </c>
      <c r="F27" s="72" t="s">
        <v>30</v>
      </c>
      <c r="G27" s="73">
        <v>2</v>
      </c>
      <c r="L27" s="81"/>
      <c r="M27" s="88">
        <v>2400000</v>
      </c>
    </row>
    <row r="28" spans="2:18" s="70" customFormat="1" ht="45" x14ac:dyDescent="0.25">
      <c r="B28" s="71" t="s">
        <v>2</v>
      </c>
      <c r="C28" s="70">
        <v>21</v>
      </c>
      <c r="D28" s="74" t="s">
        <v>57</v>
      </c>
      <c r="E28" s="78" t="s">
        <v>57</v>
      </c>
      <c r="F28" s="72" t="s">
        <v>30</v>
      </c>
      <c r="G28" s="73">
        <v>31</v>
      </c>
      <c r="L28" s="81"/>
      <c r="M28" s="88">
        <v>458800</v>
      </c>
    </row>
    <row r="29" spans="2:18" ht="45" x14ac:dyDescent="0.25">
      <c r="B29" s="71" t="s">
        <v>2</v>
      </c>
      <c r="C29" s="1">
        <v>22</v>
      </c>
      <c r="D29" s="85" t="s">
        <v>58</v>
      </c>
      <c r="E29" s="85" t="s">
        <v>58</v>
      </c>
      <c r="F29" s="72" t="s">
        <v>30</v>
      </c>
      <c r="G29" s="35">
        <v>7</v>
      </c>
      <c r="H29" s="104" t="s">
        <v>27</v>
      </c>
      <c r="I29" s="104"/>
      <c r="J29" s="8"/>
      <c r="K29" s="8"/>
      <c r="M29" s="90">
        <v>126000</v>
      </c>
    </row>
    <row r="30" spans="2:18" x14ac:dyDescent="0.25">
      <c r="D30"/>
      <c r="E30"/>
      <c r="F30"/>
      <c r="G30"/>
      <c r="H30"/>
      <c r="I30"/>
      <c r="J30"/>
      <c r="K30"/>
      <c r="L30"/>
      <c r="M30" s="63">
        <f>SUM(M8:M29)</f>
        <v>7064445.8500000006</v>
      </c>
      <c r="N30"/>
      <c r="O30"/>
      <c r="P30"/>
      <c r="Q30"/>
      <c r="R30"/>
    </row>
    <row r="31" spans="2:18" x14ac:dyDescent="0.25">
      <c r="D31"/>
      <c r="E31"/>
      <c r="F31"/>
      <c r="G31"/>
      <c r="H31"/>
      <c r="I31"/>
      <c r="J31"/>
      <c r="K31"/>
      <c r="L31"/>
      <c r="M31" s="63"/>
      <c r="N31"/>
      <c r="O31"/>
      <c r="P31"/>
      <c r="Q31"/>
      <c r="R31"/>
    </row>
    <row r="32" spans="2:18" x14ac:dyDescent="0.25">
      <c r="D32" s="10"/>
      <c r="E32" s="10"/>
      <c r="F32" s="10"/>
      <c r="G32" s="11"/>
      <c r="H32" s="10"/>
      <c r="I32" s="12"/>
      <c r="J32" s="12"/>
      <c r="K32" s="10"/>
      <c r="L32" s="10"/>
      <c r="M32" s="64"/>
    </row>
    <row r="33" spans="4:18" x14ac:dyDescent="0.25">
      <c r="D33" s="10"/>
      <c r="E33" s="10"/>
      <c r="F33" s="10"/>
      <c r="G33" s="11"/>
      <c r="H33" s="10"/>
      <c r="M33" s="64"/>
    </row>
    <row r="34" spans="4:18" x14ac:dyDescent="0.25">
      <c r="E34" s="1"/>
      <c r="F34" s="1"/>
      <c r="G34" s="7"/>
    </row>
    <row r="35" spans="4:18" x14ac:dyDescent="0.25">
      <c r="E35" s="1"/>
      <c r="F35" s="1"/>
      <c r="G35" s="7"/>
    </row>
    <row r="36" spans="4:18" ht="20.25" x14ac:dyDescent="0.3">
      <c r="D36" s="9"/>
      <c r="E36" s="9" t="s">
        <v>17</v>
      </c>
      <c r="F36" s="9"/>
      <c r="G36" s="9"/>
      <c r="H36" s="9"/>
      <c r="I36" s="9"/>
      <c r="J36" s="9"/>
      <c r="K36" s="9"/>
      <c r="L36" s="9"/>
      <c r="M36" s="60"/>
      <c r="N36" s="9"/>
      <c r="O36" s="9"/>
      <c r="P36" s="9"/>
      <c r="Q36" s="9"/>
      <c r="R36" s="9"/>
    </row>
    <row r="37" spans="4:18" ht="20.25" x14ac:dyDescent="0.3">
      <c r="D37" s="9"/>
      <c r="E37" s="9"/>
      <c r="F37" s="9"/>
      <c r="G37" s="9"/>
      <c r="H37" s="9"/>
      <c r="I37" s="9"/>
      <c r="J37" s="9"/>
      <c r="K37" s="9"/>
      <c r="L37" s="9"/>
      <c r="M37" s="60"/>
      <c r="N37" s="9"/>
      <c r="O37" s="9"/>
      <c r="P37" s="9"/>
      <c r="Q37" s="9"/>
      <c r="R37" s="9"/>
    </row>
    <row r="38" spans="4:18" ht="20.25" x14ac:dyDescent="0.3">
      <c r="D38" s="9"/>
      <c r="E38" s="9" t="s">
        <v>18</v>
      </c>
      <c r="F38" s="9"/>
      <c r="G38" s="9"/>
      <c r="H38" s="9"/>
      <c r="I38" s="9"/>
      <c r="J38" s="9"/>
      <c r="K38" s="9"/>
      <c r="L38" s="9"/>
      <c r="M38" s="60"/>
      <c r="N38" s="9"/>
      <c r="O38" s="9"/>
      <c r="P38" s="9"/>
      <c r="Q38" s="9"/>
      <c r="R38" s="9"/>
    </row>
    <row r="39" spans="4:18" x14ac:dyDescent="0.25">
      <c r="D39"/>
      <c r="E39"/>
      <c r="F39"/>
      <c r="G39"/>
      <c r="H39"/>
      <c r="I39"/>
      <c r="J39"/>
      <c r="K39"/>
      <c r="L39"/>
      <c r="M39" s="63"/>
      <c r="N39"/>
      <c r="O39"/>
      <c r="P39"/>
      <c r="Q39"/>
      <c r="R39"/>
    </row>
  </sheetData>
  <autoFilter ref="A6:L16"/>
  <mergeCells count="10">
    <mergeCell ref="H29:I29"/>
    <mergeCell ref="E5:I5"/>
    <mergeCell ref="J5:L5"/>
    <mergeCell ref="C7:E7"/>
    <mergeCell ref="D1:L1"/>
    <mergeCell ref="D2:J2"/>
    <mergeCell ref="B3:D3"/>
    <mergeCell ref="E3:I3"/>
    <mergeCell ref="B4:D4"/>
    <mergeCell ref="E4:J4"/>
  </mergeCells>
  <phoneticPr fontId="10" type="noConversion"/>
  <pageMargins left="0.7" right="0.7" top="0.75" bottom="0.75" header="0.3" footer="0.3"/>
  <pageSetup paperSize="9"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U17"/>
  <sheetViews>
    <sheetView workbookViewId="0">
      <selection activeCell="C14" sqref="C14:S19"/>
    </sheetView>
  </sheetViews>
  <sheetFormatPr defaultRowHeight="12.75" x14ac:dyDescent="0.2"/>
  <sheetData>
    <row r="2" spans="2:21" s="13" customFormat="1" ht="15.75" x14ac:dyDescent="0.25">
      <c r="B2" s="17"/>
      <c r="C2" s="14"/>
      <c r="D2" s="14" t="s">
        <v>17</v>
      </c>
      <c r="E2" s="14"/>
      <c r="F2" s="14"/>
      <c r="G2" s="14"/>
      <c r="H2" s="14"/>
      <c r="I2" s="14"/>
      <c r="J2" s="14"/>
      <c r="K2" s="14"/>
      <c r="L2" s="14"/>
      <c r="M2" s="14"/>
      <c r="N2" s="14"/>
      <c r="O2" s="14"/>
      <c r="P2" s="14"/>
      <c r="Q2" s="14"/>
      <c r="R2" s="14"/>
      <c r="S2" s="14"/>
      <c r="T2" s="14"/>
      <c r="U2" s="14"/>
    </row>
    <row r="3" spans="2:21" s="13" customFormat="1" ht="15.75" x14ac:dyDescent="0.25">
      <c r="B3" s="17"/>
      <c r="C3" s="14"/>
      <c r="D3" s="14"/>
      <c r="E3" s="14"/>
      <c r="F3" s="14"/>
      <c r="G3" s="14"/>
      <c r="H3" s="14"/>
      <c r="I3" s="14"/>
      <c r="J3" s="14"/>
      <c r="K3" s="14"/>
      <c r="L3" s="14"/>
      <c r="M3" s="14"/>
      <c r="N3" s="14"/>
      <c r="O3" s="14"/>
      <c r="P3" s="14"/>
      <c r="Q3" s="14"/>
      <c r="R3" s="14"/>
      <c r="S3" s="14"/>
      <c r="T3" s="14"/>
      <c r="U3" s="14"/>
    </row>
    <row r="4" spans="2:21" s="13" customFormat="1" ht="15.75" x14ac:dyDescent="0.25">
      <c r="B4" s="17"/>
      <c r="C4" s="14"/>
      <c r="D4" s="14" t="s">
        <v>18</v>
      </c>
      <c r="E4" s="14"/>
      <c r="F4" s="14"/>
      <c r="G4" s="14"/>
      <c r="H4" s="14"/>
      <c r="I4" s="14"/>
      <c r="J4" s="14"/>
      <c r="K4" s="14"/>
      <c r="L4" s="14"/>
      <c r="M4" s="14"/>
      <c r="N4" s="14"/>
      <c r="O4" s="14"/>
      <c r="P4" s="14"/>
      <c r="Q4" s="14"/>
      <c r="R4" s="14"/>
      <c r="S4" s="14"/>
      <c r="T4" s="14"/>
      <c r="U4" s="14"/>
    </row>
    <row r="11" spans="2:21" s="1" customFormat="1" ht="15.75" x14ac:dyDescent="0.25">
      <c r="B11" s="10"/>
      <c r="C11" s="10"/>
      <c r="D11" s="10"/>
      <c r="E11" s="10"/>
      <c r="F11" s="11"/>
      <c r="G11" s="10"/>
      <c r="H11" s="12"/>
      <c r="I11" s="12"/>
      <c r="J11" s="10"/>
      <c r="K11" s="10"/>
      <c r="L11" s="10"/>
    </row>
    <row r="12" spans="2:21" s="1" customFormat="1" ht="15.75" x14ac:dyDescent="0.25">
      <c r="B12" s="10"/>
      <c r="C12" s="10"/>
      <c r="D12" s="10"/>
      <c r="E12" s="10"/>
      <c r="F12" s="11"/>
      <c r="G12" s="10"/>
      <c r="H12" s="104" t="s">
        <v>27</v>
      </c>
      <c r="I12" s="104"/>
      <c r="J12" s="8" t="e">
        <f>SUM(#REF!)</f>
        <v>#REF!</v>
      </c>
      <c r="K12" s="8" t="e">
        <f>SUM(#REF!)</f>
        <v>#REF!</v>
      </c>
      <c r="L12" s="10"/>
    </row>
    <row r="13" spans="2:21" s="1" customFormat="1" ht="15.75" x14ac:dyDescent="0.25">
      <c r="F13" s="7"/>
    </row>
    <row r="14" spans="2:21" s="1" customFormat="1" ht="15.75" x14ac:dyDescent="0.25">
      <c r="F14" s="7"/>
    </row>
    <row r="15" spans="2:21" s="9" customFormat="1" ht="20.25" x14ac:dyDescent="0.3">
      <c r="D15" s="9" t="s">
        <v>17</v>
      </c>
    </row>
    <row r="16" spans="2:21" s="9" customFormat="1" ht="20.25" x14ac:dyDescent="0.3"/>
    <row r="17" spans="4:4" s="9" customFormat="1" ht="20.25" x14ac:dyDescent="0.3">
      <c r="D17" s="9" t="s">
        <v>18</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3</vt:i4>
      </vt:variant>
    </vt:vector>
  </HeadingPairs>
  <TitlesOfParts>
    <vt:vector size="3" baseType="lpstr">
      <vt:lpstr>F4.1 LP </vt:lpstr>
      <vt:lpstr>F4.2 LP </vt:lpstr>
      <vt:lpstr>Sheet2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Пользователь Windows</cp:lastModifiedBy>
  <cp:lastPrinted>2017-06-21T13:37:38Z</cp:lastPrinted>
  <dcterms:created xsi:type="dcterms:W3CDTF">2017-08-17T12:48:14Z</dcterms:created>
  <dcterms:modified xsi:type="dcterms:W3CDTF">2026-07-14T11:28:04Z</dcterms:modified>
</cp:coreProperties>
</file>