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bookViews>
    <workbookView xWindow="8895" yWindow="735" windowWidth="18345" windowHeight="15255" activeTab="1"/>
  </bookViews>
  <sheets>
    <sheet name="Specificaţii tehnice" sheetId="4" r:id="rId1"/>
    <sheet name="Specificaţii de preț" sheetId="5" r:id="rId2"/>
    <sheet name="Sheet2" sheetId="7" r:id="rId3"/>
  </sheets>
  <definedNames>
    <definedName name="_xlnm._FilterDatabase" localSheetId="1" hidden="1">'Specificaţii de preț'!$A$6:$L$12</definedName>
    <definedName name="_xlnm._FilterDatabase" localSheetId="0" hidden="1">'Specificaţii tehnice'!$A$6:$K$23</definedName>
  </definedNames>
  <calcPr calcId="181029"/>
  <extLst/>
</workbook>
</file>

<file path=xl/sharedStrings.xml><?xml version="1.0" encoding="utf-8"?>
<sst xmlns="http://schemas.openxmlformats.org/spreadsheetml/2006/main" count="172" uniqueCount="93">
  <si>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</si>
  <si>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</si>
  <si>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</si>
  <si>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</si>
  <si>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</si>
  <si>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</si>
  <si>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</si>
  <si>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</si>
  <si>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</si>
  <si>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</si>
  <si>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</si>
  <si>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</si>
  <si>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</si>
  <si>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</si>
  <si>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</si>
  <si>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</si>
  <si>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</si>
  <si>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</si>
  <si>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</si>
  <si>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</si>
  <si>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</si>
  <si>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</si>
  <si>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</si>
  <si>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</si>
  <si>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</si>
  <si>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</si>
  <si>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</si>
  <si>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</si>
  <si>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</si>
  <si>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Model</t>
  </si>
  <si>
    <t>Țara</t>
  </si>
  <si>
    <t>Endoproteze individuale oncologice modulare</t>
  </si>
  <si>
    <t>Endoproteză individuală oncologică modulară cervico-cefalica (monopolară), cimentată de umăr cu substituția extremitatii proximale a humerusului</t>
  </si>
  <si>
    <t>Endoproteza totală individuală oncologică modulară de șold necimentata cu cupa dubla mobilitate si tija offset lateralizat cu cuplu de frecare ceramic sau metalic</t>
  </si>
  <si>
    <t>Endoproteza individuală oncologică modulară de genunchi revize cu subsituția femurului         distal/ tibie proximală cimentată</t>
  </si>
  <si>
    <t>buc</t>
  </si>
  <si>
    <t>Endoproteză individuală oncologică modulară cervico-cefalica (monopolară), cimentată / necimentata de umăr cu substituția extremitatii proximale a humerusului</t>
  </si>
  <si>
    <t>Componenta glenoidală</t>
  </si>
  <si>
    <t>Insertul glenoidal</t>
  </si>
  <si>
    <t>Componenta humerală metaepifizară</t>
  </si>
  <si>
    <t>Componenta humerală proximală</t>
  </si>
  <si>
    <t>Insertul humeral</t>
  </si>
  <si>
    <t>Tija humerală cimentată</t>
  </si>
  <si>
    <t>Tija humerală necimentată</t>
  </si>
  <si>
    <t>Set de instrumente gratuit în folosință</t>
  </si>
  <si>
    <t>Endoproteză oncologică individuală modulară totală de șold cu substituția femurului proximal și cotil dublă mobilitate cimentată</t>
  </si>
  <si>
    <t>Cupa</t>
  </si>
  <si>
    <t>Insert</t>
  </si>
  <si>
    <t>Cap</t>
  </si>
  <si>
    <t xml:space="preserve">Blocul femural proximal </t>
  </si>
  <si>
    <t>Segmentul de substituție diafizară</t>
  </si>
  <si>
    <t>Tija de extensie, cimentată</t>
  </si>
  <si>
    <t>Tija de extensie, necimentată</t>
  </si>
  <si>
    <t>Restrictor pentru canalul femural</t>
  </si>
  <si>
    <t>Endoproteză oncologică individuală modulară totală de genunchi cu substituția femurului distal și/sau a tibiei proximale</t>
  </si>
  <si>
    <t>Blocul femural distal</t>
  </si>
  <si>
    <t>Blocul tibial proximal</t>
  </si>
  <si>
    <t>Insertul tibial mobil</t>
  </si>
  <si>
    <t>Restrictor pentru canalul medular</t>
  </si>
  <si>
    <t>Sistem de lavaj continuu (sistem de debridare a plăgilor)</t>
  </si>
  <si>
    <t>Ciment ortopedic cu antibiotic asociat cu sistem de mixare în vaacum a cimentului</t>
  </si>
  <si>
    <t>Tub-meșă pentru ancorarea țesuturilor moi la endorpoteza oncologică</t>
  </si>
  <si>
    <t>Să fie confecționată din aliaj de titan. Să prezinte două variante: anatomică și inversată. Acoperită cu titan poros cu structura tridimensională. Porozitate 70%, mărimea medie a porilor &gt;500 microni. Să prezinte varianta stânga/dreapta. Fixarea să se facă printr-un pin central și șuruburi periferice. Să prezinte cel puțin 5 dimensiuni pentru fiecare parte. Pinul central să fie confecționat din aliaj din titan poros cu structura 3D. Porozitate 70%, mărimea medie a porilor minim 500 microni. Să prezinte 3 dimensiuni cu același diametru. Șuruburile de fixare periferice să fie confecționate din aliaj de titan, diametrul 3,5-4,5mm, lungimi de la 20 la 50mm, increment 5mm.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</si>
  <si>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prezinte două variante: anatomic și inversat. Insertul anatomic: confecționat din aliaj de titan acoperit cu niobiu (cu proprietati antialergice). Sa prezinte minim 5 dimensiuni. Suprafața articulară să prezinte două raze de curbură. Să aibă aceleași dimensiuni cu ale componentei glenoidale. Se fixează prin presare.                                                                                                                                         Insertul inversat: confecționat din polietilenă UHMWPE cu vitamina E. Sa aibă geometrie sferică. Să prezinte două versiuni, cu minim 4 diametre pentru fiecare versiune. Se fixează cu un șurub cu minim 2 lungimi și un adaptor cu minim 3 lungimi.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</si>
  <si>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fie confecționată din aliaj de titan. Disponibilă în 2 dimensiuni. Să prezinte minim două unghiuri pentru fiecare dimensiune, între 140-150°. Să prezinte orificii transfixiante pentru ancorarea țesuturilor moi.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</si>
  <si>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fie confecționată din aliaj de titan, acoperit cu titan poros cu structură tridimensională. Porozitate 70%, marimea medie a porilor minim 500 microni. Geometrie excentrică. Conexiunea cu tijele humerale să se facă prin con Morse și adaptor metafizar. Sa prezinte minim 5 dimensiuni și 5 lungimi. Să prezinte orificii transfixiante pentru ancorarea țesuturilor moi. Să poată fi folosită cu sau fără tije. Adaptorul metafizar să prezinte minim 3 unghiuri intre 130-150° și 4 off set-uri.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</si>
  <si>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prezinte doua variante: anatomică si inversată. Insertul humeral anatomic: să aibă baza eliptică, confecționat din polietilenă UHMWPE cu vitamina E. Să prezinte minim 10 dimensiuni. Suprafața articulară să aibă 2 curburi. Fixarea la componenta humerală se face prin con Morse și adaptor de cap humeral cu 3 off set-uri.                                                      Insertul humeral inversat: confecționat din aliaj de titan acoperit cu niobiu. Suprafața articulară să fie sferică. Să prezinte minim 4 unghiuri CCD și 4 grosimi. Să prezinte minim 4 diametre.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</si>
  <si>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fie confectionată din aliaj de titan. Tipul finisării: sablată. Sa prezinte minim 14 lungimi între 75 și 200mm și 14 diametre între 10-22mm.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</si>
  <si>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Să fie confectionată din aliaj de titan, acoperite cu HA în segmentul proximal. Să prezinte striuri longitudinale cu rol antirotator. Sa prezinte minim 3 lungimi între 75 și180mm. Diametre disponibile minim 15, între 10 - 26mm.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</si>
  <si>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</si>
  <si>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CUPA confecționată din CoCr sau Oțel inox. La exterior să aibă șanțuri pentru fixare mai bună a cimentului. Diametrele externe prezente în minim 11 dimensiuni.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</si>
  <si>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22 si 28 mm Confecționat din UHMWPE crosslinked. Diametrele externe prezente în minim 11 dimensiuni : să prezinte design retentiv.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</si>
  <si>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 xml:space="preserve">CAP metalic Diam intern 12/14mm 4 dimensiuni de lungime Diametre: </t>
    </r>
    <r>
      <rPr>
        <b/>
        <sz val="11"/>
        <color rgb="FF000000"/>
        <rFont val="Times New Roman"/>
        <family val="1"/>
      </rPr>
      <t>22 si 28</t>
    </r>
    <r>
      <rPr>
        <sz val="11"/>
        <color rgb="FF000000"/>
        <rFont val="Times New Roman"/>
        <family val="1"/>
      </rPr>
      <t>mm.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</si>
  <si>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t>Blocul proximal să păstreze configurația anatomică a extremității femorale proximale substituite în minim 2 variante. Confecționat din aliaj de titan sau CoCr cu acoperire de titan poros (titan plasma spray) în partea metafizară. Unghi cervico-diafizar de 130-135°. Con 12/14. Offset standard. Componenta anatomică cu variante stânga/dreapta. Anteversie de 15˚ incorporată. Să aibă profil lateral rotunjit. Să prezinte orificii pentru ancorare musculară din medial și lateral. Să prezinte opțional placă „în gheară” pentru fixarea țesuturilor moi. Lungimea de substituție minim 50mm.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</si>
  <si>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Segmentul de substituție diafizară cu diferite mărimi: de la 25 până la 220 mm, cu increment de la 10mm. Confecționat din aliaj de titan. Diametrul extern de minim 20mm. Opțional să prezinte orificii transfixiante pentru ancorarea țesuturilor moi.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</si>
  <si>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Confecționată din aliaj CoCr cu sau fără de acoperire din titan poros (titan plasma spray). Să prezinte diferite opțiuni de stem-uri, inclusiv drepte și incurbate, cu profil standard și redus. Tija cu minimum 8 tipo-dimensiuni. Diametru 9-17mm. Lungime 100-160mm. Posibilitate de transformare, la necesitate, în proteză totală a femurului cu substituirea articulației genunchiului prin îndepărtarea tijei și aplicarea unui component-adaptor.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</si>
  <si>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Confecționată din aliaj de titan cu acoperire din titan poros (titan plasma spray) pe toată suprafața tijei. Să prezinte diferite opțiuni de stem-uri, inclusiv drepte și incurbate. Tija cu minimum 8 tipo-dimensiuni. Diametru 11-24mm. Lungime 100-200mm. Posibilitate de transformare, la necesitate, în proteză totală a femurului cu substituirea articulației genunchiului prin îndepărtarea tijei și aplicarea unui component-adaptor.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</si>
  <si>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canalul femoral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Certificat CE și/sau declarație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</si>
  <si>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 din aliaj de CoCr. Anatomica: stanga / dreapta Modalitate de fixare: cimentata. Sa prezinte 2 dimensiuni cu lungimea cuprinsa intre 50 - 55mm. Conexiunea femur - segment sa fie hexagonala, prevazuta cu cel putin un surub pentru fixare aditionala, pentru evitarea malrotatiei. Mecanismul balama sa fie preasamblat in componenta femurala. Sa fie compatibil atat cu varianta tibie tip balama cat si cu varianta bloc tibial proximal. Sa poata fi utilizat atat cu tije de extensie cimentate cat si necimentate. Termen restant al sterilizării nu mai mic de 3 ani la momentul livrării - Certificat CE și/sau declarație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</si>
  <si>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Sa fie confectionat din aliaj de CoCr. Sa fie universal. Acoperit partial cu titan poros prin tehnologia plasma spray cu grosimea de cel putin 400 microni. Lungimea minima impreuna cu insertul de 12mm sa fie de cel putin 81mm. Conexiunea bloc tibial - segment sa fie hexagonala, prevazuta cu cel putin un surub pentru fixare aditionala, pentru evitarea malrotatiei. Sa fie compatibil atat cu componenta femurala tip balama cat si cu varianta bloc femural distal. Sa prezinte limitator care sa permita o rotatie a insertului de aproximativ 25 grade. Sa poata fi utilizat atat cu tije de extensie cimentate cat si necimentate. Să prezinte orificii pentru ancorare musculară din medial, lateral si anterior. Termen restant al sterilizării nu mai mic de 3 ani la momentul livrării - Certificat CE și/sau declarație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</si>
  <si>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Confectionat din polietilena cu greutate moleculara ultrainalta UHMWPE, inalt crosslink-ata.Sa fie disponibil in cel putin 2 dimensiuni si cel putin 6 grosimi pentru fiecare dimensiune. Sa fie compatibil atat cu tibie tip balama cat si cu blocul tibial proximal. Sa prezinte o tija de ranforsare din aliaj de CoCr si un surub de fixare din aliaj de titan sau CoCr. Sa fie mobil. Termen restant al sterilizării nu mai mic de 3 ani la momentul livrării - Certificat CE și/sau declarație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</si>
  <si>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canalul medular - Confecționat din polietilenă supradensă; - Disponibil în mai multe tipo-dimensiuni sau dimensiune unică pentru adaptare mai bună spre anatomia individualizată; - Să existe măsuratorul pentru măsurarea adâncimii și diametrului de canal femural; - Să se implanteze cu un instrument special, - Termen restant al sterilizării nu mai mic de 3 ani la momentul livrării - Certificat CE și/sau declarație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</si>
  <si>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Sistem de lavaj continuu (sistem de debridare a plăgilor) Să fie prezent în trusă sterilă preasamblată: Să aibă la vârf un scut contra stropi. Să fie de o singură folosință. Să prezinte modul pentru lavajul canalului femural și al acetabulului. Să prezinte tubulatură pentru pulsarea lichidului și tubulatură separată pentru aspirarea lui. Să fie oferit împreuna cu o perie pentru lavajul canalului femural. Să aibă 2 viteze de lucru. Să fie tip pistolet.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</si>
  <si>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 Cimentul să conțină 40g de polimer sub formă de pudră și monomer sub formă lichidă. Să conțină oxid de zirconiu sau sulfat de bariu în pudră de ciment ca agent radioopac. Să fie un ciment ortopedic radioopac, cu viscozitate medie, indicat pentru artroplastii la nivel de șold, genunchi și alte articulații. Să conțină Gentamicină. Sistemul de mixare în vaacum a cimentului acrilic: Să prezinte cartridge-ul preumplut cu ciment în care se mixează. Să prezinte pompă vaacum. Să prezinte vârful lung pentru inserarea cimentului în canalul femural. Să prezinte pistolul de livrare a cimentului pe suprafețele protetice și canale osoase.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</si>
  <si>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Tub-meșă pentru ancorarea țesuturilor moi la endorpoteza oncologică și stabilitatea articulației după rezecția tumorală majoră. Tubul este fabricat din (tereftalat de polietilen (PET), poate fi tăiat fără a se desface, are suturi pentru fixarea țesuturilor moi, iar țesuturile moi pot crește în el. Termen restant al sterilizării nu mai mic de 3 ani la momentul livrării. Certificat CE și/sau declarație de conformitate în funcție de evaluarea conformității cu anexele corespunzătoare pentru produsele oferite confirmat prin semnătura participantului. Certificat ISO 13485 pentru produsele oferite confirmat prin semnătura participantului.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</si>
  <si>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Endoproteze individuale oncologice modulare șold și genunchi conform necesităților IMSP Institutul Oncologic, pentru anul 2022  (repetat)</t>
  </si>
  <si>
    <t>Endoproteze individuale oncologice modulare șold și genunchi conform necesităților IMSP Institutul Oncologic, pentru anul 2022 (repetat)</t>
  </si>
  <si>
    <t>set</t>
  </si>
  <si>
    <t>4</t>
  </si>
  <si>
    <t>5</t>
  </si>
  <si>
    <t>DDP - Franco destinație vămuit, Incoterms 2020, pe parcursul anului 2022 în termen de până la 30 de zile de la solicitarea beneficiarului.</t>
  </si>
  <si>
    <t>Specificaţii tehnice</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</si>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</sst>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2"/>
    </font>
    <font>
      <sz val="10"/>
      <color rgb="FF000000"/>
      <name val="Times New Roman"/>
      <family val="2"/>
    </font>
    <font>
      <sz val="10"/>
      <name val="Arial Cyr"/>
      <family val="2"/>
    </font>
    <font>
      <sz val="10"/>
      <color indexed="8"/>
      <name val="Times New Roman"/>
      <family val="1"/>
    </font>
    <font>
      <sz val="10"/>
      <color theme="1"/>
      <name val="Times New Roman"/>
      <family val="1"/>
    </font>
    <font>
      <b/>
      <sz val="10"/>
      <color rgb="FF000000"/>
      <name val="Times New Roman"/>
      <family val="1"/>
    </font>
    <font>
      <sz val="11"/>
      <color rgb="FF000000"/>
      <name val="Times New Roman"/>
      <family val="1"/>
    </font>
    <font>
      <b/>
      <sz val="11"/>
      <color rgb="FF000000"/>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FF"/>
        <bgColor indexed="64"/>
      </patternFill>
    </fill>
  </fills>
  <borders count="22">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color rgb="FF000000"/>
      </left>
      <right style="thin">
        <color rgb="FF000000"/>
      </right>
      <top style="thin">
        <color rgb="FF000000"/>
      </top>
      <bottom/>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bottom style="thin">
        <color indexed="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right style="medium">
        <color rgb="FF000000"/>
      </right>
      <top/>
      <bottom style="medium"/>
    </border>
    <border>
      <left/>
      <right/>
      <top/>
      <bottom style="medium"/>
    </border>
    <border>
      <left/>
      <right/>
      <top/>
      <bottom style="medium">
        <color rgb="FF000000"/>
      </bottom>
    </border>
    <border>
      <left/>
      <right/>
      <top style="medium"/>
      <bottom style="medium"/>
    </border>
    <border>
      <left style="medium">
        <color rgb="FF000000"/>
      </left>
      <right style="medium">
        <color rgb="FF000000"/>
      </right>
      <top/>
      <bottom style="medium">
        <color rgb="FF000000"/>
      </bottom>
    </border>
    <border>
      <left style="medium">
        <color rgb="FF000000"/>
      </left>
      <right style="medium"/>
      <top/>
      <bottom style="medium">
        <color rgb="FF000000"/>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4" fillId="0" borderId="0">
      <alignment/>
      <protection/>
    </xf>
    <xf numFmtId="0" fontId="0" fillId="0" borderId="0">
      <alignment/>
      <protection/>
    </xf>
  </cellStyleXfs>
  <cellXfs count="135">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3"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2" fontId="4"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2" fontId="13" fillId="0" borderId="3" xfId="0" applyNumberFormat="1" applyFont="1" applyBorder="1" applyAlignment="1">
      <alignment horizontal="right" vertical="top" shrinkToFit="1"/>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0" borderId="1" xfId="20" applyFont="1" applyBorder="1" applyProtection="1">
      <alignment/>
      <protection locked="0"/>
    </xf>
    <xf numFmtId="49" fontId="12" fillId="4" borderId="4" xfId="0" applyNumberFormat="1" applyFont="1" applyFill="1" applyBorder="1" applyAlignment="1">
      <alignment vertical="center" wrapText="1"/>
    </xf>
    <xf numFmtId="2" fontId="13" fillId="0" borderId="5" xfId="0" applyNumberFormat="1" applyFont="1" applyBorder="1" applyAlignment="1">
      <alignment horizontal="right" vertical="top" shrinkToFit="1"/>
    </xf>
    <xf numFmtId="0" fontId="4" fillId="3" borderId="6" xfId="20" applyFont="1" applyFill="1" applyBorder="1" applyAlignment="1" applyProtection="1">
      <alignment horizontal="center" vertical="center" wrapText="1"/>
      <protection/>
    </xf>
    <xf numFmtId="0" fontId="4" fillId="3" borderId="6" xfId="20" applyFont="1" applyFill="1" applyBorder="1" applyAlignment="1" applyProtection="1">
      <alignment vertical="center" wrapText="1"/>
      <protection/>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3" fillId="2"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3" fontId="2" fillId="0" borderId="0" xfId="20" applyNumberFormat="1" applyFont="1" applyAlignment="1" applyProtection="1">
      <alignment vertical="top" wrapText="1"/>
      <protection locked="0"/>
    </xf>
    <xf numFmtId="3" fontId="2" fillId="0" borderId="0" xfId="20" applyNumberFormat="1" applyFont="1" applyFill="1" applyBorder="1" applyAlignment="1" applyProtection="1">
      <alignment vertical="top" wrapText="1"/>
      <protection locked="0"/>
    </xf>
    <xf numFmtId="3" fontId="2" fillId="5" borderId="1" xfId="20" applyNumberFormat="1" applyFont="1" applyFill="1" applyBorder="1" applyAlignment="1" applyProtection="1">
      <alignment horizontal="center" vertical="top" wrapText="1"/>
      <protection locked="0"/>
    </xf>
    <xf numFmtId="3" fontId="2" fillId="5" borderId="1" xfId="20" applyNumberFormat="1" applyFont="1" applyFill="1" applyBorder="1" applyAlignment="1" applyProtection="1">
      <alignment vertical="top" wrapText="1"/>
      <protection locked="0"/>
    </xf>
    <xf numFmtId="0" fontId="7" fillId="0" borderId="0" xfId="20" applyFont="1" applyAlignment="1" applyProtection="1">
      <alignment vertical="top"/>
      <protection locked="0"/>
    </xf>
    <xf numFmtId="0" fontId="0" fillId="0" borderId="0" xfId="0" applyAlignment="1">
      <alignment vertical="top"/>
    </xf>
    <xf numFmtId="0" fontId="3" fillId="2" borderId="1" xfId="0" applyFont="1" applyFill="1" applyBorder="1" applyAlignment="1" applyProtection="1">
      <alignment vertical="top" wrapText="1"/>
      <protection/>
    </xf>
    <xf numFmtId="0" fontId="0" fillId="0" borderId="0" xfId="0"/>
    <xf numFmtId="0" fontId="0" fillId="0" borderId="1" xfId="0" applyBorder="1"/>
    <xf numFmtId="0" fontId="7" fillId="0" borderId="1" xfId="20" applyFont="1" applyBorder="1" applyProtection="1">
      <alignment/>
      <protection locked="0"/>
    </xf>
    <xf numFmtId="0" fontId="2" fillId="0" borderId="7" xfId="0" applyFont="1" applyBorder="1" applyAlignment="1" applyProtection="1">
      <alignment horizontal="center" vertical="center"/>
      <protection locked="0"/>
    </xf>
    <xf numFmtId="0" fontId="3" fillId="2" borderId="7" xfId="0" applyFont="1" applyFill="1" applyBorder="1" applyAlignment="1" applyProtection="1">
      <alignment horizontal="center" vertical="center" wrapText="1"/>
      <protection/>
    </xf>
    <xf numFmtId="0" fontId="2" fillId="0" borderId="8" xfId="0" applyFont="1" applyBorder="1" applyProtection="1">
      <protection locked="0"/>
    </xf>
    <xf numFmtId="0" fontId="4" fillId="0" borderId="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10" fillId="0" borderId="1" xfId="0" applyNumberFormat="1"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6"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7" xfId="20" applyFont="1" applyFill="1" applyBorder="1" applyAlignment="1" applyProtection="1">
      <alignment horizontal="center" vertical="center" wrapText="1"/>
      <protection locked="0"/>
    </xf>
    <xf numFmtId="0" fontId="4" fillId="0" borderId="9"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49" fontId="12" fillId="4" borderId="10" xfId="0" applyNumberFormat="1" applyFont="1" applyFill="1" applyBorder="1" applyAlignment="1">
      <alignment vertical="center" wrapText="1"/>
    </xf>
    <xf numFmtId="0" fontId="13"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6" borderId="14"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3" fillId="6" borderId="13" xfId="0" applyFont="1" applyFill="1" applyBorder="1" applyAlignment="1">
      <alignment horizontal="center" vertical="center"/>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2" fillId="0" borderId="1" xfId="20" applyFont="1" applyBorder="1" applyAlignment="1" applyProtection="1">
      <alignment horizontal="center"/>
      <protection locked="0"/>
    </xf>
    <xf numFmtId="0" fontId="2" fillId="0" borderId="1" xfId="0" applyFont="1" applyBorder="1" applyAlignment="1" applyProtection="1">
      <alignment horizontal="center" vertical="center"/>
      <protection locked="0"/>
    </xf>
    <xf numFmtId="0" fontId="18" fillId="6" borderId="15" xfId="0" applyFont="1" applyFill="1" applyBorder="1" applyAlignment="1">
      <alignment vertical="center" wrapText="1"/>
    </xf>
    <xf numFmtId="0" fontId="18" fillId="6" borderId="16" xfId="0" applyFont="1" applyFill="1" applyBorder="1" applyAlignment="1">
      <alignment vertical="center" wrapText="1"/>
    </xf>
    <xf numFmtId="0" fontId="15" fillId="0" borderId="6" xfId="0" applyFont="1" applyBorder="1" applyAlignment="1">
      <alignment horizontal="center" vertical="center" wrapText="1"/>
    </xf>
    <xf numFmtId="0" fontId="9" fillId="0" borderId="6" xfId="0" applyFont="1" applyBorder="1" applyAlignment="1">
      <alignment horizontal="center" vertical="center" wrapText="1"/>
    </xf>
    <xf numFmtId="4" fontId="10" fillId="0" borderId="6" xfId="0" applyNumberFormat="1" applyFont="1" applyBorder="1" applyAlignment="1" applyProtection="1">
      <alignment horizontal="center" vertical="center" wrapText="1"/>
      <protection locked="0"/>
    </xf>
    <xf numFmtId="49" fontId="12" fillId="4" borderId="1" xfId="0" applyNumberFormat="1" applyFont="1" applyFill="1" applyBorder="1" applyAlignment="1">
      <alignment horizontal="center" vertical="center" wrapText="1"/>
    </xf>
    <xf numFmtId="0" fontId="2" fillId="0" borderId="1" xfId="20" applyFont="1" applyBorder="1" applyAlignment="1" applyProtection="1">
      <alignment wrapText="1"/>
      <protection locked="0"/>
    </xf>
    <xf numFmtId="3" fontId="2" fillId="0" borderId="1" xfId="20" applyNumberFormat="1" applyFont="1" applyBorder="1" applyAlignment="1" applyProtection="1">
      <alignment vertical="top" wrapText="1"/>
      <protection locked="0"/>
    </xf>
    <xf numFmtId="3"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17" fillId="3" borderId="19" xfId="0" applyFont="1" applyFill="1" applyBorder="1" applyAlignment="1">
      <alignment horizontal="center" vertical="center" wrapText="1"/>
    </xf>
    <xf numFmtId="2" fontId="4" fillId="3" borderId="1" xfId="20" applyNumberFormat="1"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18" fillId="3" borderId="14" xfId="0" applyFont="1" applyFill="1" applyBorder="1" applyAlignment="1">
      <alignment vertical="center" wrapText="1"/>
    </xf>
    <xf numFmtId="0" fontId="17"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8" fillId="3" borderId="20" xfId="0" applyFont="1" applyFill="1" applyBorder="1" applyAlignment="1">
      <alignment vertical="center" wrapText="1"/>
    </xf>
    <xf numFmtId="0" fontId="18" fillId="3" borderId="15" xfId="0" applyFont="1" applyFill="1" applyBorder="1" applyAlignment="1">
      <alignment vertical="center" wrapText="1"/>
    </xf>
    <xf numFmtId="0" fontId="9" fillId="3" borderId="1" xfId="0" applyFont="1" applyFill="1" applyBorder="1" applyAlignment="1">
      <alignment horizontal="center" vertical="center" wrapText="1"/>
    </xf>
    <xf numFmtId="49" fontId="12" fillId="3" borderId="1" xfId="0" applyNumberFormat="1" applyFont="1" applyFill="1" applyBorder="1" applyAlignment="1">
      <alignment vertical="center" wrapText="1"/>
    </xf>
    <xf numFmtId="4" fontId="10" fillId="3" borderId="1" xfId="0" applyNumberFormat="1" applyFont="1" applyFill="1" applyBorder="1" applyAlignment="1" applyProtection="1">
      <alignment horizontal="center" vertical="center" wrapText="1"/>
      <protection locked="0"/>
    </xf>
    <xf numFmtId="0" fontId="2" fillId="3" borderId="1" xfId="20" applyFont="1" applyFill="1" applyBorder="1" applyProtection="1">
      <alignment/>
      <protection locked="0"/>
    </xf>
    <xf numFmtId="0" fontId="18" fillId="3" borderId="13" xfId="0" applyFont="1" applyFill="1" applyBorder="1" applyAlignment="1">
      <alignment vertical="center" wrapText="1"/>
    </xf>
    <xf numFmtId="0" fontId="18" fillId="3" borderId="21" xfId="0" applyFont="1" applyFill="1" applyBorder="1" applyAlignment="1">
      <alignment vertical="center" wrapText="1"/>
    </xf>
    <xf numFmtId="0" fontId="2" fillId="3" borderId="1" xfId="20" applyFont="1" applyFill="1" applyBorder="1" applyAlignment="1" applyProtection="1">
      <alignment horizontal="center"/>
      <protection locked="0"/>
    </xf>
    <xf numFmtId="0" fontId="7" fillId="3" borderId="1" xfId="20" applyFont="1" applyFill="1" applyBorder="1" applyProtection="1">
      <alignment/>
      <protection locked="0"/>
    </xf>
    <xf numFmtId="0" fontId="0" fillId="3" borderId="1" xfId="0" applyFill="1" applyBorder="1"/>
    <xf numFmtId="0" fontId="2" fillId="3" borderId="1" xfId="0" applyFont="1" applyFill="1" applyBorder="1" applyProtection="1">
      <protection locked="0"/>
    </xf>
    <xf numFmtId="0" fontId="2" fillId="3" borderId="1" xfId="0" applyFont="1" applyFill="1" applyBorder="1" applyAlignment="1" applyProtection="1">
      <alignment horizontal="center" vertical="center"/>
      <protection locked="0"/>
    </xf>
    <xf numFmtId="0" fontId="16" fillId="0" borderId="6" xfId="0" applyFont="1" applyBorder="1" applyAlignment="1">
      <alignment horizontal="center" vertical="top" wrapText="1"/>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53"/>
  <sheetViews>
    <sheetView zoomScale="80" zoomScaleNormal="80" workbookViewId="0" topLeftCell="A1">
      <selection activeCell="C9" sqref="C9"/>
    </sheetView>
  </sheetViews>
  <sheetFormatPr defaultColWidth="9.140625" defaultRowHeight="12.75"/>
  <cols>
    <col min="1" max="1" width="5.7109375" style="14" customWidth="1"/>
    <col min="2" max="2" width="4.421875" style="22" customWidth="1"/>
    <col min="3" max="3" width="25.8515625" style="24" customWidth="1"/>
    <col min="4" max="4" width="28.00390625" style="23" customWidth="1"/>
    <col min="5" max="5" width="10.57421875" style="14" customWidth="1"/>
    <col min="6" max="6" width="11.28125" style="14" customWidth="1"/>
    <col min="7" max="7" width="10.7109375" style="14" customWidth="1"/>
    <col min="8" max="8" width="80.421875" style="24" customWidth="1"/>
    <col min="9" max="9" width="30.8515625" style="63" customWidth="1"/>
    <col min="10" max="10" width="28.57421875" style="14" customWidth="1"/>
    <col min="11" max="11" width="1.7109375" style="65" customWidth="1"/>
    <col min="12" max="14" width="9.140625" style="14" customWidth="1"/>
    <col min="15" max="16384" width="9.140625" style="14" customWidth="1"/>
  </cols>
  <sheetData>
    <row r="1" spans="2:11" ht="12.75">
      <c r="B1" s="14"/>
      <c r="C1" s="22"/>
      <c r="D1" s="76" t="s">
        <v>91</v>
      </c>
      <c r="E1" s="76"/>
      <c r="F1" s="76"/>
      <c r="G1" s="76"/>
      <c r="H1" s="76"/>
      <c r="I1" s="76"/>
      <c r="J1" s="76"/>
      <c r="K1" s="76"/>
    </row>
    <row r="2" spans="4:8" ht="12.75">
      <c r="D2" s="77" t="s">
        <v>15</v>
      </c>
      <c r="E2" s="77"/>
      <c r="F2" s="77"/>
      <c r="G2" s="77"/>
      <c r="H2" s="77"/>
    </row>
    <row r="3" spans="1:10" ht="12.75">
      <c r="A3" s="78" t="s">
        <v>10</v>
      </c>
      <c r="B3" s="78"/>
      <c r="C3" s="78"/>
      <c r="D3" s="79" t="s">
        <v>27</v>
      </c>
      <c r="E3" s="79"/>
      <c r="F3" s="79"/>
      <c r="G3" s="79"/>
      <c r="H3" s="79"/>
      <c r="I3" s="63" t="s">
        <v>11</v>
      </c>
      <c r="J3" s="14" t="s">
        <v>13</v>
      </c>
    </row>
    <row r="4" spans="1:11" s="19" customFormat="1" ht="52.5" customHeight="1">
      <c r="A4" s="80" t="s">
        <v>9</v>
      </c>
      <c r="B4" s="80"/>
      <c r="C4" s="80"/>
      <c r="D4" s="81" t="s">
        <v>85</v>
      </c>
      <c r="E4" s="82"/>
      <c r="F4" s="82"/>
      <c r="G4" s="82"/>
      <c r="H4" s="82"/>
      <c r="I4" s="47"/>
      <c r="J4" s="18" t="s">
        <v>14</v>
      </c>
      <c r="K4" s="66"/>
    </row>
    <row r="5" spans="2:11" s="20" customFormat="1" ht="12.75">
      <c r="B5" s="26"/>
      <c r="C5" s="25"/>
      <c r="D5" s="73"/>
      <c r="E5" s="73"/>
      <c r="F5" s="73"/>
      <c r="G5" s="73"/>
      <c r="H5" s="73"/>
      <c r="I5" s="73"/>
      <c r="J5" s="73"/>
      <c r="K5" s="66"/>
    </row>
    <row r="6" spans="1:11" ht="40.5" customHeight="1" thickBot="1">
      <c r="A6" s="1" t="s">
        <v>3</v>
      </c>
      <c r="B6" s="49" t="s">
        <v>0</v>
      </c>
      <c r="C6" s="45" t="s">
        <v>1</v>
      </c>
      <c r="D6" s="45" t="s">
        <v>4</v>
      </c>
      <c r="E6" s="50" t="s">
        <v>29</v>
      </c>
      <c r="F6" s="50" t="s">
        <v>30</v>
      </c>
      <c r="G6" s="50" t="s">
        <v>5</v>
      </c>
      <c r="H6" s="59" t="s">
        <v>6</v>
      </c>
      <c r="I6" s="64" t="s">
        <v>7</v>
      </c>
      <c r="J6" s="51" t="s">
        <v>8</v>
      </c>
      <c r="K6" s="67"/>
    </row>
    <row r="7" spans="1:11" ht="12.75" hidden="1">
      <c r="A7" s="17">
        <v>1</v>
      </c>
      <c r="B7" s="74">
        <v>2</v>
      </c>
      <c r="C7" s="74"/>
      <c r="D7" s="75"/>
      <c r="E7" s="46">
        <v>3</v>
      </c>
      <c r="F7" s="32">
        <v>4</v>
      </c>
      <c r="G7" s="17">
        <v>5</v>
      </c>
      <c r="H7" s="59">
        <v>6</v>
      </c>
      <c r="I7" s="64">
        <v>7</v>
      </c>
      <c r="J7" s="51">
        <v>8</v>
      </c>
      <c r="K7" s="67"/>
    </row>
    <row r="8" spans="1:11" ht="225.75" thickBot="1">
      <c r="A8" s="92" t="s">
        <v>2</v>
      </c>
      <c r="B8" s="93">
        <v>1</v>
      </c>
      <c r="C8" s="94" t="s">
        <v>36</v>
      </c>
      <c r="D8" s="115" t="s">
        <v>37</v>
      </c>
      <c r="E8" s="21">
        <f ca="1">E8:H27</f>
        <v>0</v>
      </c>
      <c r="F8" s="116"/>
      <c r="G8" s="117"/>
      <c r="H8" s="118" t="s">
        <v>62</v>
      </c>
      <c r="I8" s="117"/>
      <c r="J8" s="117"/>
      <c r="K8" s="67"/>
    </row>
    <row r="9" spans="1:11" ht="210.75" thickBot="1">
      <c r="A9" s="92" t="s">
        <v>2</v>
      </c>
      <c r="B9" s="95">
        <v>1</v>
      </c>
      <c r="C9" s="96" t="s">
        <v>36</v>
      </c>
      <c r="D9" s="119" t="s">
        <v>38</v>
      </c>
      <c r="E9" s="21"/>
      <c r="F9" s="116"/>
      <c r="G9" s="117"/>
      <c r="H9" s="118" t="s">
        <v>63</v>
      </c>
      <c r="I9" s="117"/>
      <c r="J9" s="117"/>
      <c r="K9" s="67"/>
    </row>
    <row r="10" spans="1:11" ht="150.75" thickBot="1">
      <c r="A10" s="34"/>
      <c r="B10" s="95">
        <v>1</v>
      </c>
      <c r="C10" s="96" t="s">
        <v>36</v>
      </c>
      <c r="D10" s="119" t="s">
        <v>39</v>
      </c>
      <c r="E10" s="21"/>
      <c r="F10" s="116"/>
      <c r="G10" s="117"/>
      <c r="H10" s="118" t="s">
        <v>64</v>
      </c>
      <c r="I10" s="117"/>
      <c r="J10" s="117"/>
      <c r="K10" s="67"/>
    </row>
    <row r="11" spans="1:11" ht="195.75" thickBot="1">
      <c r="A11" s="34"/>
      <c r="B11" s="95">
        <v>1</v>
      </c>
      <c r="C11" s="97" t="s">
        <v>36</v>
      </c>
      <c r="D11" s="119" t="s">
        <v>40</v>
      </c>
      <c r="E11" s="21"/>
      <c r="F11" s="116"/>
      <c r="G11" s="117"/>
      <c r="H11" s="118" t="s">
        <v>65</v>
      </c>
      <c r="I11" s="117"/>
      <c r="J11" s="117"/>
      <c r="K11" s="67"/>
    </row>
    <row r="12" spans="1:11" ht="195.75" thickBot="1">
      <c r="A12" s="34" t="s">
        <v>2</v>
      </c>
      <c r="B12" s="95">
        <v>1</v>
      </c>
      <c r="C12" s="97" t="s">
        <v>36</v>
      </c>
      <c r="D12" s="119" t="s">
        <v>41</v>
      </c>
      <c r="E12" s="21"/>
      <c r="F12" s="116"/>
      <c r="G12" s="117"/>
      <c r="H12" s="118" t="s">
        <v>66</v>
      </c>
      <c r="I12" s="117"/>
      <c r="J12" s="117"/>
      <c r="K12" s="67"/>
    </row>
    <row r="13" spans="1:11" ht="135.75" thickBot="1">
      <c r="A13" s="34" t="s">
        <v>2</v>
      </c>
      <c r="B13" s="95">
        <v>1</v>
      </c>
      <c r="C13" s="97" t="s">
        <v>36</v>
      </c>
      <c r="D13" s="119" t="s">
        <v>42</v>
      </c>
      <c r="E13" s="21"/>
      <c r="F13" s="116"/>
      <c r="G13" s="117"/>
      <c r="H13" s="118" t="s">
        <v>67</v>
      </c>
      <c r="I13" s="117"/>
      <c r="J13" s="117"/>
      <c r="K13" s="67"/>
    </row>
    <row r="14" spans="1:11" ht="150.75" thickBot="1">
      <c r="A14" s="71"/>
      <c r="B14" s="95">
        <v>1</v>
      </c>
      <c r="C14" s="97" t="s">
        <v>36</v>
      </c>
      <c r="D14" s="119" t="s">
        <v>43</v>
      </c>
      <c r="E14" s="21"/>
      <c r="F14" s="116"/>
      <c r="G14" s="117"/>
      <c r="H14" s="118" t="s">
        <v>68</v>
      </c>
      <c r="I14" s="117"/>
      <c r="J14" s="117"/>
      <c r="K14" s="67"/>
    </row>
    <row r="15" spans="1:11" ht="90.75" thickBot="1">
      <c r="A15" s="71"/>
      <c r="B15" s="95">
        <v>1</v>
      </c>
      <c r="C15" s="97" t="s">
        <v>36</v>
      </c>
      <c r="D15" s="120" t="s">
        <v>44</v>
      </c>
      <c r="E15" s="21"/>
      <c r="F15" s="116"/>
      <c r="G15" s="117"/>
      <c r="H15" s="121" t="s">
        <v>69</v>
      </c>
      <c r="I15" s="117"/>
      <c r="J15" s="117"/>
      <c r="K15" s="67"/>
    </row>
    <row r="16" spans="1:11" ht="135.75" thickBot="1">
      <c r="A16" s="71"/>
      <c r="B16" s="95">
        <v>2</v>
      </c>
      <c r="C16" s="97" t="s">
        <v>45</v>
      </c>
      <c r="D16" s="120" t="s">
        <v>46</v>
      </c>
      <c r="E16" s="21"/>
      <c r="F16" s="116"/>
      <c r="G16" s="117"/>
      <c r="H16" s="122" t="s">
        <v>70</v>
      </c>
      <c r="I16" s="117"/>
      <c r="J16" s="117"/>
      <c r="K16" s="67"/>
    </row>
    <row r="17" spans="1:11" ht="135.75" thickBot="1">
      <c r="A17" s="71"/>
      <c r="B17" s="95">
        <v>2</v>
      </c>
      <c r="C17" s="97" t="s">
        <v>45</v>
      </c>
      <c r="D17" s="120" t="s">
        <v>47</v>
      </c>
      <c r="E17" s="21"/>
      <c r="F17" s="116"/>
      <c r="G17" s="117"/>
      <c r="H17" s="122" t="s">
        <v>71</v>
      </c>
      <c r="I17" s="117"/>
      <c r="J17" s="117"/>
      <c r="K17" s="67"/>
    </row>
    <row r="18" spans="1:11" ht="120.75" thickBot="1">
      <c r="A18" s="71"/>
      <c r="B18" s="95">
        <v>2</v>
      </c>
      <c r="C18" s="97" t="s">
        <v>45</v>
      </c>
      <c r="D18" s="120" t="s">
        <v>48</v>
      </c>
      <c r="E18" s="21"/>
      <c r="F18" s="116"/>
      <c r="G18" s="117"/>
      <c r="H18" s="122" t="s">
        <v>72</v>
      </c>
      <c r="I18" s="117"/>
      <c r="J18" s="117"/>
      <c r="K18" s="67"/>
    </row>
    <row r="19" spans="1:10" ht="210.75" thickBot="1">
      <c r="A19" s="92" t="s">
        <v>2</v>
      </c>
      <c r="B19" s="95">
        <v>2</v>
      </c>
      <c r="C19" s="97" t="s">
        <v>45</v>
      </c>
      <c r="D19" s="119" t="s">
        <v>49</v>
      </c>
      <c r="E19" s="123"/>
      <c r="F19" s="123"/>
      <c r="G19" s="124"/>
      <c r="H19" s="118" t="s">
        <v>73</v>
      </c>
      <c r="I19" s="125"/>
      <c r="J19" s="126"/>
    </row>
    <row r="20" spans="1:10" ht="150.75" thickBot="1">
      <c r="A20" s="34"/>
      <c r="B20" s="95">
        <v>2</v>
      </c>
      <c r="C20" s="97" t="s">
        <v>45</v>
      </c>
      <c r="D20" s="119" t="s">
        <v>50</v>
      </c>
      <c r="E20" s="123"/>
      <c r="F20" s="123"/>
      <c r="G20" s="124"/>
      <c r="H20" s="118" t="s">
        <v>74</v>
      </c>
      <c r="I20" s="125"/>
      <c r="J20" s="126"/>
    </row>
    <row r="21" spans="1:10" ht="180.75" thickBot="1">
      <c r="A21" s="34"/>
      <c r="B21" s="95">
        <v>2</v>
      </c>
      <c r="C21" s="97" t="s">
        <v>45</v>
      </c>
      <c r="D21" s="120" t="s">
        <v>51</v>
      </c>
      <c r="E21" s="123"/>
      <c r="F21" s="123"/>
      <c r="G21" s="124"/>
      <c r="H21" s="127" t="s">
        <v>75</v>
      </c>
      <c r="I21" s="125"/>
      <c r="J21" s="126"/>
    </row>
    <row r="22" spans="1:10" ht="180.75" thickBot="1">
      <c r="A22" s="34" t="s">
        <v>2</v>
      </c>
      <c r="B22" s="95">
        <v>2</v>
      </c>
      <c r="C22" s="97" t="s">
        <v>45</v>
      </c>
      <c r="D22" s="120" t="s">
        <v>52</v>
      </c>
      <c r="E22" s="123"/>
      <c r="F22" s="123"/>
      <c r="G22" s="124"/>
      <c r="H22" s="127" t="s">
        <v>76</v>
      </c>
      <c r="I22" s="125"/>
      <c r="J22" s="126"/>
    </row>
    <row r="23" spans="1:10" ht="165.75" thickBot="1">
      <c r="A23" s="34" t="s">
        <v>2</v>
      </c>
      <c r="B23" s="95">
        <v>2</v>
      </c>
      <c r="C23" s="97" t="s">
        <v>45</v>
      </c>
      <c r="D23" s="119" t="s">
        <v>53</v>
      </c>
      <c r="E23" s="123"/>
      <c r="F23" s="123"/>
      <c r="G23" s="124"/>
      <c r="H23" s="128" t="s">
        <v>77</v>
      </c>
      <c r="I23" s="125"/>
      <c r="J23" s="126"/>
    </row>
    <row r="24" spans="2:23" ht="90.75" thickBot="1">
      <c r="B24" s="95">
        <v>2</v>
      </c>
      <c r="C24" s="97" t="s">
        <v>45</v>
      </c>
      <c r="D24" s="120" t="s">
        <v>44</v>
      </c>
      <c r="E24" s="126"/>
      <c r="F24" s="126"/>
      <c r="G24" s="129"/>
      <c r="H24" s="128" t="s">
        <v>69</v>
      </c>
      <c r="I24" s="126"/>
      <c r="J24" s="126"/>
      <c r="K24" s="2"/>
      <c r="L24" s="2"/>
      <c r="M24" s="2"/>
      <c r="N24" s="2"/>
      <c r="O24" s="2"/>
      <c r="P24" s="2"/>
      <c r="Q24" s="2"/>
      <c r="R24" s="2"/>
      <c r="S24" s="2"/>
      <c r="T24" s="2"/>
      <c r="U24" s="2"/>
      <c r="V24" s="2"/>
      <c r="W24" s="2"/>
    </row>
    <row r="25" spans="2:23" ht="195.75" thickBot="1">
      <c r="B25" s="95">
        <v>3</v>
      </c>
      <c r="C25" s="97" t="s">
        <v>54</v>
      </c>
      <c r="D25" s="119" t="s">
        <v>55</v>
      </c>
      <c r="E25" s="130"/>
      <c r="F25" s="130"/>
      <c r="G25" s="130"/>
      <c r="H25" s="127" t="s">
        <v>78</v>
      </c>
      <c r="I25" s="130"/>
      <c r="J25" s="130"/>
      <c r="K25" s="10"/>
      <c r="L25" s="10"/>
      <c r="M25" s="10"/>
      <c r="N25" s="10"/>
      <c r="O25" s="10"/>
      <c r="P25" s="10"/>
      <c r="Q25" s="10"/>
      <c r="R25" s="10"/>
      <c r="S25" s="10"/>
      <c r="T25" s="10"/>
      <c r="U25" s="10"/>
      <c r="V25" s="10"/>
      <c r="W25" s="10"/>
    </row>
    <row r="26" spans="2:23" ht="225.75" thickBot="1">
      <c r="B26" s="95">
        <v>3</v>
      </c>
      <c r="C26" s="97" t="s">
        <v>54</v>
      </c>
      <c r="D26" s="119" t="s">
        <v>56</v>
      </c>
      <c r="E26" s="130"/>
      <c r="F26" s="130"/>
      <c r="G26" s="130"/>
      <c r="H26" s="127" t="s">
        <v>79</v>
      </c>
      <c r="I26" s="130"/>
      <c r="J26" s="130"/>
      <c r="K26" s="10"/>
      <c r="L26" s="10"/>
      <c r="M26" s="10"/>
      <c r="N26" s="10"/>
      <c r="O26" s="10"/>
      <c r="P26" s="10"/>
      <c r="Q26" s="10"/>
      <c r="R26" s="10"/>
      <c r="S26" s="10"/>
      <c r="T26" s="10"/>
      <c r="U26" s="10"/>
      <c r="V26" s="10"/>
      <c r="W26" s="10"/>
    </row>
    <row r="27" spans="2:23" ht="165.75" thickBot="1">
      <c r="B27" s="95">
        <v>3</v>
      </c>
      <c r="C27" s="97" t="s">
        <v>54</v>
      </c>
      <c r="D27" s="119" t="s">
        <v>57</v>
      </c>
      <c r="E27" s="130"/>
      <c r="F27" s="130"/>
      <c r="G27" s="130"/>
      <c r="H27" s="127" t="s">
        <v>80</v>
      </c>
      <c r="I27" s="130"/>
      <c r="J27" s="130"/>
      <c r="K27" s="10"/>
      <c r="L27" s="10"/>
      <c r="M27" s="10"/>
      <c r="N27" s="10"/>
      <c r="O27" s="10"/>
      <c r="P27" s="10"/>
      <c r="Q27" s="10"/>
      <c r="R27" s="10"/>
      <c r="S27" s="10"/>
      <c r="T27" s="10"/>
      <c r="U27" s="10"/>
      <c r="V27" s="10"/>
      <c r="W27" s="10"/>
    </row>
    <row r="28" spans="2:23" ht="180.75" thickBot="1">
      <c r="B28" s="95">
        <v>3</v>
      </c>
      <c r="C28" s="97" t="s">
        <v>54</v>
      </c>
      <c r="D28" s="120" t="s">
        <v>51</v>
      </c>
      <c r="E28" s="131"/>
      <c r="F28" s="131"/>
      <c r="G28" s="131"/>
      <c r="H28" s="127" t="s">
        <v>75</v>
      </c>
      <c r="I28" s="131"/>
      <c r="J28" s="131"/>
      <c r="K28"/>
      <c r="L28"/>
      <c r="M28"/>
      <c r="N28"/>
      <c r="O28"/>
      <c r="P28"/>
      <c r="Q28"/>
      <c r="R28"/>
      <c r="S28"/>
      <c r="T28"/>
      <c r="U28"/>
      <c r="V28"/>
      <c r="W28"/>
    </row>
    <row r="29" spans="2:23" ht="180.75" thickBot="1">
      <c r="B29" s="95">
        <v>3</v>
      </c>
      <c r="C29" s="96" t="s">
        <v>54</v>
      </c>
      <c r="D29" s="120" t="s">
        <v>52</v>
      </c>
      <c r="E29" s="131"/>
      <c r="F29" s="131"/>
      <c r="G29" s="131"/>
      <c r="H29" s="127" t="s">
        <v>76</v>
      </c>
      <c r="I29" s="131"/>
      <c r="J29" s="131"/>
      <c r="K29"/>
      <c r="L29"/>
      <c r="M29"/>
      <c r="N29"/>
      <c r="O29"/>
      <c r="P29"/>
      <c r="Q29"/>
      <c r="R29"/>
      <c r="S29"/>
      <c r="T29"/>
      <c r="U29"/>
      <c r="V29"/>
      <c r="W29"/>
    </row>
    <row r="30" spans="2:10" ht="150.75" thickBot="1">
      <c r="B30" s="95">
        <v>3</v>
      </c>
      <c r="C30" s="96" t="s">
        <v>54</v>
      </c>
      <c r="D30" s="119" t="s">
        <v>50</v>
      </c>
      <c r="E30" s="132"/>
      <c r="F30" s="132"/>
      <c r="G30" s="132"/>
      <c r="H30" s="118" t="s">
        <v>74</v>
      </c>
      <c r="I30" s="133"/>
      <c r="J30" s="132"/>
    </row>
    <row r="31" spans="2:10" ht="165.75" thickBot="1">
      <c r="B31" s="95">
        <v>3</v>
      </c>
      <c r="C31" s="96" t="s">
        <v>54</v>
      </c>
      <c r="D31" s="119" t="s">
        <v>58</v>
      </c>
      <c r="E31" s="132"/>
      <c r="F31" s="132"/>
      <c r="G31" s="132"/>
      <c r="H31" s="128" t="s">
        <v>81</v>
      </c>
      <c r="I31" s="133"/>
      <c r="J31" s="132"/>
    </row>
    <row r="32" spans="2:10" ht="90.75" thickBot="1">
      <c r="B32" s="95">
        <v>3</v>
      </c>
      <c r="C32" s="96" t="s">
        <v>54</v>
      </c>
      <c r="D32" s="120" t="s">
        <v>44</v>
      </c>
      <c r="E32" s="132"/>
      <c r="F32" s="132"/>
      <c r="G32" s="132"/>
      <c r="H32" s="128" t="s">
        <v>69</v>
      </c>
      <c r="I32" s="133"/>
      <c r="J32" s="132"/>
    </row>
    <row r="33" spans="2:10" ht="180.75" thickBot="1">
      <c r="B33" s="99">
        <v>4</v>
      </c>
      <c r="C33" s="98" t="s">
        <v>59</v>
      </c>
      <c r="D33" s="120" t="s">
        <v>59</v>
      </c>
      <c r="E33" s="132"/>
      <c r="F33" s="132"/>
      <c r="G33" s="132"/>
      <c r="H33" s="122" t="s">
        <v>82</v>
      </c>
      <c r="I33" s="133"/>
      <c r="J33" s="132"/>
    </row>
    <row r="34" spans="2:9" ht="225.75" thickBot="1">
      <c r="B34" s="99">
        <v>5</v>
      </c>
      <c r="C34" s="98" t="s">
        <v>60</v>
      </c>
      <c r="D34" s="102" t="s">
        <v>60</v>
      </c>
      <c r="H34" s="105" t="s">
        <v>83</v>
      </c>
      <c r="I34" s="104"/>
    </row>
    <row r="35" spans="2:9" ht="165.75" thickBot="1">
      <c r="B35" s="99">
        <v>6</v>
      </c>
      <c r="C35" s="100" t="s">
        <v>61</v>
      </c>
      <c r="D35" s="101" t="s">
        <v>61</v>
      </c>
      <c r="H35" s="106" t="s">
        <v>84</v>
      </c>
      <c r="I35" s="104"/>
    </row>
    <row r="49" spans="4:9" ht="12.75">
      <c r="D49" s="2"/>
      <c r="E49" s="2"/>
      <c r="F49" s="8"/>
      <c r="G49" s="27"/>
      <c r="H49" s="2"/>
      <c r="I49" s="52"/>
    </row>
    <row r="50" spans="4:9" ht="20.25">
      <c r="D50" s="10" t="s">
        <v>16</v>
      </c>
      <c r="E50" s="10"/>
      <c r="F50" s="10"/>
      <c r="G50" s="57"/>
      <c r="H50" s="10"/>
      <c r="I50" s="62"/>
    </row>
    <row r="51" spans="4:9" ht="20.25">
      <c r="D51" s="10"/>
      <c r="E51" s="10"/>
      <c r="F51" s="10"/>
      <c r="G51" s="57"/>
      <c r="H51" s="10"/>
      <c r="I51" s="62"/>
    </row>
    <row r="52" spans="4:9" ht="20.25">
      <c r="D52" s="10" t="s">
        <v>17</v>
      </c>
      <c r="E52" s="10"/>
      <c r="F52" s="10"/>
      <c r="G52" s="57"/>
      <c r="H52" s="10"/>
      <c r="I52" s="62"/>
    </row>
    <row r="53" spans="4:9" ht="12.75">
      <c r="D53" s="60"/>
      <c r="E53" s="60"/>
      <c r="F53" s="60"/>
      <c r="G53" s="58"/>
      <c r="H53" s="60"/>
      <c r="I53" s="61"/>
    </row>
  </sheetData>
  <autoFilter ref="A6:K23"/>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2"/>
  <sheetViews>
    <sheetView tabSelected="1" zoomScale="70" zoomScaleNormal="70" workbookViewId="0" topLeftCell="A1">
      <selection activeCell="M8" sqref="M8:M13"/>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8"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18.421875" style="53" customWidth="1"/>
    <col min="14" max="16384" width="9.140625" style="2" customWidth="1"/>
  </cols>
  <sheetData>
    <row r="1" spans="4:12" ht="12.75">
      <c r="D1" s="86" t="s">
        <v>92</v>
      </c>
      <c r="E1" s="86"/>
      <c r="F1" s="86"/>
      <c r="G1" s="86"/>
      <c r="H1" s="86"/>
      <c r="I1" s="86"/>
      <c r="J1" s="86"/>
      <c r="K1" s="86"/>
      <c r="L1" s="86"/>
    </row>
    <row r="2" spans="4:11" ht="12.75">
      <c r="D2" s="87" t="s">
        <v>18</v>
      </c>
      <c r="E2" s="87"/>
      <c r="F2" s="87"/>
      <c r="G2" s="87"/>
      <c r="H2" s="87"/>
      <c r="I2" s="87"/>
      <c r="J2" s="87"/>
      <c r="K2" s="15"/>
    </row>
    <row r="3" spans="2:12" ht="12.75">
      <c r="B3" s="88" t="s">
        <v>10</v>
      </c>
      <c r="C3" s="88"/>
      <c r="D3" s="88"/>
      <c r="E3" s="89" t="s">
        <v>27</v>
      </c>
      <c r="F3" s="89"/>
      <c r="G3" s="89"/>
      <c r="H3" s="89"/>
      <c r="I3" s="89"/>
      <c r="K3" s="2" t="s">
        <v>11</v>
      </c>
      <c r="L3" s="2" t="s">
        <v>13</v>
      </c>
    </row>
    <row r="4" spans="1:13" s="5" customFormat="1" ht="61.5" customHeight="1">
      <c r="A4" s="3"/>
      <c r="B4" s="90" t="s">
        <v>9</v>
      </c>
      <c r="C4" s="90"/>
      <c r="D4" s="90"/>
      <c r="E4" s="91" t="s">
        <v>86</v>
      </c>
      <c r="F4" s="91"/>
      <c r="G4" s="91"/>
      <c r="H4" s="91"/>
      <c r="I4" s="91"/>
      <c r="J4" s="91"/>
      <c r="K4" s="4" t="s">
        <v>12</v>
      </c>
      <c r="L4" s="4" t="s">
        <v>14</v>
      </c>
      <c r="M4" s="54"/>
    </row>
    <row r="5" spans="1:13" s="6" customFormat="1" ht="20.1" customHeight="1">
      <c r="A5" s="3"/>
      <c r="E5" s="84"/>
      <c r="F5" s="84"/>
      <c r="G5" s="84"/>
      <c r="H5" s="84"/>
      <c r="I5" s="84"/>
      <c r="J5" s="84"/>
      <c r="K5" s="84"/>
      <c r="L5" s="84"/>
      <c r="M5" s="54"/>
    </row>
    <row r="6" spans="1:13" ht="47.25">
      <c r="A6" s="7"/>
      <c r="B6" s="29" t="s">
        <v>3</v>
      </c>
      <c r="C6" s="29" t="s">
        <v>0</v>
      </c>
      <c r="D6" s="29" t="s">
        <v>1</v>
      </c>
      <c r="E6" s="30" t="s">
        <v>4</v>
      </c>
      <c r="F6" s="31" t="s">
        <v>19</v>
      </c>
      <c r="G6" s="32" t="s">
        <v>20</v>
      </c>
      <c r="H6" s="31" t="s">
        <v>21</v>
      </c>
      <c r="I6" s="31" t="s">
        <v>22</v>
      </c>
      <c r="J6" s="33" t="s">
        <v>23</v>
      </c>
      <c r="K6" s="33" t="s">
        <v>24</v>
      </c>
      <c r="L6" s="31" t="s">
        <v>25</v>
      </c>
      <c r="M6" s="55" t="s">
        <v>28</v>
      </c>
    </row>
    <row r="7" spans="1:13" ht="12.75">
      <c r="A7" s="7"/>
      <c r="B7" s="31">
        <v>1</v>
      </c>
      <c r="C7" s="85">
        <v>2</v>
      </c>
      <c r="D7" s="85"/>
      <c r="E7" s="85"/>
      <c r="F7" s="31">
        <v>3</v>
      </c>
      <c r="G7" s="32">
        <v>4</v>
      </c>
      <c r="H7" s="31">
        <v>5</v>
      </c>
      <c r="I7" s="31">
        <v>6</v>
      </c>
      <c r="J7" s="31">
        <v>7</v>
      </c>
      <c r="K7" s="31">
        <v>8</v>
      </c>
      <c r="L7" s="31">
        <v>9</v>
      </c>
      <c r="M7" s="56"/>
    </row>
    <row r="8" spans="1:13" ht="78.75">
      <c r="A8" s="34"/>
      <c r="B8" s="34" t="s">
        <v>2</v>
      </c>
      <c r="C8" s="68">
        <v>1</v>
      </c>
      <c r="D8" s="68" t="s">
        <v>31</v>
      </c>
      <c r="E8" s="68" t="s">
        <v>32</v>
      </c>
      <c r="F8" s="48" t="s">
        <v>87</v>
      </c>
      <c r="G8" s="48">
        <v>1</v>
      </c>
      <c r="H8" s="35"/>
      <c r="I8" s="21"/>
      <c r="J8" s="21"/>
      <c r="K8" s="21"/>
      <c r="L8" s="36" t="s">
        <v>90</v>
      </c>
      <c r="M8" s="70">
        <v>360000</v>
      </c>
    </row>
    <row r="9" spans="1:13" ht="107.25" customHeight="1">
      <c r="A9" s="34"/>
      <c r="B9" s="34" t="s">
        <v>2</v>
      </c>
      <c r="C9" s="107">
        <v>2</v>
      </c>
      <c r="D9" s="134" t="s">
        <v>31</v>
      </c>
      <c r="E9" s="134" t="s">
        <v>33</v>
      </c>
      <c r="F9" s="108" t="s">
        <v>87</v>
      </c>
      <c r="G9" s="108">
        <v>5</v>
      </c>
      <c r="H9" s="40"/>
      <c r="I9" s="41"/>
      <c r="J9" s="41"/>
      <c r="K9" s="41"/>
      <c r="L9" s="42" t="s">
        <v>90</v>
      </c>
      <c r="M9" s="109">
        <v>2200000</v>
      </c>
    </row>
    <row r="10" spans="1:13" ht="78.75">
      <c r="A10" s="34"/>
      <c r="B10" s="39" t="s">
        <v>2</v>
      </c>
      <c r="C10" s="69">
        <v>3</v>
      </c>
      <c r="D10" s="69" t="s">
        <v>31</v>
      </c>
      <c r="E10" s="69" t="s">
        <v>34</v>
      </c>
      <c r="F10" s="48" t="s">
        <v>87</v>
      </c>
      <c r="G10" s="48">
        <v>5</v>
      </c>
      <c r="H10" s="44"/>
      <c r="I10" s="21"/>
      <c r="J10" s="37"/>
      <c r="K10" s="37"/>
      <c r="L10" s="36" t="s">
        <v>90</v>
      </c>
      <c r="M10" s="70">
        <v>1025000</v>
      </c>
    </row>
    <row r="11" spans="1:13" ht="78.75">
      <c r="A11" s="34"/>
      <c r="B11" s="39" t="s">
        <v>2</v>
      </c>
      <c r="C11" s="110" t="s">
        <v>88</v>
      </c>
      <c r="D11" s="43" t="s">
        <v>59</v>
      </c>
      <c r="E11" s="43" t="s">
        <v>59</v>
      </c>
      <c r="F11" s="48" t="s">
        <v>35</v>
      </c>
      <c r="G11" s="48">
        <v>15</v>
      </c>
      <c r="H11" s="44"/>
      <c r="I11" s="21"/>
      <c r="J11" s="37"/>
      <c r="K11" s="37"/>
      <c r="L11" s="36" t="s">
        <v>90</v>
      </c>
      <c r="M11" s="70">
        <v>13500</v>
      </c>
    </row>
    <row r="12" spans="1:13" ht="78.75">
      <c r="A12" s="39"/>
      <c r="B12" s="39" t="s">
        <v>2</v>
      </c>
      <c r="C12" s="110" t="s">
        <v>89</v>
      </c>
      <c r="D12" s="43" t="s">
        <v>60</v>
      </c>
      <c r="E12" s="43" t="s">
        <v>60</v>
      </c>
      <c r="F12" s="48" t="s">
        <v>35</v>
      </c>
      <c r="G12" s="48">
        <v>35</v>
      </c>
      <c r="H12" s="44"/>
      <c r="I12" s="21"/>
      <c r="J12" s="38"/>
      <c r="K12" s="38"/>
      <c r="L12" s="36" t="s">
        <v>90</v>
      </c>
      <c r="M12" s="70">
        <v>77000</v>
      </c>
    </row>
    <row r="13" spans="2:13" ht="78.75">
      <c r="B13" s="39" t="s">
        <v>2</v>
      </c>
      <c r="C13" s="103">
        <v>6</v>
      </c>
      <c r="D13" s="111" t="s">
        <v>61</v>
      </c>
      <c r="E13" s="111" t="s">
        <v>61</v>
      </c>
      <c r="F13" s="114" t="s">
        <v>35</v>
      </c>
      <c r="G13" s="114">
        <v>15</v>
      </c>
      <c r="H13" s="112"/>
      <c r="I13" s="52"/>
      <c r="J13" s="52"/>
      <c r="K13" s="52"/>
      <c r="L13" s="111" t="s">
        <v>90</v>
      </c>
      <c r="M13" s="113">
        <v>52500</v>
      </c>
    </row>
    <row r="14" spans="4:13" ht="12.75">
      <c r="D14" s="11"/>
      <c r="E14" s="11"/>
      <c r="F14" s="11"/>
      <c r="G14" s="11"/>
      <c r="H14" s="12"/>
      <c r="I14" s="11"/>
      <c r="J14" s="13"/>
      <c r="K14" s="13"/>
      <c r="L14" s="11"/>
      <c r="M14" s="11"/>
    </row>
    <row r="15" spans="4:13" ht="12.75">
      <c r="D15" s="11"/>
      <c r="E15" s="11"/>
      <c r="F15" s="11"/>
      <c r="G15" s="11"/>
      <c r="H15" s="12"/>
      <c r="I15" s="72" t="s">
        <v>26</v>
      </c>
      <c r="J15" s="72"/>
      <c r="K15" s="9">
        <f>SUM(K8:K13)</f>
        <v>0</v>
      </c>
      <c r="L15" s="9">
        <f>SUM(L8:L13)</f>
        <v>0</v>
      </c>
      <c r="M15" s="9"/>
    </row>
    <row r="16" spans="5:13" ht="12.75">
      <c r="E16" s="2"/>
      <c r="F16" s="2"/>
      <c r="G16" s="2"/>
      <c r="H16" s="8"/>
      <c r="M16" s="2"/>
    </row>
    <row r="17" spans="5:13" ht="12.75">
      <c r="E17" s="2"/>
      <c r="F17" s="2"/>
      <c r="G17" s="2"/>
      <c r="H17" s="8"/>
      <c r="M17" s="2"/>
    </row>
    <row r="18" spans="3:23" ht="20.25">
      <c r="C18" s="10"/>
      <c r="D18" s="10"/>
      <c r="E18" s="10"/>
      <c r="F18" s="10" t="s">
        <v>16</v>
      </c>
      <c r="G18" s="10"/>
      <c r="H18" s="10"/>
      <c r="I18" s="10"/>
      <c r="J18" s="10"/>
      <c r="K18" s="10"/>
      <c r="L18" s="10"/>
      <c r="M18" s="10"/>
      <c r="N18" s="10"/>
      <c r="O18" s="10"/>
      <c r="P18" s="10"/>
      <c r="Q18" s="10"/>
      <c r="R18" s="10"/>
      <c r="S18" s="10"/>
      <c r="T18" s="10"/>
      <c r="U18" s="10"/>
      <c r="V18" s="10"/>
      <c r="W18" s="10"/>
    </row>
    <row r="19" spans="3:23" ht="20.25">
      <c r="C19" s="10"/>
      <c r="D19" s="10"/>
      <c r="E19" s="10"/>
      <c r="F19" s="10"/>
      <c r="G19" s="10"/>
      <c r="H19" s="10"/>
      <c r="I19" s="10"/>
      <c r="J19" s="10"/>
      <c r="K19" s="10"/>
      <c r="L19" s="10"/>
      <c r="M19" s="10"/>
      <c r="N19" s="10"/>
      <c r="O19" s="10"/>
      <c r="P19" s="10"/>
      <c r="Q19" s="10"/>
      <c r="R19" s="10"/>
      <c r="S19" s="10"/>
      <c r="T19" s="10"/>
      <c r="U19" s="10"/>
      <c r="V19" s="10"/>
      <c r="W19" s="10"/>
    </row>
    <row r="20" spans="3:23" ht="20.25">
      <c r="C20" s="10"/>
      <c r="D20" s="10"/>
      <c r="E20" s="10"/>
      <c r="F20" s="10" t="s">
        <v>17</v>
      </c>
      <c r="G20" s="10"/>
      <c r="H20" s="10"/>
      <c r="I20" s="10"/>
      <c r="J20" s="10"/>
      <c r="K20" s="10"/>
      <c r="L20" s="10"/>
      <c r="M20" s="10"/>
      <c r="N20" s="10"/>
      <c r="O20" s="10"/>
      <c r="P20" s="10"/>
      <c r="Q20" s="10"/>
      <c r="R20" s="10"/>
      <c r="S20" s="10"/>
      <c r="T20" s="10"/>
      <c r="U20" s="10"/>
      <c r="V20" s="10"/>
      <c r="W20" s="10"/>
    </row>
    <row r="21" spans="3:23" ht="12.75">
      <c r="C21" s="60"/>
      <c r="D21" s="60"/>
      <c r="E21" s="60"/>
      <c r="F21" s="60"/>
      <c r="G21" s="60"/>
      <c r="H21" s="60"/>
      <c r="I21" s="60"/>
      <c r="J21" s="60"/>
      <c r="K21" s="60"/>
      <c r="L21" s="60"/>
      <c r="M21" s="60"/>
      <c r="N21" s="60"/>
      <c r="O21" s="60"/>
      <c r="P21" s="60"/>
      <c r="Q21" s="60"/>
      <c r="R21" s="60"/>
      <c r="S21" s="60"/>
      <c r="T21" s="60"/>
      <c r="U21" s="60"/>
      <c r="V21" s="60"/>
      <c r="W21" s="60"/>
    </row>
    <row r="22" spans="3:23" ht="12.75">
      <c r="C22" s="60"/>
      <c r="D22" s="60"/>
      <c r="E22" s="60"/>
      <c r="F22" s="60"/>
      <c r="G22" s="60"/>
      <c r="H22" s="60"/>
      <c r="I22" s="60"/>
      <c r="J22" s="60"/>
      <c r="K22" s="60"/>
      <c r="L22" s="60"/>
      <c r="M22" s="60"/>
      <c r="N22" s="60"/>
      <c r="O22" s="60"/>
      <c r="P22" s="60"/>
      <c r="Q22" s="60"/>
      <c r="R22" s="60"/>
      <c r="S22" s="60"/>
      <c r="T22" s="60"/>
      <c r="U22" s="60"/>
      <c r="V22" s="60"/>
      <c r="W22" s="60"/>
    </row>
  </sheetData>
  <autoFilter ref="A6:L1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V19"/>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3" t="s">
        <v>26</v>
      </c>
      <c r="I12" s="83"/>
      <c r="J12" s="9" t="e">
        <f>SUM(#REF!)</f>
        <v>#REF!</v>
      </c>
      <c r="K12" s="9" t="e">
        <f>SUM(#REF!)</f>
        <v>#REF!</v>
      </c>
      <c r="L12" s="11"/>
    </row>
    <row r="13" s="2" customFormat="1" ht="15.75">
      <c r="F13" s="8"/>
    </row>
    <row r="14" s="2" customFormat="1" ht="15.75">
      <c r="F14" s="8"/>
    </row>
    <row r="15" s="10" customFormat="1" ht="20.25">
      <c r="D15" s="10" t="s">
        <v>16</v>
      </c>
    </row>
    <row r="16" s="10" customFormat="1" ht="20.25"/>
    <row r="17" s="10" customFormat="1" ht="20.25">
      <c r="D17" s="10" t="s">
        <v>17</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2022-04-29T06:42:39Z</dcterms:modified>
  <cp:category/>
  <cp:version/>
  <cp:contentType/>
  <cp:contentStatus/>
</cp:coreProperties>
</file>