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192.168.110.2\Dispozitive\+LP ADM 2027\2. Instrumentariu chirurgical\Publicare\"/>
    </mc:Choice>
  </mc:AlternateContent>
  <xr:revisionPtr revIDLastSave="0" documentId="13_ncr:1_{BE6D3DE5-D6CD-4C4B-9DAB-84FFF379450D}"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'!$A$6:$P$116</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86" i="5" l="1"/>
  <c r="J286" i="5"/>
  <c r="K285" i="5"/>
  <c r="J285" i="5"/>
  <c r="K284" i="5"/>
  <c r="J284" i="5"/>
  <c r="K283" i="5"/>
  <c r="J283" i="5"/>
  <c r="K282" i="5"/>
  <c r="J282" i="5"/>
  <c r="K281" i="5"/>
  <c r="J281" i="5"/>
  <c r="K280" i="5"/>
  <c r="J280" i="5"/>
  <c r="K279" i="5"/>
  <c r="J279" i="5"/>
  <c r="K278" i="5"/>
  <c r="J278" i="5"/>
  <c r="K277" i="5"/>
  <c r="J277" i="5"/>
  <c r="K276" i="5"/>
  <c r="J276" i="5"/>
  <c r="K275" i="5"/>
  <c r="J275" i="5"/>
  <c r="K274" i="5"/>
  <c r="J274" i="5"/>
  <c r="K273" i="5"/>
  <c r="J273"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M287"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12" i="7" l="1"/>
  <c r="J12" i="7"/>
</calcChain>
</file>

<file path=xl/sharedStrings.xml><?xml version="1.0" encoding="utf-8"?>
<sst xmlns="http://schemas.openxmlformats.org/spreadsheetml/2006/main" count="2555" uniqueCount="598">
  <si>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</si>
  <si>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</si>
  <si>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</si>
  <si>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</si>
  <si>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</si>
  <si>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</si>
  <si>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</si>
  <si>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</si>
  <si>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</si>
  <si>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</si>
  <si>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</si>
  <si>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</si>
  <si>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</si>
  <si>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</si>
  <si>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</si>
  <si>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</si>
  <si>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</si>
  <si>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</si>
  <si>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</si>
  <si>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</si>
  <si>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</si>
  <si>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</si>
  <si>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</si>
  <si>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</si>
  <si>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</si>
  <si>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</si>
  <si>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</si>
  <si>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</si>
  <si>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</si>
  <si>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</si>
  <si>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</si>
  <si>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</si>
  <si>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</si>
  <si>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</si>
  <si>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Instrumente pentru suturi și ligaturi Clipoaplicator ( 007668 )</t>
  </si>
  <si>
    <t>Instrumente pentru suturi și ligaturi Clipoaplicator Hem-o-lok M (albastru) ( 007669 )</t>
  </si>
  <si>
    <t>Instrumente pentru suturi și ligaturi Forceps inlaturare capse (dispozitiv de scos capsele de sutura. Din otel inoxidabil L 12cm ( 007879 )</t>
  </si>
  <si>
    <t>Instrumente pentru suturi și ligaturi Port ac laparascopic curbat stanga ( 007602 )</t>
  </si>
  <si>
    <t>Instrumente pentru suturi și ligaturi Port ac laparascopic drept ( 007603 )</t>
  </si>
  <si>
    <t>Instrumente pentru suturi și ligaturi Port ac tip Castroviejo, curbat, lung.145mm ( 007605 )</t>
  </si>
  <si>
    <t>Instrumente pentru suturi și ligaturi Port ac tip DE BAKEY 150 mm ( 007600 )</t>
  </si>
  <si>
    <t>Instrumente pentru suturi și ligaturi Port ac tip DE BAKEY 230mm ( 007775 )</t>
  </si>
  <si>
    <t>Instrumente pentru suturi și ligaturi Port ac tip DE BAKEY 250mm ( 007599 )</t>
  </si>
  <si>
    <t>Instrumente pentru suturi și ligaturi Port ac tip DE BAKEY 305 mm ( 007597 )</t>
  </si>
  <si>
    <t>Instrumente pentru suturi și ligaturi Port ac tip HALSEY 120mm ( 007593 )</t>
  </si>
  <si>
    <t>Instrumente pentru suturi și ligaturi Port ac tip HEGAR 180mm ( 007770 )</t>
  </si>
  <si>
    <t>Instrumente pentru suturi și ligaturi Port ac tip HEGAR 240mm ( 007771 )</t>
  </si>
  <si>
    <t>Instrumente pentru suturi și ligaturi Port ac tip HEGAR-MAYO 16-17 cm, dia ( 007594 )</t>
  </si>
  <si>
    <t>Instrumente pentru suturi și ligaturi Port ac tip HEGAR-MAYO 18-19 cm, dia ( 007595 )</t>
  </si>
  <si>
    <t>Instrumente pentru suturi și ligaturi Port ac tip HEGAR-MAYO 200mm TC ( 007772 )</t>
  </si>
  <si>
    <t>Instrumente pentru suturi și ligaturi Port ac tip RYDER ( 007774 )</t>
  </si>
  <si>
    <t>Instrumente retractoare Departator  tip Farabef  (Army Retractor) ( 007672 )</t>
  </si>
  <si>
    <t>Instrumente retractoare Depărtător de plagă ANDERSON-ADSON ( 007478 )</t>
  </si>
  <si>
    <t>Instrumentele chirurgicale generale de tăiere Foarfecă chirurgical DOYEN, 170mm ( 007489 )</t>
  </si>
  <si>
    <t>Instrumentele chirurgicale ginecologice Foarfecă Sims 23cm ( 007872 )</t>
  </si>
  <si>
    <t>Instrumentele chirurgicale ginecologice Histerometru Sims 33cm ( 007881 )</t>
  </si>
  <si>
    <t>Instrumentele chirurgicale ginecologice Pensă Faure pentru histerectomie (Fiodorov) ( 007897 )</t>
  </si>
  <si>
    <t>Instrumentele chirurgicale ginecologice Pensă tip Schroeder 25cm ( 007910 )</t>
  </si>
  <si>
    <t>Achiziționarea centralizată a Instrumentelor Medicale/Chirurgicale conform necesităților instituțiilor medico-saniatre publice -IMSP - beneficiare pentru anul 2027</t>
  </si>
  <si>
    <t>Instrument pentru chirurgie oftalmologică Chopper Rosen (Oftalmologie) ( 007818 )</t>
  </si>
  <si>
    <t>Instrument pentru chirurgie oftalmologică Cuțit LRI ( 007826 )</t>
  </si>
  <si>
    <t>Instrument pentru chirurgie oftalmologică Foarfecă (virf) pentru iridectomie Zaldivar cu miner inclus ( 007689 )</t>
  </si>
  <si>
    <t>Instrument pentru chirurgie oftalmologică Foarfecă capsulotomie Gills-Vannas ascutite ( 007692 )</t>
  </si>
  <si>
    <t>Instrument pentru chirurgie oftalmologică Foarfecă capsulotomie incizie 2mm ( 007694 )</t>
  </si>
  <si>
    <t>Instrument pentru chirurgie oftalmologică Foarfecă înlăturare lentile foldabile tip Osher ( 007860 )</t>
  </si>
  <si>
    <t>Instrument pentru chirurgie oftalmologică Foarfecă Oftalmice Iris-Fine 105 mm, ascutit, curb ( 007867 )</t>
  </si>
  <si>
    <t>Instrument pentru chirurgie oftalmologică Foarfecă Oftalmice Iris-Fine 105 mm,ascutit, drept ( 007868 )</t>
  </si>
  <si>
    <t>Instrument pentru chirurgie oftalmologică Foarfecă pentru enucleatia globului ocular (Oftalmologie) ( 007870 )</t>
  </si>
  <si>
    <t>Instrument pentru chirurgie oftalmologică Forceps Iris de disecție, curbat, 100mm ( 007516 )</t>
  </si>
  <si>
    <t>Instrument pentru chirurgie oftalmologică Injector pentru cristaline artificiale tip Royale (B și C) ( 007707 )</t>
  </si>
  <si>
    <t>Instrument pentru chirurgie oftalmologică Injector pentru implantarea lentilelor intraoculare cu o singura mâna  (Oftalmologie) ( 007883 )</t>
  </si>
  <si>
    <t>Instrument pentru chirurgie oftalmologică Lingură evisceratie ( 007710 )</t>
  </si>
  <si>
    <t>Instrument pentru chirurgie oftalmologică Pensă capsulorexis ( 007915 )</t>
  </si>
  <si>
    <t>Instrument pentru chirurgie oftalmologică Pensa capsulorexis Kershner 23G cu miner inclus ( 007741 )</t>
  </si>
  <si>
    <t>Instrument pentru chirurgie oftalmologică Pensa chirurgicala cu platforma. Castroviejo, 1x2 dinti 0.12mm ( 007742 )</t>
  </si>
  <si>
    <t>Instrument pentru chirurgie oftalmologică Pensa chirurgicala cu platforma. Castroviejo, 1x2 dinti 0.3mm ( 007743 )</t>
  </si>
  <si>
    <t>Instrument pentru chirurgie oftalmologică Pensă oftalmica anatomica, dreapta 105mm ( 007903 )</t>
  </si>
  <si>
    <t>Instrument pentru chirurgie oftalmologică Pensă oftalmica chirurgicala, draepta, 150mm ( 007904 )</t>
  </si>
  <si>
    <t>Instrument pentru chirurgie oftalmologică Pensă tip Kelman-McPherson ( 007900 )</t>
  </si>
  <si>
    <t>Instrument pentru chirurgie oftalmologică Prechoper ( 007924 )</t>
  </si>
  <si>
    <t>Instrument pentru chirurgie oftalmologică Ridicător de pleoape 11x11mm ( 007933 )</t>
  </si>
  <si>
    <t>Instrument pentru chirurgie oftalmologică Ridicător de pleoape 14x13mm ( 007934 )</t>
  </si>
  <si>
    <t>Instrument pentru chirurgie ORL Cârlig auricular, lung 150 mm ( 007459 )</t>
  </si>
  <si>
    <t>Instrument pentru chirurgie ORL Ciocan COTTLE ( 007643 )</t>
  </si>
  <si>
    <t>Instrument pentru chirurgie ORL Ciocan de tip Ombredanne ( 007819 )</t>
  </si>
  <si>
    <t>Instrument pentru chirurgie ORL Ciupitor de os Dieter auricular ( 007644 )</t>
  </si>
  <si>
    <t>Instrument pentru chirurgie ORL Elevator-decolator septal tip FREER ( 007687 )</t>
  </si>
  <si>
    <t>Instrument pentru chirurgie ORL Foarfecă auriculara ( 007690 )</t>
  </si>
  <si>
    <t>Instrument pentru chirurgie ORL Foarfecă auriculara Shea-Bellucci ( 007691 )</t>
  </si>
  <si>
    <t>Instrument pentru chirurgie ORL Foarfecă Boettcher p/u  tonzilectomie ( 007488 )</t>
  </si>
  <si>
    <t>Instrument pentru chirurgie ORL Foarfecă nazală ( 007509 )</t>
  </si>
  <si>
    <t>Instrument pentru chirurgie ORL Foarfecă nazala FOMON sub 45° ( 007701 )</t>
  </si>
  <si>
    <t>Instrument pentru chirurgie ORL Foarfecă nazale Iris sub 45° ( 007510 )</t>
  </si>
  <si>
    <t>Instrument pentru chirurgie ORL Lingură auriculară ( 007886 )</t>
  </si>
  <si>
    <t>Instrument pentru chirurgie ORL Micro-pensa auriculara tip Hartmann ( 007721 )</t>
  </si>
  <si>
    <t>Instrument pentru chirurgie ORL Pensă auriculara tip McGee ( 007739 )</t>
  </si>
  <si>
    <t>Instrument pentru chirurgie ORL Pensă BRUNINGS-LUC 2 ( 007543 )</t>
  </si>
  <si>
    <t>Instrument pentru chirurgie ORL Pensă mușcătoare tip GRÜNWALD-HENKE ( 007568 )</t>
  </si>
  <si>
    <t>Instrument pentru chirurgie ORL Pensă mușcătoare tip Stammberger ( 007546 )</t>
  </si>
  <si>
    <t>Instrument pentru chirurgie ORL Pensă nazală mușcătoare ( 007571 )</t>
  </si>
  <si>
    <t>Instrument pentru chirurgie ORL Pensă tip Collin ( 007908 )</t>
  </si>
  <si>
    <t>Instrument pentru chirurgie ORL Pensă tip Hartman 140mm ( 007541 )</t>
  </si>
  <si>
    <t>Instrument pentru chirurgie ORL Pensă tip Hartman 160mm. ( 007570 )</t>
  </si>
  <si>
    <t>Instrument pentru chirurgie ORL Pensă tip Hartmann-Wullstein ( 007542 )</t>
  </si>
  <si>
    <t>Instrument pentru chirurgie ORL Pensă tip Jansen ( 007740 )</t>
  </si>
  <si>
    <t>Instrument pentru chirurgie ORL Pensă Weil Blakesley 2 ( 007591 )</t>
  </si>
  <si>
    <t>Instrument pentru chirurgie ORL Pensă Weil Blakesley 3 ( 007592 )</t>
  </si>
  <si>
    <t>Instrument pentru chirurgie ORL Spatula ORL ( 007614 )</t>
  </si>
  <si>
    <t>Instrument pentru chirurgie ORL Specul auricular Hartman 4.5mm ( 007617 )</t>
  </si>
  <si>
    <t>Instrument pentru chirurgie ORL Specul auricular Hartman 5.5mm ( 007615 )</t>
  </si>
  <si>
    <t>Instrument pentru chirurgie ORL Specul auricular Hartman 6.5mm ( 007616 )</t>
  </si>
  <si>
    <t>Instrument pentru chirurgie ORL Specul nazal Hartman-halle, 30 mm ( 007618 )</t>
  </si>
  <si>
    <t>Instrument pentru chirurgie ORL Specul nazal Hartman-halle, 35mm ( 007619 )</t>
  </si>
  <si>
    <t>Instrument pentru chirurgie ORL Specul nazal KILLIAN-STRUYCKEN(mare) ( 007793 )</t>
  </si>
  <si>
    <t>Instrument pentru chirurgie ORL Specul nazal KILLIAN(mic) ( 007794 )</t>
  </si>
  <si>
    <t>Instrument pentru curațare Perie de curațare pentru endoscop, cu 2 capete diamatre 1,6 mm și 3 mm ( 007766 )</t>
  </si>
  <si>
    <t>Instrument pentru curațare Perie de curațare pentru endoscop, cu 2 capete diamatre 1,8 mm și 5 mm ( 007767 )</t>
  </si>
  <si>
    <t>Instrumente chirurgicale de ghidaj Ac  pentru canularea venelor cu olivă ( 007635 )</t>
  </si>
  <si>
    <t>Instrumente chirurgicale de ghidaj Stilet butonat ( 007797 )</t>
  </si>
  <si>
    <t>Instrumente chirurgicale rectale Specula rectala bivalva Bodenhammer ( 007620 )</t>
  </si>
  <si>
    <t>Instrumente chirurgicale rectale Specula rectala bivalva Sims ( 007621 )</t>
  </si>
  <si>
    <t>Instrumente de irigație și aspirație Seringa Janet ( 007613 )</t>
  </si>
  <si>
    <t>Instrumente de irigație și aspirație Spălător trocar, 10mm ( 007941 )</t>
  </si>
  <si>
    <t>Instrumente de irigație și aspirație Spălător trocar, 5mm ( 007942 )</t>
  </si>
  <si>
    <t>Instrumente de irigație și aspirație Tub de aspirare laparoscopică 10mm ( 007630 )</t>
  </si>
  <si>
    <t>Instrumente de irigație și aspirație Tub de irigare aspirare laparoscopica ( 007631 )</t>
  </si>
  <si>
    <t>Instrumente de irigație și aspirație Tub pentru punctie cu control de aspiratie ( 007632 )</t>
  </si>
  <si>
    <t>Instrumente de prindere atraumatică Pensă (Forceps) atraumatică pentru țesuturi DeBakey ( 007737 )</t>
  </si>
  <si>
    <t>Instrumente de sterilizare și de depozitare a instrumentelor chirurgicale Caseta pentru sterilizarea acelor chirurgicale ( 007458 )</t>
  </si>
  <si>
    <t>Instrumente de sterilizare și de depozitare a instrumentelor chirurgicale Casolete medicale pentru sterilizare ( 007816 )</t>
  </si>
  <si>
    <t>Instrumente de sterilizare și de depozitare a instrumentelor chirurgicale Container pentru dezinfecția instrumentelor  55-60 x25 cm cu plasa interioara detașabilă ( 007820 )</t>
  </si>
  <si>
    <t>Instrumente de sterilizare și de depozitare a instrumentelor chirurgicale Cuvă dreptunghiulară 220x115mm ( 007830 )</t>
  </si>
  <si>
    <t>Instrumente de sterilizare și de depozitare a instrumentelor chirurgicale Cuvă dreptunghiulara 240x520mm ( 006105 )</t>
  </si>
  <si>
    <t>Instrumente de sterilizare și de depozitare a instrumentelor chirurgicale Cuvă dreptunghiulară 260x165mm ( 007831 )</t>
  </si>
  <si>
    <t>Instrumente de sterilizare și de depozitare a instrumentelor chirurgicale Cuvă dreptunghiulară 300x220mm ( 007832 )</t>
  </si>
  <si>
    <t>Instrumente de sterilizare și de depozitare a instrumentelor chirurgicale Cuvă dreptunghiulară 310x240mm ( 007833 )</t>
  </si>
  <si>
    <t>Instrumente de sterilizare și de depozitare a instrumentelor chirurgicale Cuvă dreptunghiulară 400x300mm ( 007834 )</t>
  </si>
  <si>
    <t>Instrumente de sterilizare și de depozitare a instrumentelor chirurgicale Cuvă reniformă metalică 18cm ( 007835 )</t>
  </si>
  <si>
    <t>Instrumente de sterilizare și de depozitare a instrumentelor chirurgicale Cuvă reniformă metalică 20cm ( 007836 )</t>
  </si>
  <si>
    <t>Instrumente de sterilizare și de depozitare a instrumentelor chirurgicale Cuvă reniformă metalică 22cm ( 007837 )</t>
  </si>
  <si>
    <t>Instrumente de sterilizare și de depozitare a instrumentelor chirurgicale Cuvă reniformă metalică 24cm ( 007838 )</t>
  </si>
  <si>
    <t>Instrumente de sterilizare și de depozitare a instrumentelor chirurgicale Cuvă reniformă metalică 27 cm ( 007839 )</t>
  </si>
  <si>
    <t>Instrumente endoscopice Forceps biopsie "fierbinte" ( 007702 )</t>
  </si>
  <si>
    <t>Instrumente endoscopice Forceps biopsie bronhoscop/laringoscop 2.2 mm ( 007873 )</t>
  </si>
  <si>
    <t>Instrumente endoscopice Forceps biopsie colonoscop ( 007874 )</t>
  </si>
  <si>
    <t>Instrumente endoscopice Forceps biopsie gastroscop ( 007875 )</t>
  </si>
  <si>
    <t>Instrumente endoscopice Forceps de litoextractie pentru ureteroscop, 1,4 mm., cu branse cupe dintate ( 007877 )</t>
  </si>
  <si>
    <t>Instrumente endoscopice Forceps de litoextractie pentru ureteroscop, 1,4 mm., cu branse cupe serate ( 007878 )</t>
  </si>
  <si>
    <t>Instrumente endoscopice Forceps endoscopic pentru hemostaza prin coagulare ( 007703 )</t>
  </si>
  <si>
    <t>Instrumente endoscopice Forceps tip  combinat “Aligator” si "dinte de soarece" ( 007704 )</t>
  </si>
  <si>
    <t>Instrumente endoscopice Forceps tip "pelican" pentru extragerea corpi straini ( 007705 )</t>
  </si>
  <si>
    <t>Instrumente hemostatice Pensă port-tampon GROSS-MAIER , drept, 200mm ( 007576 )</t>
  </si>
  <si>
    <t>Instrumente hemostatice Pensă port-tampon GROSS-MAIER, curb, 200mm ( 007575 )</t>
  </si>
  <si>
    <t>Instrumente hemostatice Pensă port-tampon tip Gross-Maier curb, 250mm ( 007573 )</t>
  </si>
  <si>
    <t>Instrumente hemostatice Pensă port-tampon tip GROSS-MAIER, drept 250mm ( 007574 )</t>
  </si>
  <si>
    <t>Instrumente hemostatice Pensă port-tampon tip Mayer, curb, 260mm ( 007577 )</t>
  </si>
  <si>
    <t>Instrumente hemostatice Pensă tampon nazal 200-210 mm ( 007580 )</t>
  </si>
  <si>
    <t>Instrumente hemostatice Pensă tip Baby-Mosquito (Hartmann) ( 007749 )</t>
  </si>
  <si>
    <t>Instrumente hemostatice Pensă tip COLLER-CRILE 140mm ( 007557 )</t>
  </si>
  <si>
    <t>Instrumente hemostatice Pensă tip CRAFOORD, 240 mm ( 007558 )</t>
  </si>
  <si>
    <t>Instrumente hemostatice Pensă tip CRILE ( 007559 )</t>
  </si>
  <si>
    <t>Instrumente hemostatice Pensă tip DeBakey-Mixter (Gemini), 160mm ( 007746 )</t>
  </si>
  <si>
    <t>Instrumente hemostatice Pensă tip FOERSTER ( 007581 )</t>
  </si>
  <si>
    <t>Instrumente hemostatice Pensă tip Halstead-Mosquito ( 007750 )</t>
  </si>
  <si>
    <t>Instrumente hemostatice Pensă tip Heiss ( 007751 )</t>
  </si>
  <si>
    <t>Instrumente hemostatice Pensă tip Kocher-Ochsner, curb, 225mm ( 007564 )</t>
  </si>
  <si>
    <t>Instrumente hemostatice Pensă tip Kocher-Ochsner, curb, 240mm ( 007565 )</t>
  </si>
  <si>
    <t>Instrumente hemostatice Pensă tip Mosquito, 125mm ( 007554 )</t>
  </si>
  <si>
    <t>Instrumente hemostatice Pensă tip Mosquito, 150mm ( 007555 )</t>
  </si>
  <si>
    <t>Instrumente hemostatice Pensă tip Rochester-Ochsner  încovoiata 150mm. (Kocher) ( 007561 )</t>
  </si>
  <si>
    <t>Instrumente hemostatice Pensă tip Rochester-Ochsner curbă 200mm. (Kocher) ( 007562 )</t>
  </si>
  <si>
    <t>Instrumente hemostatice Pensă tip Rochester-Ochsner dreapta 200mm. (Kocher) ( 007563 )</t>
  </si>
  <si>
    <t>Instrumente hemostatice Pensă tip ROCHESTER-PEAN 160mm ( 007756 )</t>
  </si>
  <si>
    <t>Instrumente hemostatice Pensă tip ROCHESTER-PEAN 200 mm ( 007549 )</t>
  </si>
  <si>
    <t>Instrumente hemostatice Pensă tip ROCHESTER-PEAN 260mm ( 007583 )</t>
  </si>
  <si>
    <t>Instrumente hemostatice Pensă tip SATINSTRUKY, 150mm ( 007578 )</t>
  </si>
  <si>
    <t>Instrumente hemostatice Pensă tip SATINSTRUKY, 205mm ( 007579 )</t>
  </si>
  <si>
    <t>Instrumente laparoscopice Ac Veress ( 007441 )</t>
  </si>
  <si>
    <t xml:space="preserve">Instrumente laparoscopice   set Canula  (port laparoscopic)  cu Trocar de 5,5-6mm (100mm) </t>
  </si>
  <si>
    <t>Instrumente laparoscopice   set Canula  (port laparoscopic)  cu Trocar de 5,5-6mm (150mm)</t>
  </si>
  <si>
    <t xml:space="preserve">Instrumente laparoscopice   set Canula  (port laparoscopic)  cu Trocar de 5,5-6mm (150mm) </t>
  </si>
  <si>
    <t xml:space="preserve">Instrumente laparoscopice   set Canula  (port laparoscopic)  cu Trocar de 11 mm (100mm) </t>
  </si>
  <si>
    <t xml:space="preserve">Instrumente laparoscopice   set Canula  (port laparoscopic)  cu Trocar de 11 mm (150mm) </t>
  </si>
  <si>
    <t>Instrumente laparoscopice Departator în evantai cu 5 lame laparoscopic 10 mm ( 007480 )</t>
  </si>
  <si>
    <t>Instrumente laparoscopice Disector laparoscopic de tip Mariland monopolar, curbat 30֯° ( 007841 )</t>
  </si>
  <si>
    <t>Instrumente laparoscopice Disector laparoscopic Mariland monopolar,  curbat 90° ( 007842 )</t>
  </si>
  <si>
    <t>Instrumente laparoscopice Foarfecă Metzenbaun endoscopic, 400 mm ( 007508 )</t>
  </si>
  <si>
    <t>Instrumente laparoscopice Împingător de nod extern ( 007522 )</t>
  </si>
  <si>
    <t>Instrumente laparoscopice Pensa laparoscopică monopolară tip DeBakey ( 007898 )</t>
  </si>
  <si>
    <t>Instrumente laparoscopice Pensa laparoscopică monopolară tip Maryland ( 007899 )</t>
  </si>
  <si>
    <t>Instrumente laparoscopice Reducer laparoscopic ( 007925 )</t>
  </si>
  <si>
    <t>Instrumente medicale pentru îndepîrtarea pansamentelor și gipsului Foarfecă Lister 11 cm ( 007863 )</t>
  </si>
  <si>
    <t>Instrumente medicale pentru îndepîrtarea pansamentelor și gipsului Foarfecă Lister 14 cm ( 007864 )</t>
  </si>
  <si>
    <t>Instrumente medicale pentru îndepîrtarea pansamentelor și gipsului Foarfecă Lister 18 cm ( 007865 )</t>
  </si>
  <si>
    <t>Instrumente medicale pentru îndepîrtarea pansamentelor și gipsului Foarfecă Lister 20 cm ( 007866 )</t>
  </si>
  <si>
    <t>Instrumente medicale pentru îndepîrtarea pansamentelor și gipsului Foarfecă Lister 9 cm ( 007862 )</t>
  </si>
  <si>
    <t>Instrumente pentru albituri Pensă cu cremaliera p/u albituri (Backhaus) ( 007550 )</t>
  </si>
  <si>
    <t>Instrumente pentru aspirație și irigare Canula pentru aspirație FRAZIER - curbă, Ø1,5mm ( 007452 )</t>
  </si>
  <si>
    <t>Instrumente pentru aspirație și irigare Canula pentru aspirație FRAZIER - curbă, Ø2mm ( 007453 )</t>
  </si>
  <si>
    <t>Instrumente pentru aspirație și irigare Canula pentru aspirație FRAZIER - curbă, Ø3mm ( 007454 )</t>
  </si>
  <si>
    <t>Instrumente pentru aspirație și irigare Canula pentru aspirație FRAZIER - curbă, Ø4mm ( 007455 )</t>
  </si>
  <si>
    <t>Instrumente pentru aspirație și irigare Canula pentru aspirație FRAZIER - curbă, Ø5mm ( 007456 )</t>
  </si>
  <si>
    <t>Instrumente pentru chirurgia biliară Dilatator Bakes bile-duct 5mm ( 007676 )</t>
  </si>
  <si>
    <t>Instrumente pentru chirurgia biliară Dilatator Bakes bile-duct 6mm ( 007677 )</t>
  </si>
  <si>
    <t>Instrumente pentru chirurgia biliară Dilatator Bakes bile-duct 7mm ( 007678 )</t>
  </si>
  <si>
    <t>Instrumente pentru chirurgia cardiovasculară Clamă vasculară atraumatică  tip COOLEY, 165mm, angulat ( 007464 )</t>
  </si>
  <si>
    <t>Instrumente pentru chirurgia cardiovasculară Clamă vasculară atraumatică tip DERRA  DE BAKEY ( 007647 )</t>
  </si>
  <si>
    <t>Instrumente pentru chirurgia cardiovasculară Clamă vasculară tip MULLER, 250g ( 007648 )</t>
  </si>
  <si>
    <t>Instrumente pentru chirurgia cardiovasculară Clamă vasculară tip MULLER, 250g angulară ( 007649 )</t>
  </si>
  <si>
    <t>Instrumente pentru chirurgia cardiovasculară Clamă vasculară tip MULLER, 350g angulară ( 007650 )</t>
  </si>
  <si>
    <t>Instrumente pentru chirurgia cardiovasculară Clamă vasculară tip MULLER,350g ( 007651 )</t>
  </si>
  <si>
    <t>Instrumente pentru chirurgia cardiovasculară Diethrich Micro Bulldog pentru clamaprea grafturilor coronariene ( 007673 )</t>
  </si>
  <si>
    <t>Instrumente pentru chirurgia cardiovasculară Dilatator microvascular DEBAKEY pentru MIDCAB, 1,0mm ( 007679 )</t>
  </si>
  <si>
    <t>Instrumente pentru chirurgia cardiovasculară Dilatator microvascular DEBAKEY pentru MIDCAB, 2,0mm ( 007681 )</t>
  </si>
  <si>
    <t>Instrumente pentru chirurgia cardiovasculară Foarfecă Potts-Smith 180mm ( 007513 )</t>
  </si>
  <si>
    <t>Instrumente pentru chirurgia cardiovasculară Foarfecă tip DeBekey pentru arteriotomie și disectie ( 007697 )</t>
  </si>
  <si>
    <t>Instrumente pentru chirurgia cardiovasculară Micro-pensă GERALD pentru MIDCAB ( 007725 )</t>
  </si>
  <si>
    <t>Instrumente pentru chirurgia cardiovasculară Mini-Buldog pentru clamaprea grafturilor coronariene ( 007733 )</t>
  </si>
  <si>
    <t>Instrumente pentru chirurgia cardiovasculară Pensă vasculară atraumatică  tip DE BAKEY  lung. 240mm, 2,0mm ( 007761 )</t>
  </si>
  <si>
    <t>Instrumente pentru chirurgia cardiovasculară Pensă vasculară atraumatică  tip DE BAKEY lung. 240mm, 2,8mm ( 007762 )</t>
  </si>
  <si>
    <t>Instrumente pentru chirurgia cardiovasculară Pensă vasculară atraumatică  tip DE BAKEY, lung.200 mm, 3,5mm ( 007584 )</t>
  </si>
  <si>
    <t>Instrumente pentru chirurgia cardiovasculară Pensă vasculară atraumatică  tip DE BAKEY, lung.240 mm, 3,5mm ( 007585 )</t>
  </si>
  <si>
    <t>Instrumente pentru chirurgia cardiovasculară Retractor de reținere pentru interventii cardiace minim-invazive ( 007778 )</t>
  </si>
  <si>
    <t>Instrumente pentru chirurgia cardiovasculară Venoextractor Nabatoff ( 007633 )</t>
  </si>
  <si>
    <t>Instrumente pentru chirurgia ortopedică și osteotomică Bone Nibbling Rongeur (muscator de os), 140mm ( 007638 )</t>
  </si>
  <si>
    <t>Instrumente pentru chirurgia ortopedică și osteotomică Bone Nibbling Rongeur (muscator de os), 160mm ( 007639 )</t>
  </si>
  <si>
    <t>Instrumente pentru chirurgia ortopedică și osteotomică Broșe Kirschner, d-1.5 x 250 mm ( 007814 )</t>
  </si>
  <si>
    <t>Instrumente pentru chirurgia ortopedică și osteotomică Broșe Kirschner, d-2.0 x 300 mm ( 007815 )</t>
  </si>
  <si>
    <t>Instrumente pentru chirurgia ortopedică și osteotomică Burghiu  canulat l-300-320mm la diam. 4,5mm ( 007442 )</t>
  </si>
  <si>
    <t>Instrumente pentru chirurgia ortopedică și osteotomică Burghiu  canulat l-300mm la diam. 2,5mm ( 007443 )</t>
  </si>
  <si>
    <t>Instrumente pentru chirurgia ortopedică și osteotomică Burghiu  l-200-250mm., la diametru  4,5mm ( 007444 )</t>
  </si>
  <si>
    <t>Instrumente pentru chirurgia ortopedică și osteotomică Burghiu  l-300-320mm., la diametru  4,0 mm ( 007445 )</t>
  </si>
  <si>
    <t>Instrumente pentru chirurgia ortopedică și osteotomică Burghiu 200-250mm., la diametru 2,8mm ( 007446 )</t>
  </si>
  <si>
    <t>Instrumente pentru chirurgia ortopedică și osteotomică Burghiu canulat l-200-250mm., la diametru   3,5mm ( 007447 )</t>
  </si>
  <si>
    <t>Instrumente pentru chirurgia ortopedică și osteotomică Burghiu l-200-250mm., la diametru   3,2mm ( 007448 )</t>
  </si>
  <si>
    <t>Instrumente pentru chirurgia ortopedică și osteotomică Burghiu l-200-250mm., la diametru 2,5mm ( 007449 )</t>
  </si>
  <si>
    <t>Instrumente pentru chirurgia ortopedică și osteotomică Ciupitor de os Stille Ruskin 230mm ( 007461 )</t>
  </si>
  <si>
    <t>Instrumente pentru chirurgia ortopedică și osteotomică Ciupitor de os Stille Ruskin 270mm ( 007462 )</t>
  </si>
  <si>
    <t>Instrumente pentru chirurgia ortopedică și osteotomică Cleste (taietor) p/u fise Schanz, fire Kirschner și pini Steinmann ( 007467 )</t>
  </si>
  <si>
    <t>Instrumente pentru chirurgia ortopedică și osteotomică Clește ciupitor os Liston, angular, lungime 170 mm ( 007468 )</t>
  </si>
  <si>
    <t>Instrumente pentru chirurgia ortopedică și osteotomică Clește ciupitor os Liston, angular, lungime 200 mm ( 007469 )</t>
  </si>
  <si>
    <t>Instrumente pentru chirurgia ortopedică și osteotomică Clește ciupitor os Liston, angular, lungime 220 mm ( 007470 )</t>
  </si>
  <si>
    <t>Instrumente pentru chirurgia ortopedică și osteotomică Clește ciupitor os Liston, drept, lungime 220 mm ( 007471 )</t>
  </si>
  <si>
    <t>Instrumente pentru chirurgia ortopedică și osteotomică Clește(taietor)p/u brose ( 007473 )</t>
  </si>
  <si>
    <t>Instrumente pentru chirurgia ortopedică și osteotomică Cuţit p/u amputaţie mare LANGENBERCH, 315mm ( 007474 )</t>
  </si>
  <si>
    <t>Instrumente pentru chirurgia ortopedică și osteotomică Cuţit p/u amputaţie mic LANGENBERCH, 250mm ( 007475 )</t>
  </si>
  <si>
    <t>Instrumente pentru chirurgia ortopedică și osteotomică Cuţit p/u coaste, cartilaginos LANGENBERCH ( 007476 )</t>
  </si>
  <si>
    <t>Instrumente pentru chirurgia ortopedică și osteotomică Se instrumente pentru extragerea de șuruburi deteriorate ( 007486 )</t>
  </si>
  <si>
    <t>Instrumente pentru chirurgia ortopedică și osteotomică Extractor pentru scoabe ( 007845 )</t>
  </si>
  <si>
    <t>Instrumente pentru chirurgia ortopedică și osteotomică Ferestrău sîrmă rasucită ( 007846 )</t>
  </si>
  <si>
    <t>Instrumente pentru chirurgia ortopedică și osteotomică Fixator de os Farabeuf 270mm ( 007487 )</t>
  </si>
  <si>
    <t>Instrumente pentru chirurgia ortopedică și osteotomică Foarfecă de oase Liston(220 mm) ( 007859 )</t>
  </si>
  <si>
    <t>Instrumente pentru chirurgia ortopedică și osteotomică Ghid p/u burghiu 2,8mm (placi blocate) ( 007518 )</t>
  </si>
  <si>
    <t>Instrumente pentru chirurgia ortopedică și osteotomică Ghid p/u burghiu 4,5mm (placi blocate) ( 007519 )</t>
  </si>
  <si>
    <t>Instrumente pentru chirurgia ortopedică și osteotomică Ghid pentru sirma de tip Demel 270mm ( 007521 )</t>
  </si>
  <si>
    <t>Instrumente pentru chirurgia ortopedică și osteotomică Instrument de extractie a tijelor protetice ( 007884 )</t>
  </si>
  <si>
    <t>Instrumente pentru chirurgia ortopedică și osteotomică Osteotom Hibbs 16mm, dreaptă, ascuțit ( 007527 )</t>
  </si>
  <si>
    <t>Instrumente pentru chirurgia ortopedică și osteotomică Osteotom Hibbs 30mm, dreaptă, ascuțit ( 007531 )</t>
  </si>
  <si>
    <t>Instrumente pentru chirurgia ortopedică și osteotomică Osteotom Hibbs 30mm, înclinată, ascuțit ( 007533 )</t>
  </si>
  <si>
    <t>Instrumente pentru chirurgia ortopedică și osteotomică Osteotom cu mâner din PEEK, cu lame interschimbabile ( 007890 )</t>
  </si>
  <si>
    <t>Instrumente pentru chirurgia ortopedică și osteotomică Osteotom incovoiat tip Lexer ( 007891 )</t>
  </si>
  <si>
    <t>Instrumente pentru chirurgia ortopedică și osteotomică Osteotom tip Hibbs, lama incovoiata, 16mm ( 007892 )</t>
  </si>
  <si>
    <t>Instrumente pentru chirurgia ortopedică și osteotomică Patent ortopedic (Cleste plat) ( 007893 )</t>
  </si>
  <si>
    <t>Instrumente pentru chirurgia ortopedică și osteotomică Rașpă Putti 300mm ( 007611 )</t>
  </si>
  <si>
    <t>Instrumente pentru chirurgia ortopedică și osteotomică Retractor Farabeuf ( 007779 )</t>
  </si>
  <si>
    <t>Instrumente pentru chirurgia ortopedică și osteotomică Retractor Hohmann, ingust. ( 007928 )</t>
  </si>
  <si>
    <t>Instrumente pentru chirurgie abdominală Pensă tip Billrot ( 007911 )</t>
  </si>
  <si>
    <t>Instrumente pentru chirurgie generală Disector cu cremalieră ( 007481 )</t>
  </si>
  <si>
    <t>Instrumente pentru chirurgie generală Foarfecă (146 mm) ( 007848 )</t>
  </si>
  <si>
    <t>Instrumente pentru chirurgie generală Foarfecă (180 mm) ( 007849 )</t>
  </si>
  <si>
    <t>Instrumente pentru chirurgie generală Foarfecă (203 mm) ( 007850 )</t>
  </si>
  <si>
    <t>Instrumente pentru chirurgie generală Foarfecă chirurgical Mayo-stylle, curbe  170mm ( 007491 )</t>
  </si>
  <si>
    <t>Instrumente pentru chirurgie generală Foarfecă chirurgical METZENBAUM, 180 mm, curbate ( 007695 )</t>
  </si>
  <si>
    <t>Instrumente pentru chirurgie generală Foarfecă chirurgical METZENBAUM, 230mm, curbate ( 007696 )</t>
  </si>
  <si>
    <t>Instrumente pentru chirurgie generală Foarfecă chirurgical METZENBAUM, 250mm ( 007854 )</t>
  </si>
  <si>
    <t>Instrumente pentru chirurgie generală Foarfecă chirurgical METZENBAUM, 300mm ( 007494 )</t>
  </si>
  <si>
    <t>Instrumente pentru chirurgie generală Foarfecă chirurgical STANDARD  130mm cu vârfuri ascuţite, drept ( 007856 )</t>
  </si>
  <si>
    <t>Instrumente pentru chirurgie generală Foarfecă chirurgical STANDARD 140-150 mm cu vârfuri bonte vertical încovoiate ( 007514 )</t>
  </si>
  <si>
    <t>Instrumente pentru chirurgie generală Foarfecă chirurgical STANDARD 150mm cu vârfuri bonte, drepte ( 007496 )</t>
  </si>
  <si>
    <t>Instrumente pentru chirurgie generală Foarfecă chirurgical STANDARD 155mm cu un vârf ascuţit, drept ( 007855 )</t>
  </si>
  <si>
    <t>Instrumente pentru chirurgie generală Foarfecă chirurgical STANDARD 165mm cu vârfuri ascuțite vertical încovoiate ( 007495 )</t>
  </si>
  <si>
    <t>Instrumente pentru chirurgie generală Foarfecă chirurgical STANDARD 170mm cu vârfuri bonte vertical încovoiate ( 007499 )</t>
  </si>
  <si>
    <t>Instrumente pentru chirurgie generală Foarfecă chirurgicale Cooper, 130mm ( 007500 )</t>
  </si>
  <si>
    <t>Instrumente pentru chirurgie generală Foarfecă de disecție Mayo, 140mm ( 007502 )</t>
  </si>
  <si>
    <t>Instrumente pentru chirurgie generală Foarfecă de disecție Mayo, 170mm ( 007503 )</t>
  </si>
  <si>
    <t>Instrumente pentru chirurgie generală Foarfecă de disecție METZENBAUM-FINO, 180 mm ( 007504 )</t>
  </si>
  <si>
    <t>Instrumente pentru chirurgie generală Foarfecă KILNER(REGNELL) 17-18 cm ( 007505 )</t>
  </si>
  <si>
    <t>Instrumente pentru chirurgie generală Foarfecă KLEINSTRUASSER, drept ( 007506 )</t>
  </si>
  <si>
    <t>Instrumente pentru chirurgie generală Foarfecă Nelson-METZENBAUM 250mm ( 007511 )</t>
  </si>
  <si>
    <t>Instrumente pentru chirurgie generală Mâner  bisturiu N4 ( 007525 )</t>
  </si>
  <si>
    <t>Instrumente pentru chirurgie generală Mâner bisturiu N3 ( 007711 )</t>
  </si>
  <si>
    <t>Instrumente pentru chirurgie generală Pensă ALLIS ( 007534 )</t>
  </si>
  <si>
    <t>Instrumente pentru chirurgie generală Pensă ALLIS-BABY ( 007535 )</t>
  </si>
  <si>
    <t>Instrumente pentru chirurgie generală Pensă anatomica cu izolare ( 007536 )</t>
  </si>
  <si>
    <t>Instrumente pentru chirurgie generală Pensă atraumatic DE BAKEY, 200mm ( 007540 )</t>
  </si>
  <si>
    <t>Instrumente pentru chirurgie generală Pensă cu cremaliera  (Mikulicz) ( 007547 )</t>
  </si>
  <si>
    <t>Instrumente pentru chirurgie generală Pensă STANDARD anatomica  200 ( 007538 )</t>
  </si>
  <si>
    <t>Instrumente pentru chirurgie generală Pensă STANDARD anatomica  250 ( 007539 )</t>
  </si>
  <si>
    <t>Instrumente pentru chirurgie generală Pensă STANDARD chirurgicală , 150 mm ( 007544 )</t>
  </si>
  <si>
    <t>Instrumente pentru chirurgie generală Pensă STANDARD chirurgicală , 160 mm ( 007545 )</t>
  </si>
  <si>
    <t>Instrumente pentru chirurgie generală Sonda butonata ( 007939 )</t>
  </si>
  <si>
    <t>Instrumente pentru disecție Cuţit Slicing ( 007829 )</t>
  </si>
  <si>
    <t>Instrumente pentru electrochirurgie Electrod tip L (Hook) ( 007483 )</t>
  </si>
  <si>
    <t>Instrumente pentru electrochirurgie Electrodul cu bilă antiaderentă ( 007823 )</t>
  </si>
  <si>
    <t>Instrumente pentru electrochirurgie Foarfecă bipolară curbată ( 007852 )</t>
  </si>
  <si>
    <t>Instrumente pentru electrochirurgie Pensă bipolară de coagulare fenestrată Grasping ( 007895 )</t>
  </si>
  <si>
    <t>Instrumente pentru electrochirurgie Pensă tip Maryland de coagulare sectionare si disecție tehnologie Legasure ( 007582 )</t>
  </si>
  <si>
    <t>Instrumente pentru microchirurgie Disector pentru vase Baby MIXTER ( 007682 )</t>
  </si>
  <si>
    <t>Instrumente pentru microchirurgie Disector tip Fisch cu curbura dublu  (curbat in stinga) ( 007683 )</t>
  </si>
  <si>
    <t>Instrumente pentru suturi și ligaturi Port ac tip HEGAR-MAYO 22-23 cm, dia ( 007596 )</t>
  </si>
  <si>
    <t>Instrumentele urologice Pensă pentru extragerea fragmentelor de calculi ( 007758 )</t>
  </si>
  <si>
    <t>Instrumente laparoscopice Canula  (port laparoscopic) de 5,5-6mm (100mm) ( 007628 )</t>
  </si>
  <si>
    <t>Instrumente laparoscopice Trocar pentru canulă 5,5-6mm  (100mm) ( 007629 )</t>
  </si>
  <si>
    <t>Instrumente laparoscopice Canula  (port laparoscopic) de 5,5-6mm (150mm) ( 007626 )</t>
  </si>
  <si>
    <t>Instrumente laparoscopice Trocar pentru canulă 5,5-6mm  (150mm) ( 007627 )</t>
  </si>
  <si>
    <t>Instrumente laparoscopice Canula de 11mm,cu Insuflator (L-100mm) ( 007624 )</t>
  </si>
  <si>
    <t>Instrumente laparoscopice Trocar pentru canulă 11mm  (100mm) ( 007625 )</t>
  </si>
  <si>
    <t>Instrumente laparoscopice Canula de 11mm,cu insuflator (L-150mm) ( 007622 )</t>
  </si>
  <si>
    <t>Instrumente laparoscopice Trocar pentru canulă 11mm  (150mm) ( 007623 )</t>
  </si>
  <si>
    <t>Chopper nucleu cu taiere retrograda Rosen, angulat la 45 grade, in forma de pana, proiectie 1.25 mm, titan</t>
  </si>
  <si>
    <t>Cuțit oftalmologic pentru incizii de relaxare corneene cu tăiș dublu pe ambele părți, satinat, drept, profunzimea inciziei 550 µm (0,55 mm), suprafața anterioară mată antiblic. Material - otel inoxidabil. Lungimea mânerului 118 mm ± 5 mm (culoare alb-gri).</t>
  </si>
  <si>
    <t>Foarfece (virf) pentru iridectomie Zaldivar, lama curba, 23 G. Miner vitreoretinal cu doua clape, lungimea totala 90 mm. Material inoxidabil medical , nesteril, obligatoriu ambalaj individual cu sigiliu pentru prima deschidere.</t>
  </si>
  <si>
    <t>Foarfece pentru capsulotomie Gills-Vannas curbe lama 10mm, ascutite, miner plat, lungimea totala 88mm ±5mm .
 Material inox medical, nesteril, reutilizabil placat cu crom 0,2 mm,obligatoriu ambalaj individual cu sigiliu pentru prima deschidere.</t>
  </si>
  <si>
    <t>Foarfece pentru capsulotomie prin incizie de 2mm. Lamele ultrasubtiri, lungimea 14mm, lungimea totala 92 mm ±5mm.
Material inox medical, nesteril, reutilizabil, placat cu crom cu grosimea minim 0,2mm, obligatoriu ambalaj individual cu sigiliu pentru prima deschidere.</t>
  </si>
  <si>
    <t>Foarfece pentru îndepărtarea lentilei intraoculare (IOL) după Osher, Lama angulată, lungime de 8 ±1 mm. Lungime Totală: 94 ±5 mm. Material: titan</t>
  </si>
  <si>
    <t>Foarfece Oftalmice Iris-Fine 105 mm  (+/- 5 mm) ascutit, curb, plat (Ref. J-22-210)</t>
  </si>
  <si>
    <t>Foarfece Oftalmice Iris-Fine 105 mm  (+/- 5 mm),ascutit, plat, drept (Ref. J-22-208)</t>
  </si>
  <si>
    <t>Foarfecă pentru enucleatia globului ocular. Curbe, cu capetele rotunjite, 44 mm partea lucrativa, lungimea totala 130 mm  (+/- 10 mm)</t>
  </si>
  <si>
    <t>Forceps tip  Iris de disecție fin, ușor curbat,  lung. 100 mm (+/-5 mm), cu branșe serate. Reutilizabil, material inox medical, nesteril, duritatea metalului în limitele 40-48 HRC confirmată prin certificat de la producător.</t>
  </si>
  <si>
    <t>Injector pentru cristaline artificiale tip Royale . Mecanism cu piston, pentru cartușele B și C, cu inel.
Reutilizabil, material de titan. Obligatoriu ambalaj individual cu sigiliu pentru prima deschidere.</t>
  </si>
  <si>
    <t>Sistem de implantare din titan, de multipla folosinta, autoclavabil, cu mecanism tip piston, cu arc interior pentru implantare usoara, precisa si eficienta cu o singura mina compatibil cu cartuse tip A, B, C, D.</t>
  </si>
  <si>
    <t>Lingură evisceratie. Bunge evisceration spoon, diametrul 13 mm, lungimea totala 140 mm (+-10mm).
Material inox medical, nesteril, reutilizabil, obligatoriu ambalaj individual cu sigiliu pentru prima deschidere.</t>
  </si>
  <si>
    <t>Pențetă pentru capsulorhexis, pentru incizie de 2,0 mm. Branșe (capete) subțiri curbate de 11 mm. Mâner rotund. Lungime 106 mm ± 5 mm. Material: oțel inoxidabil. Cu lățimea de deschidere reglabilă prin șurub</t>
  </si>
  <si>
    <t>Pensa capsulorexis Kershner, varf standart, 23 G. Cu miner vitreoretinal cu doua clape , lungimea 90 mm (+/-5mm). 
Material inoxidabil medical , nesteril, reutilizabil, obligatoriu ambalaj individual cu sigiliu pentru prima deschidere.</t>
  </si>
  <si>
    <t>Pensa chirurgicala cu platforma  1x2 dinti 0.12mm, platforma de legare 5.5 mm, lungimea totala 108 mm (+/-10mm). Material titan, nesteril, reutilizabil, obligatoriu ambalaj individual cu sigiliu pentru prima deschidere.</t>
  </si>
  <si>
    <t>Pensa chirurgicala cu platforma  1x2 dinti 0.3mm, platforma de legare 6 mm, lungimea totala 109 mm (+/-10mm). Material titan, nesteril, reutilizabil, obligatoriu ambalaj individual cu sigiliu pentru prima deschidere.</t>
  </si>
  <si>
    <t>Pensa oftalmica anatomica, dreapta 105mm  (+/-10mm) (Ref.:J-16-131)</t>
  </si>
  <si>
    <t>Pensa oftalmica chirurgicala, dreapta, 150  (+/-10mm)x 0.6mm (Ref.: П-86)</t>
  </si>
  <si>
    <t>Pensă pentru înnodarea suturilor conform Kelman-McPherson, cu platformă de legare de 10mm. Angulat. Lungime 85 mm ± 5 mm. Material: titan</t>
  </si>
  <si>
    <t>Prechoper drept combinat, special conceput pentru nucleele moi și dure, vârfuri de lucru atât rotunjite cât și ascuțite, deschidere maximă de 2,8 mm, lungime 120 ±5 mm. Material: oțel inoxidabil</t>
  </si>
  <si>
    <t>Ridicător de pleoape 11x11mm (Ref.: В-11)</t>
  </si>
  <si>
    <t>Ridicător de pleoape 14x13mm (REF.: В-13,5)</t>
  </si>
  <si>
    <t>"Cirlig auricular cu vârful bont (olivă micuță), lung 150 mm-165mm
*Reutilizabil, material inox medical."</t>
  </si>
  <si>
    <t>Ciocan metalic tip COTTLE ,lungimea totala 18 cm (+/-10mm),inox medical,reutilizabil,autoclavabil</t>
  </si>
  <si>
    <t>Lungimea 240 mm(+/-10mm), greutatea 520 de grame. Reutilizabil, material inox medical, nesteril, duritatea metalului în limitele 50-58 HRC confirmată prin certificat de la producător.</t>
  </si>
  <si>
    <t>Ciupitor de os Dieter, taietor in sus, 8 cm(+/-10mm),lungimea totala,inox medical reutilizabil</t>
  </si>
  <si>
    <t>Elevator-decolator septal tip FREER,lungimea totala 190 mm (±10mm),bond la virf ,lungimea de lucru 7,5mm</t>
  </si>
  <si>
    <t>Foarfeca auriculara, bransile drepte, ascuțite,lungimea totala 11,5 cm (±10mm),inox medical,reutilizabil</t>
  </si>
  <si>
    <t>Foarfeca auriculara Shea-Bellucci, dreapta,lungimea de lucru 8 mm,lungimea totala 8 cm (±10mm),inox medical,reutilizabil</t>
  </si>
  <si>
    <t>Foarfece curbe cu vârfuri bonte, lățime 2,5-3,0mm, 180mm (+/- 5 mm) x40mm. Tip  Boettcher
*Reutilizabil, material inox medical.</t>
  </si>
  <si>
    <t>Foarfece nazale sub 45°FOMON, lungimea 130mm (+/- 10 mm) x lungimea de lucru 50mm.
*Reutilizabil, material inox medical,nesteril ,autoclavabil</t>
  </si>
  <si>
    <t>Foarfece nazale sub 45°, lungimea 110-120mm.  Tip Iris, delicat
*Reutilizabil, material inox medical.</t>
  </si>
  <si>
    <t>Lingură auriculară dublă, cu vîrf ascuțit, metal inoxidabil (Ref.: Л 53)</t>
  </si>
  <si>
    <t>Micro pensa auriculara Hartmann, cupe ovale, dreapta, fina,marimea bransei 0.8x1.3 mm, lungimea totala 8cm (+-5mm),inox medical,reutilizabil</t>
  </si>
  <si>
    <t>Pensa auriculara tip McGee,bransile drepte cu dimensiuni 0,8x3,5 mm, bransile drepte,lungimea totala 8 cm(+/-5mm),inox medical,reutilizabil</t>
  </si>
  <si>
    <t>Pensă pentru septul nazal BRUNINGS-LUC , dimensiune 2, lungime de lucru 11-12 cm.
*Reutilizabil, material inox medical.</t>
  </si>
  <si>
    <t>Pensă mușcătoare GRÜNWALD-HENKE SILCUT, sub unghi de 45 °, tăiere transversală extrem de puternică, transmisie uniformă patentată a forței pentru o tăiere ușor controlată, formă BLAKESLEY, dimensiune 1, cu conector de curățare, lungime de lucru 13 cm. 
*Reutilizabil, material inox medical.</t>
  </si>
  <si>
    <t>Pensa mușcătoare STAMMBERGER,  partea mușcătoare - superior-posterior, ranforsat, drept, cu mâner anatomic și dispozitiv de dezangajare, cu conector de curățare, lungime de lucru 10-11 cm. 
*Reutilizabil, material inox medical.</t>
  </si>
  <si>
    <t>Pensă nazală mușcătoare, vârful sub unghi de 45ᵒ, cu mușcătură fină, dimensiune 1,5x4mm, lungimea de lucru 12,5cm (+-5mm).
*Reutilizabil, material inox medical.</t>
  </si>
  <si>
    <t>Pensă pentru prins limba Collin, Adult, din inox.</t>
  </si>
  <si>
    <t>Pensă auriculară curbată, tip Hartman-dimensiuni 140 mm (+/-5mm)
*Reutilizabil, material inox medical.</t>
  </si>
  <si>
    <t>pensă nazală curbată Hartman 160 mm (+/-5mm).
*Reutilizabil, material inox medical.</t>
  </si>
  <si>
    <t>Pensă auriculară curbată, tip Hartmann-Wullstein ( x-85 mm)
*Reutilizabil, material inox medical.</t>
  </si>
  <si>
    <t>Pensa nazala tip baioneta Jansen dimensiuni 18cm-20 cm gofrat.
Material inox medical, nesteril, reutilizabil, obligatoriu ambalaj individual cu sigiliu pentru prima deschidere.</t>
  </si>
  <si>
    <t>Pensă Weil Blakesley, dreaptă, mărimea 2, lungimea de lucru 11 cm. 
*Reutilizabil, material inox medical.</t>
  </si>
  <si>
    <t>Pensă Weil Blakesley, dreaptă, mărimea 3, lungimea de lucru 11 cm. 
*Reutilizabil, material inox medical.</t>
  </si>
  <si>
    <t>Spatula, 145 mm(+/-5mm),metal placat
*Reutilizabil, material inox medical.</t>
  </si>
  <si>
    <t>Specul auricular, tip Hartman, diametru 4.5mm, metal placat.
*Reutilizabil, material inox medical.</t>
  </si>
  <si>
    <t>Specul auricular, tip Hartman, diametru 5.5mm ,metal placat
*Reutilizabil, material inox medical.</t>
  </si>
  <si>
    <t>Specul auricular, tip Hartman, diametru 6.5mm, metal placat
*Reutilizabil, material inox medical.</t>
  </si>
  <si>
    <t>Specul nazal, tip Hartman-halle, 30 mm.
*Reutilizabil, material inox medical.</t>
  </si>
  <si>
    <t>Specul nazal, tip Hartman-halle, 35mm.
*Reutilizabil, material inox medical.</t>
  </si>
  <si>
    <t>Specul nazal tip KILLIAN-STRUYCKEN,lungimea totala 13,5 cm  (+/-15mm),lungimea de lamei 55mm,inox medical reutilizabil,model standard</t>
  </si>
  <si>
    <t>Specul nazal tip KILLIAN, lungimea totala 130 mm (+/-10mm), lungimea de lamei 3,5mm,inox medical reutilizabil</t>
  </si>
  <si>
    <t xml:space="preserve">Perie de curatare pentru endoscop cu 2 capete lucratoare. Lungimea totala 2300mm, diametru total 1,6mm. Lungimea perii 20mm,deametru perii 3mm. Singura utilizare </t>
  </si>
  <si>
    <t>Perie de curatare pentru endoscop cu 2 capete. Lungimea totala 2300mm,deametru total 1,8 mm. Lungimea perii 20mm,deametru perii 5mm. Singura utilizare</t>
  </si>
  <si>
    <t>Ac pentru canularea venelor, lungime 90 mm, 13GA , vârf - olive diametrul 2,4 mm. Conector Luer Lock. Instrumentului, material inox medical, nesteril.</t>
  </si>
  <si>
    <t>Stilet butonat ᴓ 2mm,L- 145mm  (+/-10mm). seamana cu o sarma prevazuta cu  un buton la  capat, si cu o ureche ovala la cealalta extremitate Se utilizeaza pentru explorarea fistulelor si efectuarea tamponarilor.</t>
  </si>
  <si>
    <t>Specula rectala bivalva, tip Bodenhammer, 155 mm (+/- 5 mm), lungimea oglinzii 90 mm, diametru 17 mm.
*Reutilizabil, material inox medical.</t>
  </si>
  <si>
    <t>Specula rectala bivalva, tip Sims, 155 mm (+/-5mm), lung oglinzii 80-90 mm(+/-5mm), diam 15-17 mm.
*Reutilizabil, material inox medical.</t>
  </si>
  <si>
    <t>seringa Janet de uz multiplu,corp metalic si sticla cu canula metalica, 150 ml.
*Reutilizabil, material inox medical.</t>
  </si>
  <si>
    <t>Spălător trocar, diametru 10 mm, material - cauciuc, reutilizabil, autoclavabil</t>
  </si>
  <si>
    <t>Spălător trocar, diametru 5 mm, material - cauciuc, reutilizabil, autoclavabil</t>
  </si>
  <si>
    <t>Tub aspirare laparoscopica D-10mm: L-360mm (+/-5mm), bont, cu conector tip tata pentru tubul de aspiratie din polipropilen. 
*Reutilizabil, material inox medical.</t>
  </si>
  <si>
    <t>Tub de irigare aspirare laparoscopica D- 5mm; L 330-360 mm, cu control biirecțional tip stopcock, cu orificii laterale la varf. 
*Reutilizabil, material inox medical.</t>
  </si>
  <si>
    <t>Tub pentru puncție cu control de aspirație a chisturilor, din 2 parți: corp- diametrul 5mm, vârful acului pentru puncție diametrul 1,6mm, Lungimea - 360mm, conector Luer.
*Reutilizabil, material inox medical.</t>
  </si>
  <si>
    <t>Pensă (Forceps) atraumatică pentru țesuturi DeBakey,  Lungimea instrumentului 150 mm (+/-5cm), bransele drepte de 2.0 mm (Asemanator codului de referinta Geister 10-0110)</t>
  </si>
  <si>
    <t>Caseta pentru sterilizarea acelor chirurgicale: Metal ; minim 7 dispartituri pentru ace chirurgicale cu gauri posibil de sterilizare minim 150x95x13mm.
*Reutilizabil, material inox medical.</t>
  </si>
  <si>
    <t>Casolete medicale pentru sterilizare
Destinaţie: pentru sterilizare materialulului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pentru a permite circulația liberă a aburului în timpul ciclului de sterilizare
Dimensiuni: Ø 360 x h190 mm (+/-10mm)
Forma de ambalare: Ambalat de producător
Mostră: prezentarea 1 unități</t>
  </si>
  <si>
    <t>Container pentru dezinfecția instrumentelor 55-60 x20-25 cm cu plasa interioara detașabilă.</t>
  </si>
  <si>
    <t>Cuvă dreptunghiulara, 220x115 (±10mm), inox</t>
  </si>
  <si>
    <t>Cuva dreptunghiulara, 240x520 (+/- 20) mm,  inox</t>
  </si>
  <si>
    <t>Cuvă dreptunghiulara, 260x165 (±10mm), inox</t>
  </si>
  <si>
    <t>Cuvă dreptunghiulara, 300x220 (±10mm), inox</t>
  </si>
  <si>
    <t>Cuvă dreptunghiulara, 310x240 (±10mm), inox</t>
  </si>
  <si>
    <t>Cuvă dreptunghiulara, 400x300 (±10mm), inox</t>
  </si>
  <si>
    <t>Cuvă reniformă metalică 18cm (±1cm)</t>
  </si>
  <si>
    <t>Cuvă reniformă metalică 20cm (±1cm)</t>
  </si>
  <si>
    <t>Cuvă reniformă metalică 22cm (±1cm)</t>
  </si>
  <si>
    <t>Cuvă reniformă metalică 24cm (±1cm)</t>
  </si>
  <si>
    <t>Cuvă reniformă metalică 27cm (±1cm)</t>
  </si>
  <si>
    <t>Forceps biopsie pentru diametru canalului de lucru 2,8-3,7mm(la cerere), cu diametru sculei numai mic de 2,6 mm,  lungimea nu mai mica de 230 cm</t>
  </si>
  <si>
    <t>Forceps biopsie pentru bronhoscop cu canalul de biopsie 2.2mm. Lungimea 110cm – 130cm.</t>
  </si>
  <si>
    <t>Forceps biopsie colonoscop cu diametrul canalului de 2,8-3,2mm, cu ac,lungimea-230cm (+/- 10 mm)</t>
  </si>
  <si>
    <t>Forceps biopsie gastroscop pentru canalul de lucru cu diametrul de 2,2-2,8mm,cu ac,lungimea: 160 -180 cm</t>
  </si>
  <si>
    <t>Forceps de litoextractie pentru ureteroscop, semirigid,  lungimea 600 mm(+/- 10 mm). Diametru 1,4 mm., cu branse cupe dintate</t>
  </si>
  <si>
    <t>Forceps de litoextractie pentru ureteroscop, semirigid,  lungimea 600 mm (+/- 10 mm). Diametru 1,4 mm., cu branse cupe serate</t>
  </si>
  <si>
    <t>Forceps endoscopic pentru hemostaza prin coagulare, cu conector lateral. Deschiderea branselor 5-9mm. Lungimea 2300mm (+-10mm)</t>
  </si>
  <si>
    <t>Forceps tip  combinat “Aligator” si "dinte de soarece" pentru înlăturarea corpilor străini ,cu 2dinti,bransele deschise &gt;14mm compatibil  cu canalul endoscopului de 2,8mm,lungime 230cm (+-10mm)</t>
  </si>
  <si>
    <t>Forceps tip "pelican" pentru extragerea corpi straini, bransele deschise &gt; 17 mm, diametrul 2,5-2,8 mm, lungimea 160-280  cm</t>
  </si>
  <si>
    <t>Pensa porttampon  GROSS-MAIER , drept, cu clemariera, 200mm(+/-5mm).
*Reutilizabil, material inox medical.</t>
  </si>
  <si>
    <t>Pensa porttampon  GROSS-MAIER , curb, cu clemariera, 220mm(+/-5mm).
*Reutilizabil, material inox medical.</t>
  </si>
  <si>
    <t>Pensa port tampon tip Gross-Maier cu clemalieră, lungime 250mm  (+/- 5 mm), branșele curbe, *Reutilizabil, material inox medical.</t>
  </si>
  <si>
    <t>Pensa port tampon tip GROSS-MAIER, 250mm  (+/- 5 mm)direct, cu clemieră.
*Reutilizabil, material inox medical.</t>
  </si>
  <si>
    <t>Pensă port-tampon tip Mayer, lungime 260 mm (+/-10mm),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</si>
  <si>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Pensa tampon nazal, încovoiat 200-210 mm. 
*Reutilizabil, material inox medical.</t>
  </si>
  <si>
    <t>Pensă hemostatică fină - Baby-Mosquito (Hartmann) Lungimea instrumentului 90 mm (+/-5cm), bransele drepte (Asemanator codului de referinta Geister 25-1060)</t>
  </si>
  <si>
    <t>Pensă hemostatică COLLER-CRILE: dreapta cu clemariera 140mm  (+/- 5 mm). 
Reutilizabil, material inox medical, nesteril, duritatea metalului în limitele 40-48 HRC confirmată prin certificat de la producator.</t>
  </si>
  <si>
    <t>Pensă hemostatică tip CRAFOORD, cu branșele curbate, serate, lungimea 240 mm (+/-5mm)
*Reutilizabil, material inox medical.</t>
  </si>
  <si>
    <t>Pensă hemostatică tip CRILE, cu branșele curbate, serate, lungimea 160 mm (+/-10 mm), reutilizabil, material inox medical, fără latex, duritatea metalului in limitele 40-48 HRC confirmată prin certificat de la producator.</t>
  </si>
  <si>
    <t>Pensă hemostatică DeBakey-Mixter (Gemini), Lungimea instrumentului 160 mm (+/-5cm),  (Asemanator codului de referinta Geister 25-0101)</t>
  </si>
  <si>
    <t>Pensa tip FOERSTER, cu cremaliera ,lungimea 250mm (+/-5 mm)
*Reutilizabil, material inox medical.</t>
  </si>
  <si>
    <t>Pensă hemostatică fină - Halstead-Mosquito, Lungimea instrumentului 120 -140mm, bransele curbe (Asemanator codului de referinta Geister 25-1071)</t>
  </si>
  <si>
    <t>Pensă hemostatică fină - Heiss, Lungimea instrumentului 200 mm (+/-5cm), bransele curbe (Asemanator codului de referinta Geister 25-0152)</t>
  </si>
  <si>
    <t>Pensă hemostatică tip Kocher-Ochsner, lungimea 225 mm (+/-5mm), cu branșe curbate, serate, dințat 1x2. Reutilizabil, material inox medical, nesteril, duritatea metalului în limitele 40-48 HRC confirmată prin certificat de la producător.</t>
  </si>
  <si>
    <t>Pensă hemostatică tip Kocher-Ochsner, lungimea 240 mm (+/-5mm), cu branșe curbate, serate, dințat 1x2. Reutilizabil, material inox medical, nesteril, duritatea metalului în limitele 40-48 HRC confirmată prin certificat de la producător.</t>
  </si>
  <si>
    <t>Pensă de tip ”Mosquito” vertical încovoiat, vârf fin, lungime 125mm (+/-5mm).
*Reutilizabil, material inox medical.</t>
  </si>
  <si>
    <t>Pensă de tip ”Mosquito”, încovoiat pe plan, lungime 150mm(+/-5mm), vârf fin, 20x0,01mm.
*Reutilizabil, material inox medical.</t>
  </si>
  <si>
    <t>Pensă hemostatică Rochester-Ochsner 1x2 dinți , încovoiați lungime -150mm (+/-5mm) (Kocher).  
*Reutilizabil, material inox medical.</t>
  </si>
  <si>
    <t>Pensă hemostatică Rochester-Ochsner 1x2 dinți , încovoiați lungime -200mm (+/-5mm) (Kocher).  
*Reutilizabil, material inox medical.</t>
  </si>
  <si>
    <t>Pensă hemostatică Rochester-Ochsner 1x2 dinți , drepți Nr 3 (200mm(+/-5mm)) Kocher,  55x0,5mm, cu clemieră
*Reutilizabil, material inox medical.</t>
  </si>
  <si>
    <t>Pensă hemostatică tip ROCHESTER-PEAN, cu branșele curbate, serate, lungimea 160 mm (+/-10 mm), material inox medical, fara latex, duritatea metalului in limitele 40-48 HRC confirmata prin certificat de la producator.</t>
  </si>
  <si>
    <t>Pensă hemostatică ROCHESTER-PEAN: pensa curba cu clemariera 200mm  (+/- 10 mm)
*Reutilizabil, material inox medical.</t>
  </si>
  <si>
    <t>Pensa tip ROCHESTER-PEAN , încovoiată 260mm (+/- 5 mm).
*Reutilizabil, material inox medical.</t>
  </si>
  <si>
    <t>Pesa SATINSTRUKY 150mm (+/- 5 mm).
*Reutilizabil, material inox medical.</t>
  </si>
  <si>
    <t>Pesa SATINSTRUKY 205mm (+/- 5 mm).
*Reutilizabil, material inox medical.</t>
  </si>
  <si>
    <t>Ac Veress L-13cm (+-1cm), Diametru 2.1mm (+-0.1mm), cu supapa, autoclavabil.
*Reutilizabil, material inox medical.</t>
  </si>
  <si>
    <t>"Canula  (port laparoscopic) de 5,5-6mm5,5-6mm diametru, 100±10mm  lungime de lucru,  cu conector robinet pentru insuflator, valvă multifuncțională, capăt distal oval oblic. 
*Reutilizabil, material inox medical. Compatibil cu Instrumente laparoscopice Trocar pentru canulă 5,5-6mm  (100mm) ( 007629 )"</t>
  </si>
  <si>
    <t>"Trocar pentru canulă 5,5-6mm, 100± 10mm lungime de lucru, cu vârf conic, material inox medical, reutilizabil, 
*Reutilizabil, material inox medical. Compatibil cu Instrumente laparoscopice Canula  (port laparoscopic) de 5,5-6mm (100mm) ( 007628 )"</t>
  </si>
  <si>
    <t>"Canula  (port laparoscopic) de 5,5-6mm diametru, 150±10mm  lungime de lucru,  cu conector robinet pentru insuflator, valvă multifuncțională, capăt distal oval oblic. 
*Reutilizabil, material inox medical. Compatibil cu Instrumente laparoscopice Trocar pentru canulă 5,5-6mm  (150mm) ( 007627 )"</t>
  </si>
  <si>
    <t>"Trocar pentru canulă 5,5-6mm, 150± 10mm lungime de lucru, cu vîrf conic,
*Reutilizabil, material inox medical. Compatibil cu Instrumente laparoscopice Canula  (port laparoscopic) de 5,5-6mm (150mm) ( 007626 )"</t>
  </si>
  <si>
    <t>"Canula  (port laparoscopic) de 11 mm diametru, parte de lucru  100± 10mm,  cu conector robinet pentru insuflator, valvă multifuncțională, capăt distal oval oblic.
*Reutilizabil, material inox medical. Compatibil cu Instrumente laparoscopice Trocar pentru canulă 11mm  (100mm) ( 007625 )"</t>
  </si>
  <si>
    <t>"Trocar pentru canulă 11mm, 100± 10mm lungime ce lucru, cu vârf conic, 
*Reutilizabil, material inox medical. Compatibil cu Instrumente laparoscopice Canula de 11mm,cu Insuflator (L-110mm) ( 007624 )"</t>
  </si>
  <si>
    <t>"Canula  (port laparoscopic) de 11 mm diametru, parte de lucru  150± 10mm,  cu conector robinet pentru insuflator, valvă multifuncțională, capăt distal oval oblic.
*Reutilizabil, material inox medical. Compatibil cu Instrumente laparoscopice Trocar pentru canulă 11mm  (150mm) ( 007623 )"</t>
  </si>
  <si>
    <t>Trocar pentru canulă 11mm, 150± 10mm lungime ce lucru, cu vîrf conic.*Reutilizabil, material inox medical. Compatibil cu Instrumente laparoscopice Canula de 11mm,cu insuflator (L-150mm) ( 007622 )</t>
  </si>
  <si>
    <t>Departator în evantai cu 5 lame laparoscopic  D-10mm: L-min 360mm. 
*Reutilizabil, material inox medical.</t>
  </si>
  <si>
    <t>Disector laparoscopic curbat 30֯° reutilizabil. Lungimea totală 300 - 400mm, Ligimea partea funcțională 15-18 mm,  pentru port 5mm.</t>
  </si>
  <si>
    <t>Disector laparoscopic curbat 90° reutilizabil. Lungimea totală 300 - 400mm, Ligimea partea funcțională 15-18 mm,  pentru port 5mm.</t>
  </si>
  <si>
    <t>"Foarfece Metzenbaun endoscopic D-5mm ;  L-400± 30mm, lungime de lucru 15-18mm, curbat, deschidere cu acțiune dublă, cu vîrfuri bonte, rotungite, miner cu sau fără cremaliera , dezasamblabil, pentru uz multiplu.
*Reutilizabil, material inox medical."</t>
  </si>
  <si>
    <t>"Împingător de nod extern: L-310-360mm, D-5mm. 
*Reutilizabil, material inox medical."</t>
  </si>
  <si>
    <t>Pensa laparoscopică monopolară DeBakey 5 mm, 360 mm (+/-10mm)</t>
  </si>
  <si>
    <t>Pensa laparoscopică monopolară Maryland 5 mm, 360 mm (+/-10mm)</t>
  </si>
  <si>
    <t>Reducer laparoscopic de la 10mm la 5 mm</t>
  </si>
  <si>
    <t>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t>
  </si>
  <si>
    <t>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t>
  </si>
  <si>
    <t>Foarfeca pansamente Lister pentru pansamente si pentru indepartarea bandajelor. Utilizate pentru a tăia material mai dur, cum ar fi gipsul. Lamele foarfecelor de bandaj Lister sunt inclinate cu lama inferioara putin mai lunga.
Specificatii:
Material: otel inox 
Lungime 18,0 cm
Produs nesteril la livrare
Produs reutilizabil dupa curatare, dezinfectie si sterilizare.</t>
  </si>
  <si>
    <t>Foarfeca pansamente Lister pentru pansamente si pentru indepartarea bandajelor. Utilizate pentru a tăia material mai dur, cum ar fi gipsul. Lamele foarfecelor de bandaj Lister sunt inclinate cu lama inferioara putin mai lunga.
Specificatii:
Material: otel inox 
Lungime 20,0 cm
Produs nesteril la livrare
Produs reutilizabil dupa curatare, dezinfectie si sterilizare.</t>
  </si>
  <si>
    <t>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</si>
  <si>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Pensă cu cremaliera p/u albituri 150mm (+/-5mm), (Backhaus).
*Reutilizabil, material inox medical.</t>
  </si>
  <si>
    <t>Canula pentru aspirație FRAZIER - curbă, Ø1,5mm (±0.1mm), lungimea de lucru 9-11cm. 
*Reutilizabil, material inox medical.</t>
  </si>
  <si>
    <t>Canula pentru aspirație FRAZIER - curbă, Ø2mm (±0.2mm), lungimea de lucru 9-11cm. 
*Reutilizabil, material inox medical.</t>
  </si>
  <si>
    <t>Canula pentru aspirație FRAZIER - curbă, Ø3mm (±0.2mm), lungimea de lucru 9-11cm. 
*Reutilizabil, material inox medical.</t>
  </si>
  <si>
    <t>Canula pentru aspirație FRAZIER - curbă, Ø4mm (±0.3mm), lungimea de lucru 9-11cm. 
*Reutilizabil, material inox medical.</t>
  </si>
  <si>
    <t>Canula pentru aspirație FRAZIER - curbă, Ø5mm (±0.3mm), lungimea de lucru 9-11cm. 
*Reutilizabil, material inox medical.</t>
  </si>
  <si>
    <t>Dilatator Bakes bile-duct 5 mm,Dilatator pentru conducte biliare BAKES, maleabil, 315 mm (±10mm), (12 3/8"), lungime de lucru: 265 mm (±10mm), Ø 5 mm (Ref.: EB065R sau analog)</t>
  </si>
  <si>
    <t>Dilatator Bakes bile-duct 6 mm,Dilatator pentru conducte biliare BAKES, maleabil, 315 mm (±10mm), (12 3/8"), lungime de lucru: 265 mm(±10mm), Ø 6 mm (Ref.: EB066R sau analog)</t>
  </si>
  <si>
    <t>Dilatator Bakes bile-duct 7 mm,Dilatator pentru conducte biliare BAKES, maleabil, 315 mm (±10mm), (12 3/8"), lungime de lucru: 265 mm (±10mm), Ø 7 mm (Ref.: EB067R sau analog)</t>
  </si>
  <si>
    <t>Clamă vasculară atraumatică tip COOLEY, angulară 60°, lungimea branșelor 52 mm (+/- 2 mm), lungimea clamei - 165 mm (+/- 10 mm).
*Reutilizabil, material inox medical.</t>
  </si>
  <si>
    <t>Clamă vasculară atraumatică tip DERRA  DE BAKEY CURBATĂ, MODEL PEDIATRIC, lungimea branșelor 26 mm (+/- 1 mm), lungimea clamei - 175 mm (+/- 5 mm) material inox medical, fara latex, duritatea metalului in limitele 40-48 HRC confirmata prin certificat de la producator.</t>
  </si>
  <si>
    <t>Clamă vasculară tip MULLER, ușor curbată, presiunea de inchidere minim 250g (+/-10g) material inox medical, duritatea metalului in limitele 40-48 HRC confirmata prin certificat de la producator.</t>
  </si>
  <si>
    <t>Clamă vasculară tip MULLER, angulară, presiunea de inchidere minim 250 g (+/-10g) material inox medical, duritatea metalului in limitele 40-48 HRC confirmata prin certificat de la producator.</t>
  </si>
  <si>
    <t>Clamă vasculară tip MULLER, angulară, presiunea de inchidere minim 350 g (+/-10g) material inox medical, duritatea metalului in limitele 40-48 HRC confirmata prin certificat de la producator.</t>
  </si>
  <si>
    <t>Clamă vasculară tip MULLER, ușor curbată, presiunea de inchidere minim 350 g (+/-10g) material inox medical, duritatea metalului in limitele 40-48 HRC confirmata prin certificat de la producator.</t>
  </si>
  <si>
    <t>Micro bulldog tip Diethrich atraumatic pentru clamparea grafturilor arterelor coronariene, bransele de prindere angulate, cu lungimea: 13mm (+/-2mm). (Echivalent codului de referinta: BH034R, DC41230-48 Delacroix).</t>
  </si>
  <si>
    <t>Dilatator microvascular DEBAKEY pentru MIDCAB. Corpul maleabil, cu maner contrabalansor. Lungimea INSTRUtrumentului : 180mm (+/-5mm). Diametrul varfului de dilatare: 1,0mm (Echivalent codului de referinta: FB161R Aesculap).</t>
  </si>
  <si>
    <t>Dilatator microvascular DEBAKEY  pentru MIDCAB. Corpul maleabil, cu maner contrabalansor. Lungimea INSTRUtrumentului : 180mm (+/-5mm). Diametrul varfului de dilatare: 2,0mm (Echivalent codului de referinta: FB163R Aesculap).</t>
  </si>
  <si>
    <t>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</si>
  <si>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Foarfeca DeBekey pentru disectie si arteriotomie cu bransele curbate, varfurile ascutite. Lungimea instrumentului 175mm (+/-5mm) Echivalent codului de referinta (BC629R Aesculap, C6624-86, Novo Surgical Inc). Reutilizabil, material inox medical, nesteril, duritatea metalului in limitele 40-48 HRC confirmata prin certificat de la producator.</t>
  </si>
  <si>
    <t>Micropensa GERALD pentru MIDCAB. Manerul plat. instrument destinat pentru expozitia graftului coronarian. Lungimea instrumentului 200mm (+-10mm), bransele drepte acoperite cu TC pentru prindere fiabila a graftului coronarian cu grosimea branselor 1,0mm (Echivalent codului de referinta: BD196R).</t>
  </si>
  <si>
    <t>Mini-Bulldog, pentru clamaprea atraumatică a grafturilor arterelor coronariene, bransele de prindere curbate, cu lungimea branselor: 45mm (+/-5mm). (Echivalent codului de referinta: FB425R Aesculap, DC41210-54 Delacroix).</t>
  </si>
  <si>
    <t>Pensa vascualra tip DeBekey atraumatica.  Lungimea instrumentului 240mm (+/-10mm). Bransele drepte. Latimea branselor de 2,0mm, fine, pentru prindere fiabila. (Echivalent codului de referinta FB404R Aseculap, C10025 Landanger)</t>
  </si>
  <si>
    <t>Pensa vascualra tip DeBekey atraumatica.  Lungimea instrumentului 240mm (+/-10mm). Bransele drepte. Latimea branselor de 2,7-2,8 mm, fine, pentru prindere fiabila. (Echivalent codului de referinta FB416R Aseculap, C10043 Landanger)</t>
  </si>
  <si>
    <t>Pensă vasculară atraumatică tip DE BAKEY, lungime 200 mm (+/-5mm), branșe drepte dințate de tip DE BAKEY (cu canelura), 3,5 mm. 
Reutilizabil, material inox medical, nesteril, duritatea metalului în limitele 40-48 HRC confirmată prin certificat de la producător.</t>
  </si>
  <si>
    <t>Pensă vasculară atraumatică tip DE BAKEY, lungime 240 mm (+/-5mm), branșe drepte dințate de tip DE BAKEY (cu canelura) 3,5 mm. Reutilizabil, material inox medical, nesteril, duritatea metalului în limitele 40-48 HRC confirmată prin certificat de la producător.</t>
  </si>
  <si>
    <t>Retractor de retinere cu 3-4 dinti semi-ascutiti, corp cu articulatie pentru canularea periferica in interventii cardiace minim-invazive. Lungimea instrumentului: 200mm(+/-30mm). Material inox medical, nesteril, reutilizabil. (Echivalent codului de referinta BV094R Aesculap; 30-0740 GEISTER)</t>
  </si>
  <si>
    <t>Set venextractor Nabatoff, ușor flexibil, mâner detasabil, oliva nativă 2,0-2,5mm, suplimentar olive de 9mm, 12mm si 15mm, în cutie pentru pîstrare, autoclavabil.
*Reutilizabil, material inox medical.</t>
  </si>
  <si>
    <t>Taietor de os 2 mm x 3mm bite (partea de lucru), lungimea totala 140 mm (+/-10mm). Reutilizabil, material inox medical, nesteril, obligatoriu ambalaj individual cu sigiliu pentru prima deschidere.</t>
  </si>
  <si>
    <t>Taietor de os 5 mm x 3,5 mm bite (partea de lucru), lungimea totala 160 mm(+/-10mm). Reutilizabil, material inox medical, nesteril, obligatoriu ambalaj individual cu sigiliu pentru prima deschidere.</t>
  </si>
  <si>
    <t>Broșe Kirschner, diametru - 1.5 mm, lungimea - 250 mm(+/-10mm), cu dublu trocar (ascuțite la ambele capete)</t>
  </si>
  <si>
    <t>Broșe Kirschner, diametru - 2.0 mm, lungimea - 300 mm(+/-10mm), cu dublu trocar (ascuțite la ambele capete)</t>
  </si>
  <si>
    <t>Burghiu  canulat l-300-320mm la diam. 4,5mm
*Reutilizabil, material inox medical.</t>
  </si>
  <si>
    <t>Burghiu  canulat l-300mm la diam. 2,5mm
*Reutilizabil, material inox medical.</t>
  </si>
  <si>
    <t>Burghiu  l-200-250mm., la diametru  4,5mm
*Reutilizabil, material inox medical.</t>
  </si>
  <si>
    <t>Burghiu  l-300mm-320mm, la diametru  4,0 mm
*Reutilizabil, material inox medical.</t>
  </si>
  <si>
    <t>Burghiu 200-250mm., la diametru 2,8mm
*Reutilizabil, material inox medical.</t>
  </si>
  <si>
    <t>Burghiu canulat l-200-250mm., la diametru   3,5mm
*Reutilizabil, material inox medical.</t>
  </si>
  <si>
    <t>Burghiu l-200-250mm., la diametru   3,2mm
*Reutilizabil, material inox medical.</t>
  </si>
  <si>
    <t>Burghiu l-200-250mm., la diametru 2,5mm
*Reutilizabil, material inox medical.</t>
  </si>
  <si>
    <t>Ciupitor de os Stille Ruskin 230mm (+/- 5 mm)
*Reutilizabil, material inox medical.</t>
  </si>
  <si>
    <t>Ciupitor de os Stille Ruskin 270mm (+/- 5 mm)
*Reutilizabil, material inox medical.</t>
  </si>
  <si>
    <t>Cleste (taietor) p/u fise Schanz, pentru fire Kirschner și pini Steinmann de până la 6 mm, Lungimea 570mm (+/-10mm)
*Reutilizabil, material inox medical.</t>
  </si>
  <si>
    <t>Clește ciupitor os Liston, ușor angular, lungime 170 mm (+/-5mm). Reutilizabil, material inox medical, nesteril, duritatea metalului în limitele 50-58 HRC confirmată prin certificat de la producător.</t>
  </si>
  <si>
    <t>Clește ciupitor os Liston, angular, lungime 200 mm (+/-5mm). Reutilizabil, material inox medical, nesteril, duritatea metalului în limitele 50-58 HRC confirmată prin certificat de la producător.</t>
  </si>
  <si>
    <t>Clește ciupitor os Liston, angular, lungime 220 mm (+/-5mm). Reutilizabil, material inox medical, nesteril, duritatea metalului în limitele 50-58 HRC confirmată prin certificat de la producător.</t>
  </si>
  <si>
    <t>Clește ciupitor os Liston, drept, lungime 220 mm (+/-5mm). Reutilizabil, material inox medical, nesteril, duritatea metalului în limitele 50-58 HRC confirmată prin certificat de la producător.</t>
  </si>
  <si>
    <t>Cleste (tăietor)p/u brose 220 mm (+/-5mm) - Wire Cutting Forceps 
*Reutilizabil, material inox medical.</t>
  </si>
  <si>
    <t>Cuţit p/u amputaţie mare LANGENBERCH 315x180mm (+/-5mm).
*Reutilizabil, material inox medical.</t>
  </si>
  <si>
    <t>Cuţit p/u amputaţie mic LANGENBERCH, 250х 120mm (+/-5mm).
*Reutilizabil, material inox medical.</t>
  </si>
  <si>
    <t>Cuţit p/u coaste, cartilaginos LANGENBERCH 205-220х 55-75x 3,5mm.
*Reutilizabil, material inox medical.</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</si>
  <si>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</si>
  <si>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Extractor pentru scoabe, destinat pentru îndepărtarea capselor de piele (larg Ø0.6x7.0x4.0in și înalt Ø0.6x7.0x5.4in). Având fălci metalice (fălci), manere drepte cu 2 inele de plastic de diferite diametre, arc din oțel - readuceți fălcile la starea inițială (deschisă).</t>
  </si>
  <si>
    <t>Ferestrău sîrmă rasucită, lungimea 50 cm (±10mm) ( Cod referinta JO-21-214 sau analog)</t>
  </si>
  <si>
    <t>Fixator de os Farabeuf 270mm (+/- 10 mm), cu lacăt de fixare
*Reutilizabil, material inox medical.</t>
  </si>
  <si>
    <t>Foarfece Liston pentru disecția oaselor, drepte, lungime 220 mm  ±5mm. ( Copd referinta DDP-PM/169 sau analog)</t>
  </si>
  <si>
    <t>Ghid p/u burghiu 2,8mm (placi blocate)
*Reutilizabil, material inox medical.</t>
  </si>
  <si>
    <t>Ghid p/u burghiu 4,5mm (placi blocate)
*Reutilizabil, material inox medical.</t>
  </si>
  <si>
    <t>Ghid pentru sirma de tip Demel 275mm (+/- 5 mm)
*Reutilizabil, material inox medical.</t>
  </si>
  <si>
    <t>Lungimea 300 mm (+-10mm). Latimea 17 mm. Reutilizabil, material inox medical, nesteril, duritatea metalului în limitele 50-58 HRC confirmată prin certificat de la producător.</t>
  </si>
  <si>
    <t>Osteotom Hibbs 16mm lațime, dreaptă, cu vârf ascuțit
*Reutilizabil, material inox medical.</t>
  </si>
  <si>
    <t>Osteotom Hibbs 30mm lațime, dreaptă, cu vârf ascuțit
*Reutilizabil, material inox medical.</t>
  </si>
  <si>
    <t>Osteotom Hibbs 30mm lațime, înclinată, cu vârf ascuțit
*Reutilizabil, material inox medical.</t>
  </si>
  <si>
    <t>Mâner cu cheie: 1 Bucata; Lama, cu lungimea 45 mm, latimea 10 mm: 2 Bucati; Lama lungimea 78 mm, latimea 25 mm: 2 bucati. Reutilizabil, material inox medical, nesteril, duritatea metalului în limitele 50-58 HRC confirmată prin certificat de la producător.</t>
  </si>
  <si>
    <t>Lungimea 300 mm (+/-10mm). Latimea lamei 15 mm. Reutilizabil, material inox medical, nesteril, duritatea metalului în limitele 50-58 HRC confirmată prin certificat de la producător.</t>
  </si>
  <si>
    <t>Lungimea 240 mm (+/-10mm), latimea 16 mm. Reutilizabil, material inox medical, nesteril, duritatea metalului în limitele 50-58 HRC confirmată prin certificat de la producător.</t>
  </si>
  <si>
    <t>Lungimea 185 mm (+/-10mm). Reutilizabil, material inox medical, nesteril, duritatea metalului în limitele 50-58 HRC confirmată prin certificat de la producător.
(Cod referință: 14-0671 Geister)</t>
  </si>
  <si>
    <t>Rașpă Putti 300mm (+/- 5 mm)
*Reutilizabil, material inox medical.</t>
  </si>
  <si>
    <t>Retractor Farabeuf, are două părți de lucru, îndoite în unghi drept. Dimensiuni: lungimea 210 mm  (+/-10mm), Latime 20 mm, inaltimea capetelor 20 mm si 42 mm, indoirea capatului 6 mm. nesteril, reutilizabil, aliajul de carbon cu wolfram va fi specificat pe ambalajul produsului.</t>
  </si>
  <si>
    <t>Retractor Hohmann, ingust. Lungimea 240 mm  (+/-10mm), latimea 17 mm. Reutilizabil, material inox medical, nesteril, duritatea metalului în limitele 50-58 HRC confirmată prin certificat de la producător.</t>
  </si>
  <si>
    <t>Pensa tip Billrot 160mm  (+/-10mm) varf moale incovoiat</t>
  </si>
  <si>
    <t>Disector cu cremaliera, lungime - 220mm (+/-10mm), branșele de lucru 50x0,5mm, fine,  miner drept.
*Reutilizabil, material inox medical.</t>
  </si>
  <si>
    <t>Foarfece, drepte, 146 mm  ±10mm. ( Cod referinta DDP-PM/ 130 sau analog)</t>
  </si>
  <si>
    <t>Foarfece de disecție SHARP/PROBE, lungime 180 mm  ±10mm.  (Cod refrinta DDP-PM/144 sau analog)</t>
  </si>
  <si>
    <t>Foarfece SHARP/SHARP, lungime 203 mm  ±10mm. ( Cod referinta DDP-PM/143 sau analog)</t>
  </si>
  <si>
    <t>Foarfece chirurgical Mayo-stylle, curbe  170mm  (+/- 5 mm)
*Reutilizabil, material inox medical.</t>
  </si>
  <si>
    <t>Foarfeca Metzenbaum tip. Lungimea instrumentului 180mm (+/-10mm), cu branse curbate.(Echivalent codului de referinta BC287R Aesculap, DC21400-23 Delacroix) *Certificat CE și declarație de conformitate CE cu anexele corespunzătoare pentru produsul oferit – valabil - copie confirmată prin semnătura Participantului.</t>
  </si>
  <si>
    <t>Foarfeca Metzenbaum tip. Lungimea instrumentului 230mm (+/-10mm), cu branse curbate.(Echivalent codului de referinta BC287R Aesculap, DC21400-23 Delacroix)</t>
  </si>
  <si>
    <t>Foarfece chirurgical tip "METZENBAUM" mare, curb 250mm (+/- 10 mm).  *Reutilizabil, material inox medical.</t>
  </si>
  <si>
    <t>Foarfece chirurgical tip ''METZENBAUM'' mare, curb 300mm (+/- 5 mm), 40x0,5mm.
*Reutilizabil, material inox medical.</t>
  </si>
  <si>
    <t>Foarfece cu ambele virfuri ascuţite drepte 130mm (+/- 5 mm).
Reutilizabil, material inox medical, nesteril, duritatea metalului în limitele 40-48 HRC confirmată prin certificat de la producător.</t>
  </si>
  <si>
    <t>Foarfece cu vârfuri bonte vertical încovoiate 145-155 mm 
*Reutilizabil, material inox medical.</t>
  </si>
  <si>
    <t>Foarfece chirurgical STANDARD bonte, drepte 150mm  (+/- 5 mm)
*Reutilizabil, material inox medical.</t>
  </si>
  <si>
    <t>Foarfece cu un vârf ascuţit, drept 155 mm (+/- 10 mm). ♦Reutilizabil, material inox medical.</t>
  </si>
  <si>
    <t>Foarfece chirurgical STANDARD,ascuțite, vertical încovoiate 165mm  (+/- 5 mm).
*Reutilizabil, material inox medical.</t>
  </si>
  <si>
    <t>Foarfece chirurgical STANDARD cu vârfuri bonte vertical încovoiate 170 mm  (+/- 5 mm),*Reutilizabil, material inox medical.</t>
  </si>
  <si>
    <t>Foarfece cu ambele virfuri bonte curbe 130mm  (+/- 5 mm).
Reutilizabil, material inox medical, nesteril, duritatea metalului în limitele 40-48 HRC confirmată prin certificat de la producator.</t>
  </si>
  <si>
    <t>Foarfece de disecție tip Mayo din aliaj de carbon cu wolfram, vîrf drept bont, acoperit cu un strat anti-reflecție, rezistență sporită împotriva coroziunii, lungimea 140-145 mm.
*Reutilizabil, material inox medical.</t>
  </si>
  <si>
    <t>Foarfece de disecție tip Mayo din aliaj de carbon cu wolfram, branșe curbate, bont/bont, lungimea 170 mm (+/-5mm). Aliajul de carbon cu wolfram va fi specificat pe ambalajul produsului. Reutilizabil, material inox medical, nesteril, duritatea metalului în limitele 50-58 HRC confirmată prin certificat de la producător.</t>
  </si>
  <si>
    <t>Foarfece de disecție METZENBAUM-FINO din aliaj de carbon cu wolfram, cu tehnologia lamelor prevăzute de a îmbunătăți controlul tăierii și pentru a preveni alunecarea țesuturilor în timpul disecției (micro-serații, wavecut, EdgeGuard etc.), vârf curbat bont, acoperit cu un strat anti-reflecție, rezistență sporită împotriva coroziunii, lungimea 180 mm (+/-5 mm)
*Reutilizabil, material inox medical.</t>
  </si>
  <si>
    <t>Foarfece KILNER(REGNELL), lungimea 17-18 cm, vârful puțin curbat. 
*Reutilizabil, material inox medical.</t>
  </si>
  <si>
    <t>Foarfece KLEINSTRUASSER, drept, lungime de lucru 23-24 cm. 
*Reutilizabil, material inox medical.</t>
  </si>
  <si>
    <t>Foarfece Nelson-METZENBAUM abdominal. Branșe curbate, lungimea totală 250mm  (+/- 5 mm).
 Reutilizabil, material inox medical, nesteril, duritatea metalului în limitele 40-48 HRC confirmată prin certificat de la producator.</t>
  </si>
  <si>
    <t>Portlama n 4. Compatibila cu lama N 20,22,23. Lungimea manerului 135-140 mm. 
*Reutilizabil, material inox medical.</t>
  </si>
  <si>
    <t>Miner bisturiu N3 compatibilă cu lama 10,11,12,15. Lungimea manerului 125-130 mm.
*Reutilizabil, material inox medical.</t>
  </si>
  <si>
    <t>Pesa ALLIS 190mm (+/- 5 mm).
*Reutilizabil, material inox medical.</t>
  </si>
  <si>
    <t>Pesa ALISS-BABY 140 mm (+/- 5 mm).
*Reutilizabil, material inox medical.</t>
  </si>
  <si>
    <t>Penceta anatomica cu izolare. L - 250mm (+/- 10 mm),portiunea neizolata spre virf -10mm , latimea virfului- 2mm.
*Reutilizabil, material inox medical.</t>
  </si>
  <si>
    <t>Pencet atraumatic DE BAKEY,  lunjimea 200mm  (+/- 5 mm),  grosimea branșei de clemare 2,0mm. 
*Reutilizabil, material inox medical.</t>
  </si>
  <si>
    <t>Pensa peritoneu Mikulicz  curbă cu cremaliera, 195mm (+/-5mm). Dinți 1:2
*Reutilizabil, material inox medical.</t>
  </si>
  <si>
    <t>Penceta anatomica STANDARD L-200 mm (+/- 5 mm),  200х2,5mm.
*Reutilizabil, material inox medical.</t>
  </si>
  <si>
    <t>Pencet anatomic lungimea 250mm  (+/- 5 mm), parte de lucru 10-12mm, varf latime 2,0mm, 
*Reutilizabil, material inox medical.</t>
  </si>
  <si>
    <t>Penseta chirurgical standart cu dinti ce se intrepatrund lungimea 150mm  (+/- 5 mm) dintii 2,0-2,5mm ½ pentru prinderea si prezentarea unor structuri mai rezistente ( piele , aponevroza )
*Reutilizabil, material inox medical.</t>
  </si>
  <si>
    <t>Pensetă chirurgicală STANDARD, L-160 mm (+/- 5 mm) , 160x2,5mm, 1x2.
*Reutilizabil, material inox medical.</t>
  </si>
  <si>
    <t>Sonda butonat instrument utilizat pentru explorarea traiectului unei fistule sau a unei plagi traumatice.
Lungimea 14cm  (+/-10mm). Material inox.</t>
  </si>
  <si>
    <t>Cuțit forjat cu dimensiunea lamei de 22,0 mm pentru secțiunare în serie. (Cod referinta DDP-PM/118 sau analog)</t>
  </si>
  <si>
    <t>Electrod de coagulare și disecție, în formă de L,  D-5mm; L- 330± 30mm, varf - cirlig in forma de L , cu conector pin tpi tata ᴓ4mm.  pentru coagulare monopolară.
*Reutilizabil, material inox medical.</t>
  </si>
  <si>
    <t>GYN. Electrod cu bilă antiaderentă Tips diametru bilă 4.34mm, drum prelungit, conector 1.6mm, (cod referintă: Nr.TD10B/4. EM151.2C-1,6)</t>
  </si>
  <si>
    <t>Foarfecă bipolară curbată D=5 mm, L=330-350 mm.</t>
  </si>
  <si>
    <t>Pensă bipolară de coagulare fenestrată Grasping D=5 mm, L=330-350 mm</t>
  </si>
  <si>
    <t>L-370mm  (+/- 5 mm), D- 5mm. Tip Maryland cu vîrfuri bonte, curbate,  deschidere cu acțiune dublă, cu serații transversale.
*Reutilizabil, material inox medical.</t>
  </si>
  <si>
    <t>Disector fin pentru vase Baby MIXTER Forceps Lungimea instrumentului 17cm (+/-5cm), bransele curbate (Asemanator codului de referinta Aesculap BJ012R)</t>
  </si>
  <si>
    <t>Fisch dissector,dublu curbat la stinga, lungimea totala 16,5 cm (±10mm),inox medical,reutilizabil</t>
  </si>
  <si>
    <t>Clipătoare pentru clipse LT-200 Miner sau echivalent. Lungimea 200mm (+/-10mm)</t>
  </si>
  <si>
    <t>Aplicator de clips pentru interventii chirurgicala deschise  Mediu 10 mm ,lungime  200-270mm.</t>
  </si>
  <si>
    <t>Forceps inlaturare capse (dispozitiv de scos capsele de sutura. Din otel inoxidabil L 12cm (+-10mm)</t>
  </si>
  <si>
    <t>Portac D-5mm ;L-340±30mm, cu branșele  bonte, curbate stanga, cu insertii TC (tungsten carbide), pentru sutura 2/0-4/0 , cu miner ergonomic drept,  cu clemalieră de dezangajare, pentru uz multiplu. *Reutilizabil, material inox medical.</t>
  </si>
  <si>
    <t>Portac D-5mm ;L-340±30mm, cu branșele  bonte,  drepte, cu insertii TC (tungsten carbide), pentru sutura 2/0-4/0 , cu miner ergonomic drept,  cu clichet de dezangajare, pentru uz multiplu.
*Reutilizabil, material inox medical.</t>
  </si>
  <si>
    <t>Portac microchirurgical tip Castroviejo, lungime 145mm (+/-5mm), branșe curbate, pentru sutură 9/0-11/0, mânere plate tip arc, cu clichet. Reutilizabil, material inox medical, nesteril. Ambalaj securizat (pentru microportace si microfoarfece se va exclude ambalajul de polietilena).</t>
  </si>
  <si>
    <t>Portac tip DE BAKEY, lungimea 150 mm (+/-5 mm), din aliaj de carbon cu wolfram, branșele cu inserții de carbon de max. 0,4 mm, pentru sutura 4/0-6/0. Aliajul de carbon cu wolfram va fi specificat pe ambalajul produsului. *Reutilizabil, material inox medical.</t>
  </si>
  <si>
    <t>Portac pentru fir 5/0, bransele drepte cu insertie de Tungsten, grosimea branselor 0,4 cm. Lungimea instrumentului 230mm (+/-5mm). (Echivalent codului de referitna BM036R Aesculap, G30154 Landanger)</t>
  </si>
  <si>
    <t>Portac tip DE BAKEY, lungimea 250 mm (+/-5 mm), din aliaj de carbon cu wolfram, branșele cu inserți de carbon de max. 0,4 mm, pentru sutura 4/0-6/0. Aliajul de carbon cu wolfram va fi specificat pe ambalajul produsului. 
*Reutilizabil, material inox medical.</t>
  </si>
  <si>
    <t>Portac tip DE BAKEY, lungimea 305 mm (+/-5 mm), din aliaj de carbon cu wolfram, branșele cu inserții de carbon de max. 0,4 mm, pentru sutura 4/0-6/0. Aliajul de carbon cu wolfram va fi specificat pe ambalajul produsului. 
*Reutilizabil, material inox medical.</t>
  </si>
  <si>
    <t>Port ac HALSEY,  strat de diamant, lungimea 120 mm (+/- 5 mm). 
*Reutilizabil, material inox medical.</t>
  </si>
  <si>
    <t>Port ac HEGAR, bransele drepte cu insertie de Tungsten, grosimea branselor de 0,5cm. Lungimea instrumentului 18cm  (+/-10mm).
*Reutilizabil, material inox medical.</t>
  </si>
  <si>
    <t>Portac tip HEGAR pentru fire 2/0 la valva Mitrala, bransele drepte cu insertie de Tungsten, grosimea branselor de 0,5cm. Lungimea instrumentului 240mm (+/-10mm). Echivalent codului de referinta BM078R, G30250 Landanger</t>
  </si>
  <si>
    <t>Port ac HEGAR-MAYO,  strat de diamant, lungimea 16-17 cm. 
*Reutilizabil, material inox medical.</t>
  </si>
  <si>
    <t>Port ac HEGAR-MAYO,  strat de diamant, lungimea 18-19 cm. 
*Reutilizabil, material inox medical.</t>
  </si>
  <si>
    <t>Portac, tip MAYO-HEGAR pentru fir 3/0, bransele drepte cu insertie de Tungsten, grosimea branselor de 0,5cm. Lungimea instrumentului 200mm (+/-5mm). Echivalent codului de referinta BM067R Aesculap, G30240 Landanger</t>
  </si>
  <si>
    <t>Port ac HEGAR-MAYO,  strat de diamant, lungimea 22-23 cm. branșe cu micro serații de 0,5 mm din aliaj de carbon cu wolfram, drepte, pentru sutură 3/0. Aliajul de carbon cu wolfram va fi specificat pe ambalajul produsului. *Reutilizabil, material inox medical.</t>
  </si>
  <si>
    <t>Portac microchirurgical tip RYDER, din aliaj de carbon cu wolfram, cu branșele extra-fine, pentru sutura 6/0-10/0, lungimea 175 mm (+/-5 mm),  nesteril, reutilizabil, aliajul de carbon cu wolfram va fi specificat pe ambalajul produsului.</t>
  </si>
  <si>
    <t>Set de 2 retractore 8-1/2 (216mm) 38mmx22mm 41mmx25mm</t>
  </si>
  <si>
    <t>Depărtător de plagă ANDERSON-ADSON, cu dinți 4x4,ascuțit,curbat , lungimea 200mm (+/- 5 mm). 
*Reutilizabil, material inox medical.</t>
  </si>
  <si>
    <t>Foarfece chirurgical tip DOYEN vertical incovoiete  170mm  (+/- 5 mm).
*Reutilizabil, material inox medical.</t>
  </si>
  <si>
    <t>Ginecologie, Tip Sims Virfuri indoite. Dimensiuni 23cm  (+/- 10 mm), Material inox</t>
  </si>
  <si>
    <t>Ginecologie, Tip Sims Dimensiuni 33cm (+-10mm), Material inox</t>
  </si>
  <si>
    <t>Pensă Faure  pentru histerectomie (Fiodorov) 210 mm  (+/-10mm)</t>
  </si>
  <si>
    <t>Ginecologie, Tip pensa:col uterin: virfuri 1:1 dinti,.Dimensiuni 25cm  (+/-10mm), Material inox</t>
  </si>
  <si>
    <t>Pensă pentru extragerea fragmentelor de calculi 4Fr WL 550mm (+/-10mm) (Ref.: Richard Wolf 8952.6118)</t>
  </si>
  <si>
    <t xml:space="preserve">Bucata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</si>
</sst>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1"/>
      <color theme="1"/>
      <name val="Times New Roman"/>
      <family val="1"/>
    </font>
    <font>
      <sz val="10"/>
      <color theme="1"/>
      <name val="Times New Roman"/>
      <family val="1"/>
    </font>
    <font>
      <sz val="8"/>
      <color indexed="8"/>
      <name val="Times New Roman"/>
      <family val="1"/>
      <charset val="204"/>
    </font>
    <font>
      <b/>
      <sz val="11"/>
      <name val="Times New Roman"/>
      <family val="1"/>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0" tint="-4.9989318521683403E-2"/>
        <bgColor indexed="64"/>
      </patternFill>
    </fill>
    <fill>
      <patternFill patternType="solid">
        <fgColor indexed="9"/>
        <bgColor indexed="64"/>
      </patternFill>
    </fill>
    <fill>
      <patternFill patternType="solid">
        <fgColor theme="4" tint="0.59999389629810485"/>
        <bgColor indexed="64"/>
      </patternFill>
    </fill>
    <fill>
      <patternFill patternType="solid">
        <fgColor theme="4"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98">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30" fillId="0" borderId="1" xfId="0" applyFont="1" applyBorder="1" applyProtection="1">
      <protection locked="0"/>
    </xf>
    <xf numFmtId="0" fontId="30" fillId="0" borderId="1" xfId="0" applyFont="1" applyBorder="1" applyAlignment="1" applyProtection="1">
      <alignment wrapText="1"/>
      <protection locked="0"/>
    </xf>
    <xf numFmtId="43" fontId="10"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0" fontId="35" fillId="0" borderId="1" xfId="0" applyFont="1" applyBorder="1" applyAlignment="1">
      <alignment horizontal="center" vertical="center" wrapText="1"/>
    </xf>
    <xf numFmtId="0" fontId="29" fillId="0" borderId="1" xfId="0" applyFont="1" applyBorder="1" applyProtection="1">
      <protection locked="0"/>
    </xf>
    <xf numFmtId="0" fontId="6" fillId="3" borderId="1" xfId="0" applyFont="1" applyFill="1" applyBorder="1" applyProtection="1">
      <protection locked="0"/>
    </xf>
    <xf numFmtId="0" fontId="36" fillId="0" borderId="1" xfId="0" applyFont="1" applyBorder="1" applyAlignment="1">
      <alignment horizontal="center" wrapText="1"/>
    </xf>
    <xf numFmtId="0" fontId="36" fillId="7" borderId="1" xfId="0" applyFont="1" applyFill="1" applyBorder="1" applyAlignment="1">
      <alignment horizontal="center" wrapText="1"/>
    </xf>
    <xf numFmtId="0" fontId="36" fillId="3" borderId="1" xfId="0" applyFont="1" applyFill="1" applyBorder="1" applyAlignment="1">
      <alignment horizontal="center" wrapText="1"/>
    </xf>
    <xf numFmtId="0" fontId="37" fillId="8" borderId="1" xfId="72" applyFont="1" applyFill="1" applyBorder="1" applyAlignment="1">
      <alignment horizontal="center" vertical="center" wrapText="1"/>
    </xf>
    <xf numFmtId="0" fontId="37" fillId="3" borderId="1" xfId="72" applyFont="1" applyFill="1" applyBorder="1" applyAlignment="1">
      <alignment horizontal="center" vertical="center" wrapText="1"/>
    </xf>
    <xf numFmtId="0" fontId="36" fillId="0" borderId="1" xfId="0" applyFont="1" applyBorder="1" applyAlignment="1">
      <alignment horizontal="center" vertical="center"/>
    </xf>
    <xf numFmtId="0" fontId="36" fillId="7" borderId="1" xfId="0" applyFont="1" applyFill="1" applyBorder="1" applyAlignment="1">
      <alignment horizontal="center" vertical="center"/>
    </xf>
    <xf numFmtId="0" fontId="36" fillId="9" borderId="1" xfId="0" applyFont="1" applyFill="1" applyBorder="1" applyAlignment="1">
      <alignment horizontal="center" vertical="center"/>
    </xf>
    <xf numFmtId="0" fontId="36" fillId="10" borderId="1" xfId="0" applyFont="1" applyFill="1" applyBorder="1" applyAlignment="1">
      <alignment horizontal="center" vertical="center"/>
    </xf>
    <xf numFmtId="0" fontId="36" fillId="3" borderId="1" xfId="0" applyFont="1" applyFill="1" applyBorder="1" applyAlignment="1">
      <alignment horizontal="center" vertical="center"/>
    </xf>
    <xf numFmtId="0" fontId="37" fillId="0" borderId="1" xfId="72" applyFont="1" applyBorder="1" applyAlignment="1">
      <alignment horizontal="center" vertical="center" wrapText="1"/>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xf numFmtId="43" fontId="5" fillId="0" borderId="0" xfId="1" applyNumberFormat="1" applyFont="1" applyProtection="1">
      <protection locked="0"/>
    </xf>
    <xf numFmtId="0" fontId="6" fillId="0" borderId="0" xfId="1" applyFont="1" applyAlignment="1" applyProtection="1">
      <protection locked="0"/>
    </xf>
    <xf numFmtId="0" fontId="36" fillId="0" borderId="1" xfId="0" applyFont="1" applyBorder="1" applyAlignment="1">
      <alignment wrapText="1"/>
    </xf>
    <xf numFmtId="0" fontId="36" fillId="3" borderId="1" xfId="0" applyFont="1" applyFill="1" applyBorder="1" applyAlignment="1">
      <alignment wrapText="1"/>
    </xf>
    <xf numFmtId="0" fontId="33" fillId="0" borderId="1" xfId="1" applyFont="1" applyBorder="1" applyAlignment="1" applyProtection="1">
      <alignment wrapText="1"/>
      <protection locked="0"/>
    </xf>
    <xf numFmtId="0" fontId="33" fillId="0" borderId="1" xfId="72" applyFont="1" applyBorder="1" applyAlignment="1">
      <alignment wrapText="1"/>
    </xf>
    <xf numFmtId="0" fontId="33" fillId="0" borderId="1" xfId="1" applyFont="1" applyBorder="1" applyAlignment="1" applyProtection="1">
      <protection locked="0"/>
    </xf>
    <xf numFmtId="0" fontId="39" fillId="0" borderId="1" xfId="1" applyFont="1" applyBorder="1" applyAlignment="1" applyProtection="1">
      <protection locked="0"/>
    </xf>
    <xf numFmtId="43" fontId="39" fillId="0" borderId="1" xfId="1" applyNumberFormat="1" applyFont="1" applyBorder="1" applyAlignment="1" applyProtection="1">
      <protection locked="0"/>
    </xf>
    <xf numFmtId="43" fontId="33" fillId="0" borderId="1" xfId="1" applyNumberFormat="1" applyFont="1" applyBorder="1" applyAlignment="1" applyProtection="1">
      <protection locked="0"/>
    </xf>
    <xf numFmtId="0" fontId="36" fillId="0" borderId="1" xfId="0" applyFont="1" applyBorder="1" applyAlignment="1"/>
    <xf numFmtId="0" fontId="33" fillId="0" borderId="1" xfId="0" applyFont="1" applyBorder="1" applyAlignment="1">
      <alignment wrapText="1"/>
    </xf>
    <xf numFmtId="0" fontId="32" fillId="0" borderId="1" xfId="0" applyFont="1" applyBorder="1" applyAlignment="1">
      <alignment wrapText="1"/>
    </xf>
    <xf numFmtId="0" fontId="34" fillId="3" borderId="1" xfId="1" applyFont="1" applyFill="1" applyBorder="1" applyAlignment="1">
      <alignment wrapText="1"/>
    </xf>
    <xf numFmtId="43" fontId="31" fillId="0" borderId="1" xfId="70" applyFont="1" applyBorder="1" applyAlignment="1"/>
    <xf numFmtId="0" fontId="32" fillId="0" borderId="1" xfId="10" applyFont="1" applyBorder="1" applyAlignment="1" applyProtection="1">
      <alignment wrapText="1"/>
      <protection hidden="1"/>
    </xf>
    <xf numFmtId="2" fontId="33" fillId="0" borderId="1" xfId="1" applyNumberFormat="1" applyFont="1" applyBorder="1" applyAlignment="1" applyProtection="1">
      <protection locked="0"/>
    </xf>
    <xf numFmtId="2" fontId="39" fillId="0" borderId="1" xfId="1" applyNumberFormat="1" applyFont="1" applyBorder="1" applyAlignment="1" applyProtection="1">
      <protection locked="0"/>
    </xf>
    <xf numFmtId="0" fontId="7" fillId="2" borderId="1" xfId="1" applyFont="1" applyFill="1" applyBorder="1" applyAlignment="1">
      <alignment wrapText="1"/>
    </xf>
    <xf numFmtId="0" fontId="7" fillId="2" borderId="1" xfId="1" applyFont="1" applyFill="1" applyBorder="1" applyAlignment="1">
      <alignment horizontal="center" wrapText="1"/>
    </xf>
    <xf numFmtId="2" fontId="7" fillId="2" borderId="1" xfId="1" applyNumberFormat="1" applyFont="1" applyFill="1" applyBorder="1" applyAlignment="1">
      <alignment horizontal="center" wrapText="1"/>
    </xf>
    <xf numFmtId="43" fontId="7" fillId="2" borderId="0" xfId="1" applyNumberFormat="1" applyFont="1" applyFill="1" applyAlignment="1">
      <alignment horizontal="center" wrapText="1"/>
    </xf>
    <xf numFmtId="0" fontId="7" fillId="2" borderId="1" xfId="1" applyFont="1" applyFill="1" applyBorder="1" applyAlignment="1">
      <alignment horizontal="center" wrapText="1"/>
    </xf>
    <xf numFmtId="0" fontId="8" fillId="2" borderId="1" xfId="1" applyFont="1" applyFill="1" applyBorder="1" applyAlignment="1">
      <alignment horizontal="center" wrapText="1"/>
    </xf>
    <xf numFmtId="43" fontId="8" fillId="2" borderId="0" xfId="1" applyNumberFormat="1" applyFont="1" applyFill="1" applyAlignment="1">
      <alignment horizontal="center" wrapText="1"/>
    </xf>
    <xf numFmtId="0" fontId="38" fillId="0" borderId="1" xfId="0" applyFont="1" applyBorder="1" applyAlignment="1">
      <alignment horizontal="center" wrapText="1"/>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88"/>
  <sheetViews>
    <sheetView topLeftCell="A280" zoomScale="85" zoomScaleNormal="85" workbookViewId="0">
      <selection activeCell="J285" sqref="J285"/>
    </sheetView>
  </sheetViews>
  <sheetFormatPr defaultRowHeight="15.75"/>
  <cols>
    <col min="1" max="1" width="11.85546875" style="10" customWidth="1"/>
    <col min="2" max="2" width="9.5703125" style="23" customWidth="1"/>
    <col min="3" max="3" width="25.85546875" style="14" customWidth="1"/>
    <col min="4" max="4" width="30.7109375" style="14"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4" customWidth="1"/>
    <col min="11" max="11" width="1.7109375" style="10" customWidth="1"/>
    <col min="12" max="16384" width="9.140625" style="10"/>
  </cols>
  <sheetData>
    <row r="1" spans="1:11">
      <c r="C1" s="46" t="s">
        <v>27</v>
      </c>
      <c r="D1" s="47"/>
      <c r="E1" s="47"/>
      <c r="F1" s="47"/>
      <c r="G1" s="47"/>
      <c r="H1" s="47"/>
      <c r="I1" s="47"/>
      <c r="J1" s="47"/>
      <c r="K1" s="48"/>
    </row>
    <row r="2" spans="1:11">
      <c r="D2" s="52" t="s">
        <v>14</v>
      </c>
      <c r="E2" s="53"/>
      <c r="F2" s="53"/>
      <c r="G2" s="53"/>
      <c r="H2" s="54"/>
    </row>
    <row r="3" spans="1:11">
      <c r="A3" s="55" t="s">
        <v>9</v>
      </c>
      <c r="B3" s="56"/>
      <c r="C3" s="57"/>
      <c r="D3" s="58" t="s">
        <v>29</v>
      </c>
      <c r="E3" s="59"/>
      <c r="F3" s="59"/>
      <c r="G3" s="59"/>
      <c r="H3" s="60"/>
      <c r="I3" s="10" t="s">
        <v>10</v>
      </c>
      <c r="J3" s="14" t="s">
        <v>12</v>
      </c>
    </row>
    <row r="4" spans="1:11" s="14" customFormat="1" ht="35.25" customHeight="1">
      <c r="A4" s="61" t="s">
        <v>8</v>
      </c>
      <c r="B4" s="62"/>
      <c r="C4" s="63"/>
      <c r="D4" s="64" t="s">
        <v>58</v>
      </c>
      <c r="E4" s="64"/>
      <c r="F4" s="64"/>
      <c r="G4" s="64"/>
      <c r="H4" s="64"/>
      <c r="I4" s="64"/>
      <c r="J4" s="13" t="s">
        <v>13</v>
      </c>
      <c r="K4" s="9"/>
    </row>
    <row r="5" spans="1:11">
      <c r="D5" s="49"/>
      <c r="E5" s="50"/>
      <c r="F5" s="50"/>
      <c r="G5" s="50"/>
      <c r="H5" s="51"/>
      <c r="I5" s="49"/>
      <c r="J5" s="51"/>
      <c r="K5" s="9"/>
    </row>
    <row r="6" spans="1:11" ht="47.25">
      <c r="A6" s="18" t="s">
        <v>2</v>
      </c>
      <c r="B6" s="24" t="s">
        <v>0</v>
      </c>
      <c r="C6" s="18" t="s">
        <v>1</v>
      </c>
      <c r="D6" s="18" t="s">
        <v>3</v>
      </c>
      <c r="E6" s="20" t="s">
        <v>4</v>
      </c>
      <c r="F6" s="20" t="s">
        <v>5</v>
      </c>
      <c r="G6" s="20" t="s">
        <v>6</v>
      </c>
      <c r="H6" s="19" t="s">
        <v>7</v>
      </c>
      <c r="I6" s="19" t="s">
        <v>28</v>
      </c>
      <c r="J6" s="19" t="s">
        <v>31</v>
      </c>
      <c r="K6" s="9"/>
    </row>
    <row r="7" spans="1:11">
      <c r="A7" s="19">
        <v>1</v>
      </c>
      <c r="B7" s="25">
        <v>2</v>
      </c>
      <c r="C7" s="21"/>
      <c r="D7" s="22"/>
      <c r="E7" s="19">
        <v>3</v>
      </c>
      <c r="F7" s="19">
        <v>4</v>
      </c>
      <c r="G7" s="19">
        <v>5</v>
      </c>
      <c r="H7" s="19">
        <v>6</v>
      </c>
      <c r="I7" s="15">
        <v>7</v>
      </c>
      <c r="J7" s="18">
        <v>8</v>
      </c>
      <c r="K7" s="9"/>
    </row>
    <row r="8" spans="1:11" ht="60">
      <c r="A8" s="32" t="s">
        <v>33</v>
      </c>
      <c r="B8" s="40">
        <v>1</v>
      </c>
      <c r="C8" s="35" t="s">
        <v>59</v>
      </c>
      <c r="D8" s="38" t="s">
        <v>59</v>
      </c>
      <c r="E8" s="33"/>
      <c r="F8" s="33"/>
      <c r="G8" s="33"/>
      <c r="H8" s="45" t="s">
        <v>319</v>
      </c>
      <c r="I8" s="26"/>
      <c r="J8" s="27"/>
    </row>
    <row r="9" spans="1:11" ht="45">
      <c r="A9" s="32" t="s">
        <v>33</v>
      </c>
      <c r="B9" s="40">
        <v>2</v>
      </c>
      <c r="C9" s="35" t="s">
        <v>60</v>
      </c>
      <c r="D9" s="38" t="s">
        <v>60</v>
      </c>
      <c r="E9" s="33"/>
      <c r="F9" s="33"/>
      <c r="G9" s="33"/>
      <c r="H9" s="45" t="s">
        <v>320</v>
      </c>
      <c r="I9" s="26"/>
      <c r="J9" s="27"/>
    </row>
    <row r="10" spans="1:11" ht="75">
      <c r="A10" s="32" t="s">
        <v>33</v>
      </c>
      <c r="B10" s="40">
        <v>3</v>
      </c>
      <c r="C10" s="35" t="s">
        <v>61</v>
      </c>
      <c r="D10" s="38" t="s">
        <v>61</v>
      </c>
      <c r="E10" s="33"/>
      <c r="F10" s="33"/>
      <c r="G10" s="33"/>
      <c r="H10" s="45" t="s">
        <v>321</v>
      </c>
      <c r="I10" s="26"/>
      <c r="J10" s="27"/>
    </row>
    <row r="11" spans="1:11" ht="60">
      <c r="A11" s="32" t="s">
        <v>33</v>
      </c>
      <c r="B11" s="40">
        <v>4</v>
      </c>
      <c r="C11" s="35" t="s">
        <v>62</v>
      </c>
      <c r="D11" s="38" t="s">
        <v>62</v>
      </c>
      <c r="E11" s="33"/>
      <c r="F11" s="33"/>
      <c r="G11" s="33"/>
      <c r="H11" s="45" t="s">
        <v>322</v>
      </c>
      <c r="I11" s="26"/>
      <c r="J11" s="27"/>
    </row>
    <row r="12" spans="1:11" ht="60">
      <c r="A12" s="32" t="s">
        <v>33</v>
      </c>
      <c r="B12" s="40">
        <v>5</v>
      </c>
      <c r="C12" s="35" t="s">
        <v>63</v>
      </c>
      <c r="D12" s="38" t="s">
        <v>63</v>
      </c>
      <c r="E12" s="33"/>
      <c r="F12" s="33"/>
      <c r="G12" s="33"/>
      <c r="H12" s="45" t="s">
        <v>323</v>
      </c>
      <c r="I12" s="26"/>
      <c r="J12" s="27"/>
    </row>
    <row r="13" spans="1:11" ht="60">
      <c r="A13" s="32" t="s">
        <v>33</v>
      </c>
      <c r="B13" s="40">
        <v>6</v>
      </c>
      <c r="C13" s="35" t="s">
        <v>64</v>
      </c>
      <c r="D13" s="38" t="s">
        <v>64</v>
      </c>
      <c r="E13" s="33"/>
      <c r="F13" s="33"/>
      <c r="G13" s="33"/>
      <c r="H13" s="45" t="s">
        <v>324</v>
      </c>
      <c r="I13" s="26"/>
      <c r="J13" s="27"/>
    </row>
    <row r="14" spans="1:11" ht="60">
      <c r="A14" s="32" t="s">
        <v>33</v>
      </c>
      <c r="B14" s="40">
        <v>7</v>
      </c>
      <c r="C14" s="35" t="s">
        <v>65</v>
      </c>
      <c r="D14" s="38" t="s">
        <v>65</v>
      </c>
      <c r="E14" s="33"/>
      <c r="F14" s="33"/>
      <c r="G14" s="33"/>
      <c r="H14" s="45" t="s">
        <v>325</v>
      </c>
      <c r="I14" s="26"/>
      <c r="J14" s="27"/>
    </row>
    <row r="15" spans="1:11" ht="60">
      <c r="A15" s="32" t="s">
        <v>33</v>
      </c>
      <c r="B15" s="40">
        <v>8</v>
      </c>
      <c r="C15" s="35" t="s">
        <v>66</v>
      </c>
      <c r="D15" s="38" t="s">
        <v>66</v>
      </c>
      <c r="E15" s="33"/>
      <c r="F15" s="33"/>
      <c r="G15" s="33"/>
      <c r="H15" s="45" t="s">
        <v>326</v>
      </c>
      <c r="I15" s="26"/>
      <c r="J15" s="27"/>
    </row>
    <row r="16" spans="1:11" ht="75">
      <c r="A16" s="32" t="s">
        <v>33</v>
      </c>
      <c r="B16" s="40">
        <v>9</v>
      </c>
      <c r="C16" s="35" t="s">
        <v>67</v>
      </c>
      <c r="D16" s="38" t="s">
        <v>67</v>
      </c>
      <c r="E16" s="33"/>
      <c r="F16" s="33"/>
      <c r="G16" s="33"/>
      <c r="H16" s="45" t="s">
        <v>327</v>
      </c>
      <c r="I16" s="26"/>
      <c r="J16" s="27"/>
    </row>
    <row r="17" spans="1:10" ht="60">
      <c r="A17" s="32" t="s">
        <v>33</v>
      </c>
      <c r="B17" s="40">
        <v>10</v>
      </c>
      <c r="C17" s="35" t="s">
        <v>68</v>
      </c>
      <c r="D17" s="38" t="s">
        <v>68</v>
      </c>
      <c r="E17" s="33"/>
      <c r="F17" s="33"/>
      <c r="G17" s="33"/>
      <c r="H17" s="45" t="s">
        <v>328</v>
      </c>
      <c r="I17" s="26"/>
      <c r="J17" s="27"/>
    </row>
    <row r="18" spans="1:10" ht="75">
      <c r="A18" s="32" t="s">
        <v>33</v>
      </c>
      <c r="B18" s="40">
        <v>11</v>
      </c>
      <c r="C18" s="35" t="s">
        <v>69</v>
      </c>
      <c r="D18" s="38" t="s">
        <v>69</v>
      </c>
      <c r="E18" s="33"/>
      <c r="F18" s="33"/>
      <c r="G18" s="33"/>
      <c r="H18" s="45" t="s">
        <v>329</v>
      </c>
      <c r="I18" s="26"/>
      <c r="J18" s="27"/>
    </row>
    <row r="19" spans="1:10" ht="90">
      <c r="A19" s="32" t="s">
        <v>33</v>
      </c>
      <c r="B19" s="40">
        <v>12</v>
      </c>
      <c r="C19" s="35" t="s">
        <v>70</v>
      </c>
      <c r="D19" s="38" t="s">
        <v>70</v>
      </c>
      <c r="E19" s="33"/>
      <c r="F19" s="33"/>
      <c r="G19" s="33"/>
      <c r="H19" s="45" t="s">
        <v>330</v>
      </c>
      <c r="I19" s="26"/>
      <c r="J19" s="27"/>
    </row>
    <row r="20" spans="1:10" ht="45">
      <c r="A20" s="32" t="s">
        <v>33</v>
      </c>
      <c r="B20" s="40">
        <v>13</v>
      </c>
      <c r="C20" s="35" t="s">
        <v>71</v>
      </c>
      <c r="D20" s="38" t="s">
        <v>71</v>
      </c>
      <c r="E20" s="33"/>
      <c r="F20" s="33"/>
      <c r="G20" s="33"/>
      <c r="H20" s="45" t="s">
        <v>331</v>
      </c>
      <c r="I20" s="26"/>
      <c r="J20" s="27"/>
    </row>
    <row r="21" spans="1:10" ht="45">
      <c r="A21" s="32" t="s">
        <v>33</v>
      </c>
      <c r="B21" s="40">
        <v>14</v>
      </c>
      <c r="C21" s="35" t="s">
        <v>72</v>
      </c>
      <c r="D21" s="38" t="s">
        <v>72</v>
      </c>
      <c r="E21" s="33"/>
      <c r="F21" s="33"/>
      <c r="G21" s="33"/>
      <c r="H21" s="45" t="s">
        <v>332</v>
      </c>
      <c r="I21" s="26"/>
      <c r="J21" s="27"/>
    </row>
    <row r="22" spans="1:10" ht="60">
      <c r="A22" s="32" t="s">
        <v>33</v>
      </c>
      <c r="B22" s="40">
        <v>15</v>
      </c>
      <c r="C22" s="35" t="s">
        <v>73</v>
      </c>
      <c r="D22" s="38" t="s">
        <v>73</v>
      </c>
      <c r="E22" s="33"/>
      <c r="F22" s="33"/>
      <c r="G22" s="33"/>
      <c r="H22" s="45" t="s">
        <v>333</v>
      </c>
      <c r="I22" s="26"/>
      <c r="J22" s="27"/>
    </row>
    <row r="23" spans="1:10" ht="75">
      <c r="A23" s="32" t="s">
        <v>33</v>
      </c>
      <c r="B23" s="40">
        <v>16</v>
      </c>
      <c r="C23" s="35" t="s">
        <v>74</v>
      </c>
      <c r="D23" s="38" t="s">
        <v>74</v>
      </c>
      <c r="E23" s="33"/>
      <c r="F23" s="33"/>
      <c r="G23" s="33"/>
      <c r="H23" s="45" t="s">
        <v>334</v>
      </c>
      <c r="I23" s="26"/>
      <c r="J23" s="27"/>
    </row>
    <row r="24" spans="1:10" ht="75">
      <c r="A24" s="32" t="s">
        <v>33</v>
      </c>
      <c r="B24" s="40">
        <v>17</v>
      </c>
      <c r="C24" s="35" t="s">
        <v>75</v>
      </c>
      <c r="D24" s="38" t="s">
        <v>75</v>
      </c>
      <c r="E24" s="33"/>
      <c r="F24" s="33"/>
      <c r="G24" s="33"/>
      <c r="H24" s="45" t="s">
        <v>335</v>
      </c>
      <c r="I24" s="26"/>
      <c r="J24" s="27"/>
    </row>
    <row r="25" spans="1:10" ht="60">
      <c r="A25" s="32" t="s">
        <v>33</v>
      </c>
      <c r="B25" s="40">
        <v>18</v>
      </c>
      <c r="C25" s="35" t="s">
        <v>76</v>
      </c>
      <c r="D25" s="38" t="s">
        <v>76</v>
      </c>
      <c r="E25" s="33"/>
      <c r="F25" s="33"/>
      <c r="G25" s="33"/>
      <c r="H25" s="45" t="s">
        <v>336</v>
      </c>
      <c r="I25" s="26"/>
      <c r="J25" s="27"/>
    </row>
    <row r="26" spans="1:10" ht="60">
      <c r="A26" s="32" t="s">
        <v>33</v>
      </c>
      <c r="B26" s="40">
        <v>19</v>
      </c>
      <c r="C26" s="35" t="s">
        <v>77</v>
      </c>
      <c r="D26" s="38" t="s">
        <v>77</v>
      </c>
      <c r="E26" s="33"/>
      <c r="F26" s="33"/>
      <c r="G26" s="33"/>
      <c r="H26" s="45" t="s">
        <v>337</v>
      </c>
      <c r="I26" s="26"/>
      <c r="J26" s="27"/>
    </row>
    <row r="27" spans="1:10" ht="60">
      <c r="A27" s="32" t="s">
        <v>33</v>
      </c>
      <c r="B27" s="40">
        <v>20</v>
      </c>
      <c r="C27" s="35" t="s">
        <v>78</v>
      </c>
      <c r="D27" s="38" t="s">
        <v>78</v>
      </c>
      <c r="E27" s="33"/>
      <c r="F27" s="33"/>
      <c r="G27" s="33"/>
      <c r="H27" s="45" t="s">
        <v>338</v>
      </c>
      <c r="I27" s="26"/>
      <c r="J27" s="27"/>
    </row>
    <row r="28" spans="1:10" ht="45">
      <c r="A28" s="32" t="s">
        <v>33</v>
      </c>
      <c r="B28" s="40">
        <v>21</v>
      </c>
      <c r="C28" s="35" t="s">
        <v>79</v>
      </c>
      <c r="D28" s="38" t="s">
        <v>79</v>
      </c>
      <c r="E28" s="33"/>
      <c r="F28" s="33"/>
      <c r="G28" s="33"/>
      <c r="H28" s="45" t="s">
        <v>339</v>
      </c>
      <c r="I28" s="26"/>
      <c r="J28" s="27"/>
    </row>
    <row r="29" spans="1:10" ht="60">
      <c r="A29" s="32" t="s">
        <v>33</v>
      </c>
      <c r="B29" s="40">
        <v>22</v>
      </c>
      <c r="C29" s="35" t="s">
        <v>80</v>
      </c>
      <c r="D29" s="38" t="s">
        <v>80</v>
      </c>
      <c r="E29" s="33"/>
      <c r="F29" s="33"/>
      <c r="G29" s="33"/>
      <c r="H29" s="45" t="s">
        <v>340</v>
      </c>
      <c r="I29" s="26"/>
      <c r="J29" s="27"/>
    </row>
    <row r="30" spans="1:10" ht="60">
      <c r="A30" s="32" t="s">
        <v>33</v>
      </c>
      <c r="B30" s="40">
        <v>23</v>
      </c>
      <c r="C30" s="35" t="s">
        <v>81</v>
      </c>
      <c r="D30" s="38" t="s">
        <v>81</v>
      </c>
      <c r="E30" s="33"/>
      <c r="F30" s="33"/>
      <c r="G30" s="33"/>
      <c r="H30" s="45" t="s">
        <v>341</v>
      </c>
      <c r="I30" s="26"/>
      <c r="J30" s="27"/>
    </row>
    <row r="31" spans="1:10" ht="45">
      <c r="A31" s="32" t="s">
        <v>33</v>
      </c>
      <c r="B31" s="40">
        <v>24</v>
      </c>
      <c r="C31" s="35" t="s">
        <v>82</v>
      </c>
      <c r="D31" s="38" t="s">
        <v>82</v>
      </c>
      <c r="E31" s="33"/>
      <c r="F31" s="33"/>
      <c r="G31" s="33"/>
      <c r="H31" s="45" t="s">
        <v>342</v>
      </c>
      <c r="I31" s="26"/>
      <c r="J31" s="27"/>
    </row>
    <row r="32" spans="1:10" ht="45">
      <c r="A32" s="32" t="s">
        <v>33</v>
      </c>
      <c r="B32" s="40">
        <v>25</v>
      </c>
      <c r="C32" s="35" t="s">
        <v>83</v>
      </c>
      <c r="D32" s="38" t="s">
        <v>83</v>
      </c>
      <c r="E32" s="33"/>
      <c r="F32" s="33"/>
      <c r="G32" s="33"/>
      <c r="H32" s="45" t="s">
        <v>343</v>
      </c>
      <c r="I32" s="26"/>
      <c r="J32" s="27"/>
    </row>
    <row r="33" spans="1:10" ht="45">
      <c r="A33" s="32" t="s">
        <v>33</v>
      </c>
      <c r="B33" s="40">
        <v>26</v>
      </c>
      <c r="C33" s="35" t="s">
        <v>84</v>
      </c>
      <c r="D33" s="38" t="s">
        <v>84</v>
      </c>
      <c r="E33" s="33"/>
      <c r="F33" s="33"/>
      <c r="G33" s="33"/>
      <c r="H33" s="45" t="s">
        <v>344</v>
      </c>
      <c r="I33" s="26"/>
      <c r="J33" s="27"/>
    </row>
    <row r="34" spans="1:10" ht="45">
      <c r="A34" s="32" t="s">
        <v>33</v>
      </c>
      <c r="B34" s="40">
        <v>27</v>
      </c>
      <c r="C34" s="35" t="s">
        <v>85</v>
      </c>
      <c r="D34" s="38" t="s">
        <v>85</v>
      </c>
      <c r="E34" s="33"/>
      <c r="F34" s="33"/>
      <c r="G34" s="33"/>
      <c r="H34" s="45" t="s">
        <v>345</v>
      </c>
      <c r="I34" s="26"/>
      <c r="J34" s="27"/>
    </row>
    <row r="35" spans="1:10" ht="45">
      <c r="A35" s="32" t="s">
        <v>33</v>
      </c>
      <c r="B35" s="40">
        <v>28</v>
      </c>
      <c r="C35" s="35" t="s">
        <v>86</v>
      </c>
      <c r="D35" s="38" t="s">
        <v>86</v>
      </c>
      <c r="E35" s="33"/>
      <c r="F35" s="33"/>
      <c r="G35" s="33"/>
      <c r="H35" s="45" t="s">
        <v>346</v>
      </c>
      <c r="I35" s="26"/>
      <c r="J35" s="27"/>
    </row>
    <row r="36" spans="1:10" ht="45">
      <c r="A36" s="32" t="s">
        <v>33</v>
      </c>
      <c r="B36" s="40">
        <v>29</v>
      </c>
      <c r="C36" s="35" t="s">
        <v>87</v>
      </c>
      <c r="D36" s="38" t="s">
        <v>87</v>
      </c>
      <c r="E36" s="33"/>
      <c r="F36" s="33"/>
      <c r="G36" s="33"/>
      <c r="H36" s="45" t="s">
        <v>347</v>
      </c>
      <c r="I36" s="26"/>
      <c r="J36" s="27"/>
    </row>
    <row r="37" spans="1:10" ht="45">
      <c r="A37" s="32" t="s">
        <v>33</v>
      </c>
      <c r="B37" s="40">
        <v>30</v>
      </c>
      <c r="C37" s="35" t="s">
        <v>88</v>
      </c>
      <c r="D37" s="38" t="s">
        <v>88</v>
      </c>
      <c r="E37" s="33"/>
      <c r="F37" s="33"/>
      <c r="G37" s="33"/>
      <c r="H37" s="45" t="s">
        <v>348</v>
      </c>
      <c r="I37" s="26"/>
      <c r="J37" s="27"/>
    </row>
    <row r="38" spans="1:10" ht="45">
      <c r="A38" s="32" t="s">
        <v>33</v>
      </c>
      <c r="B38" s="40">
        <v>31</v>
      </c>
      <c r="C38" s="35" t="s">
        <v>89</v>
      </c>
      <c r="D38" s="38" t="s">
        <v>89</v>
      </c>
      <c r="E38" s="33"/>
      <c r="F38" s="33"/>
      <c r="G38" s="33"/>
      <c r="H38" s="45" t="s">
        <v>349</v>
      </c>
      <c r="I38" s="26"/>
      <c r="J38" s="27"/>
    </row>
    <row r="39" spans="1:10" ht="45">
      <c r="A39" s="32" t="s">
        <v>33</v>
      </c>
      <c r="B39" s="40">
        <v>32</v>
      </c>
      <c r="C39" s="35" t="s">
        <v>90</v>
      </c>
      <c r="D39" s="38" t="s">
        <v>90</v>
      </c>
      <c r="E39" s="33"/>
      <c r="F39" s="33"/>
      <c r="G39" s="33"/>
      <c r="H39" s="45" t="s">
        <v>349</v>
      </c>
      <c r="I39" s="26"/>
      <c r="J39" s="27"/>
    </row>
    <row r="40" spans="1:10" ht="45">
      <c r="A40" s="32" t="s">
        <v>33</v>
      </c>
      <c r="B40" s="40">
        <v>33</v>
      </c>
      <c r="C40" s="35" t="s">
        <v>91</v>
      </c>
      <c r="D40" s="38" t="s">
        <v>91</v>
      </c>
      <c r="E40" s="33"/>
      <c r="F40" s="33"/>
      <c r="G40" s="33"/>
      <c r="H40" s="45" t="s">
        <v>350</v>
      </c>
      <c r="I40" s="26"/>
      <c r="J40" s="27"/>
    </row>
    <row r="41" spans="1:10" ht="45">
      <c r="A41" s="32" t="s">
        <v>33</v>
      </c>
      <c r="B41" s="40">
        <v>34</v>
      </c>
      <c r="C41" s="35" t="s">
        <v>92</v>
      </c>
      <c r="D41" s="38" t="s">
        <v>92</v>
      </c>
      <c r="E41" s="33"/>
      <c r="F41" s="33"/>
      <c r="G41" s="33"/>
      <c r="H41" s="45" t="s">
        <v>351</v>
      </c>
      <c r="I41" s="26"/>
      <c r="J41" s="27"/>
    </row>
    <row r="42" spans="1:10" ht="45">
      <c r="A42" s="32" t="s">
        <v>33</v>
      </c>
      <c r="B42" s="40">
        <v>35</v>
      </c>
      <c r="C42" s="35" t="s">
        <v>93</v>
      </c>
      <c r="D42" s="38" t="s">
        <v>93</v>
      </c>
      <c r="E42" s="33"/>
      <c r="F42" s="33"/>
      <c r="G42" s="33"/>
      <c r="H42" s="45" t="s">
        <v>352</v>
      </c>
      <c r="I42" s="26"/>
      <c r="J42" s="27"/>
    </row>
    <row r="43" spans="1:10" ht="60">
      <c r="A43" s="32" t="s">
        <v>33</v>
      </c>
      <c r="B43" s="40">
        <v>36</v>
      </c>
      <c r="C43" s="35" t="s">
        <v>94</v>
      </c>
      <c r="D43" s="38" t="s">
        <v>94</v>
      </c>
      <c r="E43" s="33"/>
      <c r="F43" s="33"/>
      <c r="G43" s="33"/>
      <c r="H43" s="45" t="s">
        <v>353</v>
      </c>
      <c r="I43" s="26"/>
      <c r="J43" s="27"/>
    </row>
    <row r="44" spans="1:10" ht="45">
      <c r="A44" s="32" t="s">
        <v>33</v>
      </c>
      <c r="B44" s="40">
        <v>37</v>
      </c>
      <c r="C44" s="35" t="s">
        <v>95</v>
      </c>
      <c r="D44" s="38" t="s">
        <v>95</v>
      </c>
      <c r="E44" s="33"/>
      <c r="F44" s="33"/>
      <c r="G44" s="33"/>
      <c r="H44" s="45" t="s">
        <v>354</v>
      </c>
      <c r="I44" s="26"/>
      <c r="J44" s="27"/>
    </row>
    <row r="45" spans="1:10" ht="45">
      <c r="A45" s="32" t="s">
        <v>33</v>
      </c>
      <c r="B45" s="40">
        <v>38</v>
      </c>
      <c r="C45" s="35" t="s">
        <v>96</v>
      </c>
      <c r="D45" s="38" t="s">
        <v>96</v>
      </c>
      <c r="E45" s="33"/>
      <c r="F45" s="33"/>
      <c r="G45" s="33"/>
      <c r="H45" s="45" t="s">
        <v>355</v>
      </c>
      <c r="I45" s="26"/>
      <c r="J45" s="27"/>
    </row>
    <row r="46" spans="1:10" ht="60">
      <c r="A46" s="32" t="s">
        <v>33</v>
      </c>
      <c r="B46" s="40">
        <v>39</v>
      </c>
      <c r="C46" s="35" t="s">
        <v>97</v>
      </c>
      <c r="D46" s="38" t="s">
        <v>97</v>
      </c>
      <c r="E46" s="33"/>
      <c r="F46" s="33"/>
      <c r="G46" s="33"/>
      <c r="H46" s="45" t="s">
        <v>356</v>
      </c>
      <c r="I46" s="26"/>
      <c r="J46" s="27"/>
    </row>
    <row r="47" spans="1:10" ht="45">
      <c r="A47" s="32" t="s">
        <v>33</v>
      </c>
      <c r="B47" s="40">
        <v>40</v>
      </c>
      <c r="C47" s="35" t="s">
        <v>98</v>
      </c>
      <c r="D47" s="38" t="s">
        <v>98</v>
      </c>
      <c r="E47" s="33"/>
      <c r="F47" s="33"/>
      <c r="G47" s="33"/>
      <c r="H47" s="45" t="s">
        <v>357</v>
      </c>
      <c r="I47" s="26"/>
      <c r="J47" s="27"/>
    </row>
    <row r="48" spans="1:10" ht="45">
      <c r="A48" s="32" t="s">
        <v>33</v>
      </c>
      <c r="B48" s="40">
        <v>41</v>
      </c>
      <c r="C48" s="35" t="s">
        <v>99</v>
      </c>
      <c r="D48" s="38" t="s">
        <v>99</v>
      </c>
      <c r="E48" s="33"/>
      <c r="F48" s="33"/>
      <c r="G48" s="33"/>
      <c r="H48" s="45" t="s">
        <v>358</v>
      </c>
      <c r="I48" s="26"/>
      <c r="J48" s="27"/>
    </row>
    <row r="49" spans="1:10" ht="45">
      <c r="A49" s="32" t="s">
        <v>33</v>
      </c>
      <c r="B49" s="40">
        <v>42</v>
      </c>
      <c r="C49" s="35" t="s">
        <v>100</v>
      </c>
      <c r="D49" s="38" t="s">
        <v>100</v>
      </c>
      <c r="E49" s="33"/>
      <c r="F49" s="33"/>
      <c r="G49" s="33"/>
      <c r="H49" s="45" t="s">
        <v>359</v>
      </c>
      <c r="I49" s="26"/>
      <c r="J49" s="27"/>
    </row>
    <row r="50" spans="1:10" ht="45">
      <c r="A50" s="32" t="s">
        <v>33</v>
      </c>
      <c r="B50" s="40">
        <v>43</v>
      </c>
      <c r="C50" s="35" t="s">
        <v>101</v>
      </c>
      <c r="D50" s="38" t="s">
        <v>101</v>
      </c>
      <c r="E50" s="33"/>
      <c r="F50" s="33"/>
      <c r="G50" s="33"/>
      <c r="H50" s="45" t="s">
        <v>360</v>
      </c>
      <c r="I50" s="26"/>
      <c r="J50" s="27"/>
    </row>
    <row r="51" spans="1:10" ht="45">
      <c r="A51" s="32" t="s">
        <v>33</v>
      </c>
      <c r="B51" s="40">
        <v>44</v>
      </c>
      <c r="C51" s="35" t="s">
        <v>102</v>
      </c>
      <c r="D51" s="38" t="s">
        <v>102</v>
      </c>
      <c r="E51" s="33"/>
      <c r="F51" s="33"/>
      <c r="G51" s="33"/>
      <c r="H51" s="45" t="s">
        <v>361</v>
      </c>
      <c r="I51" s="26"/>
      <c r="J51" s="27"/>
    </row>
    <row r="52" spans="1:10" ht="45">
      <c r="A52" s="32" t="s">
        <v>33</v>
      </c>
      <c r="B52" s="40">
        <v>45</v>
      </c>
      <c r="C52" s="35" t="s">
        <v>103</v>
      </c>
      <c r="D52" s="38" t="s">
        <v>103</v>
      </c>
      <c r="E52" s="33"/>
      <c r="F52" s="33"/>
      <c r="G52" s="33"/>
      <c r="H52" s="45" t="s">
        <v>362</v>
      </c>
      <c r="I52" s="26"/>
      <c r="J52" s="27"/>
    </row>
    <row r="53" spans="1:10" ht="45">
      <c r="A53" s="32" t="s">
        <v>33</v>
      </c>
      <c r="B53" s="40">
        <v>46</v>
      </c>
      <c r="C53" s="35" t="s">
        <v>104</v>
      </c>
      <c r="D53" s="38" t="s">
        <v>104</v>
      </c>
      <c r="E53" s="33"/>
      <c r="F53" s="33"/>
      <c r="G53" s="33"/>
      <c r="H53" s="45" t="s">
        <v>363</v>
      </c>
      <c r="I53" s="26"/>
      <c r="J53" s="27"/>
    </row>
    <row r="54" spans="1:10" ht="45">
      <c r="A54" s="32" t="s">
        <v>33</v>
      </c>
      <c r="B54" s="40">
        <v>47</v>
      </c>
      <c r="C54" s="35" t="s">
        <v>105</v>
      </c>
      <c r="D54" s="38" t="s">
        <v>105</v>
      </c>
      <c r="E54" s="33"/>
      <c r="F54" s="33"/>
      <c r="G54" s="33"/>
      <c r="H54" s="45" t="s">
        <v>364</v>
      </c>
      <c r="I54" s="26"/>
      <c r="J54" s="27"/>
    </row>
    <row r="55" spans="1:10" ht="45">
      <c r="A55" s="32" t="s">
        <v>33</v>
      </c>
      <c r="B55" s="40">
        <v>48</v>
      </c>
      <c r="C55" s="35" t="s">
        <v>106</v>
      </c>
      <c r="D55" s="38" t="s">
        <v>106</v>
      </c>
      <c r="E55" s="33"/>
      <c r="F55" s="33"/>
      <c r="G55" s="33"/>
      <c r="H55" s="45" t="s">
        <v>365</v>
      </c>
      <c r="I55" s="26"/>
      <c r="J55" s="27"/>
    </row>
    <row r="56" spans="1:10" ht="45">
      <c r="A56" s="32" t="s">
        <v>33</v>
      </c>
      <c r="B56" s="40">
        <v>49</v>
      </c>
      <c r="C56" s="35" t="s">
        <v>107</v>
      </c>
      <c r="D56" s="38" t="s">
        <v>107</v>
      </c>
      <c r="E56" s="33"/>
      <c r="F56" s="33"/>
      <c r="G56" s="33"/>
      <c r="H56" s="45" t="s">
        <v>366</v>
      </c>
      <c r="I56" s="26"/>
      <c r="J56" s="27"/>
    </row>
    <row r="57" spans="1:10" ht="45">
      <c r="A57" s="32" t="s">
        <v>33</v>
      </c>
      <c r="B57" s="40">
        <v>50</v>
      </c>
      <c r="C57" s="35" t="s">
        <v>108</v>
      </c>
      <c r="D57" s="38" t="s">
        <v>108</v>
      </c>
      <c r="E57" s="33"/>
      <c r="F57" s="33"/>
      <c r="G57" s="33"/>
      <c r="H57" s="45" t="s">
        <v>367</v>
      </c>
      <c r="I57" s="26"/>
      <c r="J57" s="27"/>
    </row>
    <row r="58" spans="1:10" ht="45">
      <c r="A58" s="32" t="s">
        <v>33</v>
      </c>
      <c r="B58" s="40">
        <v>51</v>
      </c>
      <c r="C58" s="35" t="s">
        <v>109</v>
      </c>
      <c r="D58" s="38" t="s">
        <v>109</v>
      </c>
      <c r="E58" s="33"/>
      <c r="F58" s="33"/>
      <c r="G58" s="33"/>
      <c r="H58" s="45" t="s">
        <v>368</v>
      </c>
      <c r="I58" s="26"/>
      <c r="J58" s="27"/>
    </row>
    <row r="59" spans="1:10" ht="45">
      <c r="A59" s="32" t="s">
        <v>33</v>
      </c>
      <c r="B59" s="40">
        <v>52</v>
      </c>
      <c r="C59" s="35" t="s">
        <v>110</v>
      </c>
      <c r="D59" s="38" t="s">
        <v>110</v>
      </c>
      <c r="E59" s="33"/>
      <c r="F59" s="33"/>
      <c r="G59" s="33"/>
      <c r="H59" s="45" t="s">
        <v>369</v>
      </c>
      <c r="I59" s="26"/>
      <c r="J59" s="27"/>
    </row>
    <row r="60" spans="1:10" ht="45">
      <c r="A60" s="32" t="s">
        <v>33</v>
      </c>
      <c r="B60" s="40">
        <v>53</v>
      </c>
      <c r="C60" s="35" t="s">
        <v>111</v>
      </c>
      <c r="D60" s="38" t="s">
        <v>111</v>
      </c>
      <c r="E60" s="33"/>
      <c r="F60" s="33"/>
      <c r="G60" s="33"/>
      <c r="H60" s="45" t="s">
        <v>370</v>
      </c>
      <c r="I60" s="26"/>
      <c r="J60" s="27"/>
    </row>
    <row r="61" spans="1:10" ht="45">
      <c r="A61" s="32" t="s">
        <v>33</v>
      </c>
      <c r="B61" s="40">
        <v>54</v>
      </c>
      <c r="C61" s="35" t="s">
        <v>112</v>
      </c>
      <c r="D61" s="38" t="s">
        <v>112</v>
      </c>
      <c r="E61" s="33"/>
      <c r="F61" s="33"/>
      <c r="G61" s="33"/>
      <c r="H61" s="45" t="s">
        <v>371</v>
      </c>
      <c r="I61" s="26"/>
      <c r="J61" s="27"/>
    </row>
    <row r="62" spans="1:10" ht="75">
      <c r="A62" s="32" t="s">
        <v>33</v>
      </c>
      <c r="B62" s="40">
        <v>55</v>
      </c>
      <c r="C62" s="35" t="s">
        <v>113</v>
      </c>
      <c r="D62" s="38" t="s">
        <v>113</v>
      </c>
      <c r="E62" s="33"/>
      <c r="F62" s="33"/>
      <c r="G62" s="33"/>
      <c r="H62" s="45" t="s">
        <v>372</v>
      </c>
      <c r="I62" s="26"/>
      <c r="J62" s="27"/>
    </row>
    <row r="63" spans="1:10" ht="45">
      <c r="A63" s="32" t="s">
        <v>33</v>
      </c>
      <c r="B63" s="40">
        <v>56</v>
      </c>
      <c r="C63" s="35" t="s">
        <v>114</v>
      </c>
      <c r="D63" s="38" t="s">
        <v>114</v>
      </c>
      <c r="E63" s="33"/>
      <c r="F63" s="33"/>
      <c r="G63" s="33"/>
      <c r="H63" s="45" t="s">
        <v>373</v>
      </c>
      <c r="I63" s="26"/>
      <c r="J63" s="27"/>
    </row>
    <row r="64" spans="1:10" ht="75">
      <c r="A64" s="32" t="s">
        <v>33</v>
      </c>
      <c r="B64" s="40">
        <v>57</v>
      </c>
      <c r="C64" s="35" t="s">
        <v>115</v>
      </c>
      <c r="D64" s="38" t="s">
        <v>115</v>
      </c>
      <c r="E64" s="33"/>
      <c r="F64" s="33"/>
      <c r="G64" s="33"/>
      <c r="H64" s="45" t="s">
        <v>374</v>
      </c>
      <c r="I64" s="26"/>
      <c r="J64" s="27"/>
    </row>
    <row r="65" spans="1:10" ht="75">
      <c r="A65" s="32" t="s">
        <v>33</v>
      </c>
      <c r="B65" s="40">
        <v>58</v>
      </c>
      <c r="C65" s="35" t="s">
        <v>116</v>
      </c>
      <c r="D65" s="38" t="s">
        <v>116</v>
      </c>
      <c r="E65" s="33"/>
      <c r="F65" s="33"/>
      <c r="G65" s="33"/>
      <c r="H65" s="45" t="s">
        <v>375</v>
      </c>
      <c r="I65" s="26"/>
      <c r="J65" s="27"/>
    </row>
    <row r="66" spans="1:10" ht="45">
      <c r="A66" s="32" t="s">
        <v>33</v>
      </c>
      <c r="B66" s="40">
        <v>59</v>
      </c>
      <c r="C66" s="35" t="s">
        <v>117</v>
      </c>
      <c r="D66" s="38" t="s">
        <v>117</v>
      </c>
      <c r="E66" s="33"/>
      <c r="F66" s="33"/>
      <c r="G66" s="33"/>
      <c r="H66" s="45" t="s">
        <v>376</v>
      </c>
      <c r="I66" s="26"/>
      <c r="J66" s="27"/>
    </row>
    <row r="67" spans="1:10" ht="45">
      <c r="A67" s="32" t="s">
        <v>33</v>
      </c>
      <c r="B67" s="40">
        <v>60</v>
      </c>
      <c r="C67" s="35" t="s">
        <v>118</v>
      </c>
      <c r="D67" s="38" t="s">
        <v>118</v>
      </c>
      <c r="E67" s="33"/>
      <c r="F67" s="33"/>
      <c r="G67" s="33"/>
      <c r="H67" s="45" t="s">
        <v>377</v>
      </c>
      <c r="I67" s="26"/>
      <c r="J67" s="27"/>
    </row>
    <row r="68" spans="1:10" ht="60">
      <c r="A68" s="32" t="s">
        <v>33</v>
      </c>
      <c r="B68" s="40">
        <v>61</v>
      </c>
      <c r="C68" s="35" t="s">
        <v>119</v>
      </c>
      <c r="D68" s="38" t="s">
        <v>119</v>
      </c>
      <c r="E68" s="33"/>
      <c r="F68" s="33"/>
      <c r="G68" s="33"/>
      <c r="H68" s="45" t="s">
        <v>378</v>
      </c>
      <c r="I68" s="26"/>
      <c r="J68" s="27"/>
    </row>
    <row r="69" spans="1:10" ht="45">
      <c r="A69" s="32" t="s">
        <v>33</v>
      </c>
      <c r="B69" s="40">
        <v>62</v>
      </c>
      <c r="C69" s="35" t="s">
        <v>120</v>
      </c>
      <c r="D69" s="38" t="s">
        <v>120</v>
      </c>
      <c r="E69" s="33"/>
      <c r="F69" s="33"/>
      <c r="G69" s="33"/>
      <c r="H69" s="45" t="s">
        <v>379</v>
      </c>
      <c r="I69" s="26"/>
      <c r="J69" s="27"/>
    </row>
    <row r="70" spans="1:10" ht="45">
      <c r="A70" s="32" t="s">
        <v>33</v>
      </c>
      <c r="B70" s="40">
        <v>63</v>
      </c>
      <c r="C70" s="35" t="s">
        <v>121</v>
      </c>
      <c r="D70" s="38" t="s">
        <v>121</v>
      </c>
      <c r="E70" s="33"/>
      <c r="F70" s="33"/>
      <c r="G70" s="33"/>
      <c r="H70" s="45" t="s">
        <v>380</v>
      </c>
      <c r="I70" s="26"/>
      <c r="J70" s="27"/>
    </row>
    <row r="71" spans="1:10" ht="45">
      <c r="A71" s="32" t="s">
        <v>33</v>
      </c>
      <c r="B71" s="40">
        <v>64</v>
      </c>
      <c r="C71" s="35" t="s">
        <v>122</v>
      </c>
      <c r="D71" s="38" t="s">
        <v>122</v>
      </c>
      <c r="E71" s="33"/>
      <c r="F71" s="33"/>
      <c r="G71" s="33"/>
      <c r="H71" s="45" t="s">
        <v>381</v>
      </c>
      <c r="I71" s="26"/>
      <c r="J71" s="27"/>
    </row>
    <row r="72" spans="1:10" ht="45">
      <c r="A72" s="32" t="s">
        <v>33</v>
      </c>
      <c r="B72" s="40">
        <v>65</v>
      </c>
      <c r="C72" s="35" t="s">
        <v>123</v>
      </c>
      <c r="D72" s="38" t="s">
        <v>123</v>
      </c>
      <c r="E72" s="33"/>
      <c r="F72" s="33"/>
      <c r="G72" s="33"/>
      <c r="H72" s="45" t="s">
        <v>382</v>
      </c>
      <c r="I72" s="26"/>
      <c r="J72" s="27"/>
    </row>
    <row r="73" spans="1:10" ht="60">
      <c r="A73" s="32" t="s">
        <v>33</v>
      </c>
      <c r="B73" s="40">
        <v>66</v>
      </c>
      <c r="C73" s="35" t="s">
        <v>124</v>
      </c>
      <c r="D73" s="38" t="s">
        <v>124</v>
      </c>
      <c r="E73" s="33"/>
      <c r="F73" s="33"/>
      <c r="G73" s="33"/>
      <c r="H73" s="45" t="s">
        <v>383</v>
      </c>
      <c r="I73" s="26"/>
      <c r="J73" s="27"/>
    </row>
    <row r="74" spans="1:10" ht="60">
      <c r="A74" s="32" t="s">
        <v>33</v>
      </c>
      <c r="B74" s="40">
        <v>67</v>
      </c>
      <c r="C74" s="35" t="s">
        <v>125</v>
      </c>
      <c r="D74" s="38" t="s">
        <v>125</v>
      </c>
      <c r="E74" s="33"/>
      <c r="F74" s="33"/>
      <c r="G74" s="33"/>
      <c r="H74" s="45" t="s">
        <v>384</v>
      </c>
      <c r="I74" s="26"/>
      <c r="J74" s="27"/>
    </row>
    <row r="75" spans="1:10" ht="60">
      <c r="A75" s="32" t="s">
        <v>33</v>
      </c>
      <c r="B75" s="40">
        <v>68</v>
      </c>
      <c r="C75" s="35" t="s">
        <v>126</v>
      </c>
      <c r="D75" s="38" t="s">
        <v>126</v>
      </c>
      <c r="E75" s="33"/>
      <c r="F75" s="33"/>
      <c r="G75" s="33"/>
      <c r="H75" s="45" t="s">
        <v>385</v>
      </c>
      <c r="I75" s="26"/>
      <c r="J75" s="27"/>
    </row>
    <row r="76" spans="1:10" ht="75">
      <c r="A76" s="32" t="s">
        <v>33</v>
      </c>
      <c r="B76" s="40">
        <v>69</v>
      </c>
      <c r="C76" s="35" t="s">
        <v>127</v>
      </c>
      <c r="D76" s="38" t="s">
        <v>127</v>
      </c>
      <c r="E76" s="33"/>
      <c r="F76" s="33"/>
      <c r="G76" s="33"/>
      <c r="H76" s="45" t="s">
        <v>386</v>
      </c>
      <c r="I76" s="26"/>
      <c r="J76" s="27"/>
    </row>
    <row r="77" spans="1:10" ht="90">
      <c r="A77" s="32" t="s">
        <v>33</v>
      </c>
      <c r="B77" s="40">
        <v>70</v>
      </c>
      <c r="C77" s="35" t="s">
        <v>128</v>
      </c>
      <c r="D77" s="38" t="s">
        <v>128</v>
      </c>
      <c r="E77" s="33"/>
      <c r="F77" s="33"/>
      <c r="G77" s="33"/>
      <c r="H77" s="45" t="s">
        <v>387</v>
      </c>
      <c r="I77" s="26"/>
      <c r="J77" s="27"/>
    </row>
    <row r="78" spans="1:10" ht="140.25">
      <c r="A78" s="32" t="s">
        <v>33</v>
      </c>
      <c r="B78" s="40">
        <v>71</v>
      </c>
      <c r="C78" s="35" t="s">
        <v>129</v>
      </c>
      <c r="D78" s="38" t="s">
        <v>129</v>
      </c>
      <c r="E78" s="33"/>
      <c r="F78" s="33"/>
      <c r="G78" s="33"/>
      <c r="H78" s="45" t="s">
        <v>388</v>
      </c>
      <c r="I78" s="26"/>
      <c r="J78" s="27"/>
    </row>
    <row r="79" spans="1:10" ht="105">
      <c r="A79" s="32" t="s">
        <v>33</v>
      </c>
      <c r="B79" s="40">
        <v>72</v>
      </c>
      <c r="C79" s="35" t="s">
        <v>130</v>
      </c>
      <c r="D79" s="38" t="s">
        <v>130</v>
      </c>
      <c r="E79" s="33"/>
      <c r="F79" s="33"/>
      <c r="G79" s="33"/>
      <c r="H79" s="45" t="s">
        <v>389</v>
      </c>
      <c r="I79" s="26"/>
      <c r="J79" s="27"/>
    </row>
    <row r="80" spans="1:10" ht="75">
      <c r="A80" s="32" t="s">
        <v>33</v>
      </c>
      <c r="B80" s="40">
        <v>73</v>
      </c>
      <c r="C80" s="35" t="s">
        <v>131</v>
      </c>
      <c r="D80" s="38" t="s">
        <v>131</v>
      </c>
      <c r="E80" s="33"/>
      <c r="F80" s="33"/>
      <c r="G80" s="33"/>
      <c r="H80" s="45" t="s">
        <v>390</v>
      </c>
      <c r="I80" s="26"/>
      <c r="J80" s="27"/>
    </row>
    <row r="81" spans="1:10" ht="75">
      <c r="A81" s="32" t="s">
        <v>33</v>
      </c>
      <c r="B81" s="40">
        <v>74</v>
      </c>
      <c r="C81" s="35" t="s">
        <v>132</v>
      </c>
      <c r="D81" s="38" t="s">
        <v>132</v>
      </c>
      <c r="E81" s="33"/>
      <c r="F81" s="33"/>
      <c r="G81" s="33"/>
      <c r="H81" s="45" t="s">
        <v>391</v>
      </c>
      <c r="I81" s="26"/>
      <c r="J81" s="27"/>
    </row>
    <row r="82" spans="1:10" ht="75">
      <c r="A82" s="32" t="s">
        <v>33</v>
      </c>
      <c r="B82" s="40">
        <v>75</v>
      </c>
      <c r="C82" s="35" t="s">
        <v>133</v>
      </c>
      <c r="D82" s="38" t="s">
        <v>133</v>
      </c>
      <c r="E82" s="33"/>
      <c r="F82" s="33"/>
      <c r="G82" s="33"/>
      <c r="H82" s="45" t="s">
        <v>392</v>
      </c>
      <c r="I82" s="26"/>
      <c r="J82" s="27"/>
    </row>
    <row r="83" spans="1:10" ht="75">
      <c r="A83" s="32" t="s">
        <v>33</v>
      </c>
      <c r="B83" s="40">
        <v>76</v>
      </c>
      <c r="C83" s="35" t="s">
        <v>134</v>
      </c>
      <c r="D83" s="38" t="s">
        <v>134</v>
      </c>
      <c r="E83" s="33"/>
      <c r="F83" s="33"/>
      <c r="G83" s="33"/>
      <c r="H83" s="45" t="s">
        <v>393</v>
      </c>
      <c r="I83" s="26"/>
      <c r="J83" s="27"/>
    </row>
    <row r="84" spans="1:10" ht="75">
      <c r="A84" s="32" t="s">
        <v>33</v>
      </c>
      <c r="B84" s="40">
        <v>77</v>
      </c>
      <c r="C84" s="35" t="s">
        <v>135</v>
      </c>
      <c r="D84" s="38" t="s">
        <v>135</v>
      </c>
      <c r="E84" s="33"/>
      <c r="F84" s="33"/>
      <c r="G84" s="33"/>
      <c r="H84" s="45" t="s">
        <v>394</v>
      </c>
      <c r="I84" s="26"/>
      <c r="J84" s="27"/>
    </row>
    <row r="85" spans="1:10" ht="75">
      <c r="A85" s="32" t="s">
        <v>33</v>
      </c>
      <c r="B85" s="40">
        <v>78</v>
      </c>
      <c r="C85" s="35" t="s">
        <v>136</v>
      </c>
      <c r="D85" s="38" t="s">
        <v>136</v>
      </c>
      <c r="E85" s="33"/>
      <c r="F85" s="33"/>
      <c r="G85" s="33"/>
      <c r="H85" s="45" t="s">
        <v>395</v>
      </c>
      <c r="I85" s="26"/>
      <c r="J85" s="27"/>
    </row>
    <row r="86" spans="1:10" ht="75">
      <c r="A86" s="32" t="s">
        <v>33</v>
      </c>
      <c r="B86" s="40">
        <v>79</v>
      </c>
      <c r="C86" s="35" t="s">
        <v>137</v>
      </c>
      <c r="D86" s="38" t="s">
        <v>137</v>
      </c>
      <c r="E86" s="33"/>
      <c r="F86" s="33"/>
      <c r="G86" s="33"/>
      <c r="H86" s="45" t="s">
        <v>396</v>
      </c>
      <c r="I86" s="26"/>
      <c r="J86" s="27"/>
    </row>
    <row r="87" spans="1:10" ht="75">
      <c r="A87" s="32" t="s">
        <v>33</v>
      </c>
      <c r="B87" s="40">
        <v>80</v>
      </c>
      <c r="C87" s="35" t="s">
        <v>138</v>
      </c>
      <c r="D87" s="38" t="s">
        <v>138</v>
      </c>
      <c r="E87" s="33"/>
      <c r="F87" s="33"/>
      <c r="G87" s="33"/>
      <c r="H87" s="45" t="s">
        <v>397</v>
      </c>
      <c r="I87" s="26"/>
      <c r="J87" s="27"/>
    </row>
    <row r="88" spans="1:10" ht="75">
      <c r="A88" s="32" t="s">
        <v>33</v>
      </c>
      <c r="B88" s="40">
        <v>81</v>
      </c>
      <c r="C88" s="35" t="s">
        <v>139</v>
      </c>
      <c r="D88" s="38" t="s">
        <v>139</v>
      </c>
      <c r="E88" s="33"/>
      <c r="F88" s="33"/>
      <c r="G88" s="33"/>
      <c r="H88" s="45" t="s">
        <v>398</v>
      </c>
      <c r="I88" s="26"/>
      <c r="J88" s="27"/>
    </row>
    <row r="89" spans="1:10" ht="75">
      <c r="A89" s="32" t="s">
        <v>33</v>
      </c>
      <c r="B89" s="40">
        <v>82</v>
      </c>
      <c r="C89" s="35" t="s">
        <v>140</v>
      </c>
      <c r="D89" s="38" t="s">
        <v>140</v>
      </c>
      <c r="E89" s="33"/>
      <c r="F89" s="33"/>
      <c r="G89" s="33"/>
      <c r="H89" s="45" t="s">
        <v>399</v>
      </c>
      <c r="I89" s="26"/>
      <c r="J89" s="27"/>
    </row>
    <row r="90" spans="1:10" ht="75">
      <c r="A90" s="32" t="s">
        <v>33</v>
      </c>
      <c r="B90" s="40">
        <v>83</v>
      </c>
      <c r="C90" s="35" t="s">
        <v>141</v>
      </c>
      <c r="D90" s="38" t="s">
        <v>141</v>
      </c>
      <c r="E90" s="33"/>
      <c r="F90" s="33"/>
      <c r="G90" s="33"/>
      <c r="H90" s="45" t="s">
        <v>400</v>
      </c>
      <c r="I90" s="26"/>
      <c r="J90" s="27"/>
    </row>
    <row r="91" spans="1:10" ht="45">
      <c r="A91" s="32" t="s">
        <v>33</v>
      </c>
      <c r="B91" s="40">
        <v>84</v>
      </c>
      <c r="C91" s="35" t="s">
        <v>142</v>
      </c>
      <c r="D91" s="38" t="s">
        <v>142</v>
      </c>
      <c r="E91" s="33"/>
      <c r="F91" s="33"/>
      <c r="G91" s="33"/>
      <c r="H91" s="45" t="s">
        <v>401</v>
      </c>
      <c r="I91" s="26"/>
      <c r="J91" s="27"/>
    </row>
    <row r="92" spans="1:10" ht="60">
      <c r="A92" s="32" t="s">
        <v>33</v>
      </c>
      <c r="B92" s="40">
        <v>85</v>
      </c>
      <c r="C92" s="35" t="s">
        <v>143</v>
      </c>
      <c r="D92" s="38" t="s">
        <v>143</v>
      </c>
      <c r="E92" s="33"/>
      <c r="F92" s="33"/>
      <c r="G92" s="33"/>
      <c r="H92" s="45" t="s">
        <v>402</v>
      </c>
      <c r="I92" s="26"/>
      <c r="J92" s="27"/>
    </row>
    <row r="93" spans="1:10" ht="45">
      <c r="A93" s="32" t="s">
        <v>33</v>
      </c>
      <c r="B93" s="40">
        <v>86</v>
      </c>
      <c r="C93" s="35" t="s">
        <v>144</v>
      </c>
      <c r="D93" s="38" t="s">
        <v>144</v>
      </c>
      <c r="E93" s="33"/>
      <c r="F93" s="33"/>
      <c r="G93" s="33"/>
      <c r="H93" s="45" t="s">
        <v>403</v>
      </c>
      <c r="I93" s="26"/>
      <c r="J93" s="27"/>
    </row>
    <row r="94" spans="1:10" ht="45">
      <c r="A94" s="32" t="s">
        <v>33</v>
      </c>
      <c r="B94" s="40">
        <v>87</v>
      </c>
      <c r="C94" s="35" t="s">
        <v>145</v>
      </c>
      <c r="D94" s="38" t="s">
        <v>145</v>
      </c>
      <c r="E94" s="33"/>
      <c r="F94" s="33"/>
      <c r="G94" s="33"/>
      <c r="H94" s="45" t="s">
        <v>404</v>
      </c>
      <c r="I94" s="26"/>
      <c r="J94" s="27"/>
    </row>
    <row r="95" spans="1:10" ht="75">
      <c r="A95" s="32" t="s">
        <v>33</v>
      </c>
      <c r="B95" s="40">
        <v>88</v>
      </c>
      <c r="C95" s="35" t="s">
        <v>146</v>
      </c>
      <c r="D95" s="38" t="s">
        <v>146</v>
      </c>
      <c r="E95" s="33"/>
      <c r="F95" s="33"/>
      <c r="G95" s="33"/>
      <c r="H95" s="45" t="s">
        <v>405</v>
      </c>
      <c r="I95" s="26"/>
      <c r="J95" s="27"/>
    </row>
    <row r="96" spans="1:10" ht="75">
      <c r="A96" s="32" t="s">
        <v>33</v>
      </c>
      <c r="B96" s="40">
        <v>89</v>
      </c>
      <c r="C96" s="35" t="s">
        <v>147</v>
      </c>
      <c r="D96" s="38" t="s">
        <v>147</v>
      </c>
      <c r="E96" s="33"/>
      <c r="F96" s="33"/>
      <c r="G96" s="33"/>
      <c r="H96" s="45" t="s">
        <v>406</v>
      </c>
      <c r="I96" s="26"/>
      <c r="J96" s="27"/>
    </row>
    <row r="97" spans="1:10" ht="60">
      <c r="A97" s="32" t="s">
        <v>33</v>
      </c>
      <c r="B97" s="40">
        <v>90</v>
      </c>
      <c r="C97" s="35" t="s">
        <v>148</v>
      </c>
      <c r="D97" s="38" t="s">
        <v>148</v>
      </c>
      <c r="E97" s="33"/>
      <c r="F97" s="33"/>
      <c r="G97" s="33"/>
      <c r="H97" s="45" t="s">
        <v>407</v>
      </c>
      <c r="I97" s="26"/>
      <c r="J97" s="27"/>
    </row>
    <row r="98" spans="1:10" ht="60">
      <c r="A98" s="32" t="s">
        <v>33</v>
      </c>
      <c r="B98" s="40">
        <v>91</v>
      </c>
      <c r="C98" s="35" t="s">
        <v>149</v>
      </c>
      <c r="D98" s="38" t="s">
        <v>149</v>
      </c>
      <c r="E98" s="33"/>
      <c r="F98" s="33"/>
      <c r="G98" s="33"/>
      <c r="H98" s="45" t="s">
        <v>408</v>
      </c>
      <c r="I98" s="26"/>
      <c r="J98" s="27"/>
    </row>
    <row r="99" spans="1:10" ht="60">
      <c r="A99" s="32" t="s">
        <v>33</v>
      </c>
      <c r="B99" s="40">
        <v>92</v>
      </c>
      <c r="C99" s="35" t="s">
        <v>150</v>
      </c>
      <c r="D99" s="38" t="s">
        <v>150</v>
      </c>
      <c r="E99" s="33"/>
      <c r="F99" s="33"/>
      <c r="G99" s="33"/>
      <c r="H99" s="45" t="s">
        <v>409</v>
      </c>
      <c r="I99" s="26"/>
      <c r="J99" s="27"/>
    </row>
    <row r="100" spans="1:10" ht="60">
      <c r="A100" s="32" t="s">
        <v>33</v>
      </c>
      <c r="B100" s="40">
        <v>93</v>
      </c>
      <c r="C100" s="35" t="s">
        <v>151</v>
      </c>
      <c r="D100" s="38" t="s">
        <v>151</v>
      </c>
      <c r="E100" s="33"/>
      <c r="F100" s="33"/>
      <c r="G100" s="33"/>
      <c r="H100" s="45" t="s">
        <v>410</v>
      </c>
      <c r="I100" s="26"/>
      <c r="J100" s="27"/>
    </row>
    <row r="101" spans="1:10" ht="60">
      <c r="A101" s="32" t="s">
        <v>33</v>
      </c>
      <c r="B101" s="40">
        <v>94</v>
      </c>
      <c r="C101" s="35" t="s">
        <v>152</v>
      </c>
      <c r="D101" s="38" t="s">
        <v>152</v>
      </c>
      <c r="E101" s="33"/>
      <c r="F101" s="33"/>
      <c r="G101" s="33"/>
      <c r="H101" s="45" t="s">
        <v>411</v>
      </c>
      <c r="I101" s="26"/>
      <c r="J101" s="27"/>
    </row>
    <row r="102" spans="1:10" ht="60">
      <c r="A102" s="32" t="s">
        <v>33</v>
      </c>
      <c r="B102" s="40">
        <v>95</v>
      </c>
      <c r="C102" s="35" t="s">
        <v>153</v>
      </c>
      <c r="D102" s="38" t="s">
        <v>153</v>
      </c>
      <c r="E102" s="33"/>
      <c r="F102" s="33"/>
      <c r="G102" s="33"/>
      <c r="H102" s="45" t="s">
        <v>412</v>
      </c>
      <c r="I102" s="26"/>
      <c r="J102" s="27"/>
    </row>
    <row r="103" spans="1:10" ht="60">
      <c r="A103" s="32" t="s">
        <v>33</v>
      </c>
      <c r="B103" s="40">
        <v>96</v>
      </c>
      <c r="C103" s="35" t="s">
        <v>154</v>
      </c>
      <c r="D103" s="38" t="s">
        <v>154</v>
      </c>
      <c r="E103" s="33"/>
      <c r="F103" s="33"/>
      <c r="G103" s="33"/>
      <c r="H103" s="45" t="s">
        <v>413</v>
      </c>
      <c r="I103" s="26"/>
      <c r="J103" s="27"/>
    </row>
    <row r="104" spans="1:10" ht="60">
      <c r="A104" s="32" t="s">
        <v>33</v>
      </c>
      <c r="B104" s="40">
        <v>97</v>
      </c>
      <c r="C104" s="35" t="s">
        <v>155</v>
      </c>
      <c r="D104" s="38" t="s">
        <v>155</v>
      </c>
      <c r="E104" s="33"/>
      <c r="F104" s="33"/>
      <c r="G104" s="33"/>
      <c r="H104" s="45" t="s">
        <v>414</v>
      </c>
      <c r="I104" s="26"/>
      <c r="J104" s="27"/>
    </row>
    <row r="105" spans="1:10" ht="45">
      <c r="A105" s="32" t="s">
        <v>33</v>
      </c>
      <c r="B105" s="40">
        <v>98</v>
      </c>
      <c r="C105" s="35" t="s">
        <v>156</v>
      </c>
      <c r="D105" s="38" t="s">
        <v>156</v>
      </c>
      <c r="E105" s="33"/>
      <c r="F105" s="33"/>
      <c r="G105" s="33"/>
      <c r="H105" s="45" t="s">
        <v>415</v>
      </c>
      <c r="I105" s="26"/>
      <c r="J105" s="27"/>
    </row>
    <row r="106" spans="1:10" ht="45">
      <c r="A106" s="32" t="s">
        <v>33</v>
      </c>
      <c r="B106" s="40">
        <v>99</v>
      </c>
      <c r="C106" s="35" t="s">
        <v>157</v>
      </c>
      <c r="D106" s="38" t="s">
        <v>157</v>
      </c>
      <c r="E106" s="33"/>
      <c r="F106" s="33"/>
      <c r="G106" s="33"/>
      <c r="H106" s="45" t="s">
        <v>416</v>
      </c>
      <c r="I106" s="26"/>
      <c r="J106" s="27"/>
    </row>
    <row r="107" spans="1:10" ht="45">
      <c r="A107" s="32" t="s">
        <v>33</v>
      </c>
      <c r="B107" s="40">
        <v>100</v>
      </c>
      <c r="C107" s="35" t="s">
        <v>158</v>
      </c>
      <c r="D107" s="38" t="s">
        <v>158</v>
      </c>
      <c r="E107" s="33"/>
      <c r="F107" s="33"/>
      <c r="G107" s="33"/>
      <c r="H107" s="45" t="s">
        <v>417</v>
      </c>
      <c r="I107" s="26"/>
      <c r="J107" s="27"/>
    </row>
    <row r="108" spans="1:10" ht="45">
      <c r="A108" s="32" t="s">
        <v>33</v>
      </c>
      <c r="B108" s="40">
        <v>101</v>
      </c>
      <c r="C108" s="35" t="s">
        <v>159</v>
      </c>
      <c r="D108" s="38" t="s">
        <v>159</v>
      </c>
      <c r="E108" s="33"/>
      <c r="F108" s="33"/>
      <c r="G108" s="33"/>
      <c r="H108" s="45" t="s">
        <v>418</v>
      </c>
      <c r="I108" s="26"/>
      <c r="J108" s="27"/>
    </row>
    <row r="109" spans="1:10" ht="38.25">
      <c r="A109" s="32" t="s">
        <v>33</v>
      </c>
      <c r="B109" s="40">
        <v>102</v>
      </c>
      <c r="C109" s="35" t="s">
        <v>160</v>
      </c>
      <c r="D109" s="38" t="s">
        <v>160</v>
      </c>
      <c r="E109" s="33"/>
      <c r="F109" s="33"/>
      <c r="G109" s="33"/>
      <c r="H109" s="45" t="s">
        <v>419</v>
      </c>
      <c r="I109" s="26"/>
      <c r="J109" s="27"/>
    </row>
    <row r="110" spans="1:10" ht="45">
      <c r="A110" s="32" t="s">
        <v>33</v>
      </c>
      <c r="B110" s="40">
        <v>103</v>
      </c>
      <c r="C110" s="35" t="s">
        <v>161</v>
      </c>
      <c r="D110" s="38" t="s">
        <v>161</v>
      </c>
      <c r="E110" s="33"/>
      <c r="F110" s="33"/>
      <c r="G110" s="33"/>
      <c r="H110" s="45" t="s">
        <v>420</v>
      </c>
      <c r="I110" s="26"/>
      <c r="J110" s="27"/>
    </row>
    <row r="111" spans="1:10" ht="45">
      <c r="A111" s="32" t="s">
        <v>33</v>
      </c>
      <c r="B111" s="40">
        <v>104</v>
      </c>
      <c r="C111" s="35" t="s">
        <v>162</v>
      </c>
      <c r="D111" s="38" t="s">
        <v>162</v>
      </c>
      <c r="E111" s="33"/>
      <c r="F111" s="33"/>
      <c r="G111" s="33"/>
      <c r="H111" s="45" t="s">
        <v>421</v>
      </c>
      <c r="I111" s="26"/>
      <c r="J111" s="27"/>
    </row>
    <row r="112" spans="1:10" ht="45">
      <c r="A112" s="32" t="s">
        <v>33</v>
      </c>
      <c r="B112" s="40">
        <v>105</v>
      </c>
      <c r="C112" s="35" t="s">
        <v>163</v>
      </c>
      <c r="D112" s="38" t="s">
        <v>163</v>
      </c>
      <c r="E112" s="33"/>
      <c r="F112" s="33"/>
      <c r="G112" s="33"/>
      <c r="H112" s="45" t="s">
        <v>422</v>
      </c>
      <c r="I112" s="26"/>
      <c r="J112" s="27"/>
    </row>
    <row r="113" spans="1:10" ht="30">
      <c r="A113" s="32" t="s">
        <v>33</v>
      </c>
      <c r="B113" s="40">
        <v>106</v>
      </c>
      <c r="C113" s="35" t="s">
        <v>164</v>
      </c>
      <c r="D113" s="38" t="s">
        <v>164</v>
      </c>
      <c r="E113" s="33"/>
      <c r="F113" s="33"/>
      <c r="G113" s="33"/>
      <c r="H113" s="45" t="s">
        <v>423</v>
      </c>
      <c r="I113" s="26"/>
      <c r="J113" s="27"/>
    </row>
    <row r="114" spans="1:10" ht="45">
      <c r="A114" s="32" t="s">
        <v>33</v>
      </c>
      <c r="B114" s="40">
        <v>107</v>
      </c>
      <c r="C114" s="35" t="s">
        <v>165</v>
      </c>
      <c r="D114" s="38" t="s">
        <v>165</v>
      </c>
      <c r="E114" s="33"/>
      <c r="F114" s="33"/>
      <c r="G114" s="33"/>
      <c r="H114" s="45" t="s">
        <v>424</v>
      </c>
      <c r="I114" s="26"/>
      <c r="J114" s="27"/>
    </row>
    <row r="115" spans="1:10" ht="45">
      <c r="A115" s="32" t="s">
        <v>33</v>
      </c>
      <c r="B115" s="40">
        <v>108</v>
      </c>
      <c r="C115" s="35" t="s">
        <v>166</v>
      </c>
      <c r="D115" s="38" t="s">
        <v>166</v>
      </c>
      <c r="E115" s="33"/>
      <c r="F115" s="33"/>
      <c r="G115" s="33"/>
      <c r="H115" s="45" t="s">
        <v>425</v>
      </c>
      <c r="I115" s="26"/>
      <c r="J115" s="27"/>
    </row>
    <row r="116" spans="1:10" ht="45">
      <c r="A116" s="32" t="s">
        <v>33</v>
      </c>
      <c r="B116" s="40">
        <v>109</v>
      </c>
      <c r="C116" s="35" t="s">
        <v>167</v>
      </c>
      <c r="D116" s="38" t="s">
        <v>167</v>
      </c>
      <c r="E116" s="33"/>
      <c r="F116" s="33"/>
      <c r="G116" s="33"/>
      <c r="H116" s="45" t="s">
        <v>426</v>
      </c>
      <c r="I116" s="26"/>
      <c r="J116" s="27"/>
    </row>
    <row r="117" spans="1:10" ht="45">
      <c r="A117" s="32" t="s">
        <v>33</v>
      </c>
      <c r="B117" s="40">
        <v>110</v>
      </c>
      <c r="C117" s="35" t="s">
        <v>168</v>
      </c>
      <c r="D117" s="38" t="s">
        <v>168</v>
      </c>
      <c r="H117" s="45" t="s">
        <v>427</v>
      </c>
    </row>
    <row r="118" spans="1:10" ht="60">
      <c r="A118" s="32" t="s">
        <v>33</v>
      </c>
      <c r="B118" s="40">
        <v>111</v>
      </c>
      <c r="C118" s="35" t="s">
        <v>169</v>
      </c>
      <c r="D118" s="38" t="s">
        <v>169</v>
      </c>
      <c r="H118" s="45" t="s">
        <v>428</v>
      </c>
    </row>
    <row r="119" spans="1:10" ht="60">
      <c r="A119" s="32" t="s">
        <v>33</v>
      </c>
      <c r="B119" s="40">
        <v>112</v>
      </c>
      <c r="C119" s="35" t="s">
        <v>170</v>
      </c>
      <c r="D119" s="38" t="s">
        <v>170</v>
      </c>
      <c r="H119" s="45" t="s">
        <v>429</v>
      </c>
    </row>
    <row r="120" spans="1:10" ht="60">
      <c r="A120" s="32" t="s">
        <v>33</v>
      </c>
      <c r="B120" s="40">
        <v>113</v>
      </c>
      <c r="C120" s="35" t="s">
        <v>171</v>
      </c>
      <c r="D120" s="38" t="s">
        <v>171</v>
      </c>
      <c r="H120" s="45" t="s">
        <v>430</v>
      </c>
    </row>
    <row r="121" spans="1:10" ht="45">
      <c r="A121" s="32" t="s">
        <v>33</v>
      </c>
      <c r="B121" s="40">
        <v>114</v>
      </c>
      <c r="C121" s="35" t="s">
        <v>172</v>
      </c>
      <c r="D121" s="38" t="s">
        <v>172</v>
      </c>
      <c r="H121" s="45" t="s">
        <v>431</v>
      </c>
    </row>
    <row r="122" spans="1:10" ht="45">
      <c r="A122" s="32" t="s">
        <v>33</v>
      </c>
      <c r="B122" s="40">
        <v>115</v>
      </c>
      <c r="C122" s="35" t="s">
        <v>173</v>
      </c>
      <c r="D122" s="38" t="s">
        <v>173</v>
      </c>
      <c r="H122" s="45" t="s">
        <v>432</v>
      </c>
    </row>
    <row r="123" spans="1:10" ht="45">
      <c r="A123" s="32" t="s">
        <v>33</v>
      </c>
      <c r="B123" s="40">
        <v>116</v>
      </c>
      <c r="C123" s="35" t="s">
        <v>174</v>
      </c>
      <c r="D123" s="38" t="s">
        <v>174</v>
      </c>
      <c r="H123" s="45" t="s">
        <v>433</v>
      </c>
    </row>
    <row r="124" spans="1:10" ht="45">
      <c r="A124" s="32" t="s">
        <v>33</v>
      </c>
      <c r="B124" s="40">
        <v>117</v>
      </c>
      <c r="C124" s="35" t="s">
        <v>175</v>
      </c>
      <c r="D124" s="38" t="s">
        <v>175</v>
      </c>
      <c r="H124" s="45" t="s">
        <v>434</v>
      </c>
    </row>
    <row r="125" spans="1:10" ht="45">
      <c r="A125" s="32" t="s">
        <v>33</v>
      </c>
      <c r="B125" s="40">
        <v>118</v>
      </c>
      <c r="C125" s="35" t="s">
        <v>176</v>
      </c>
      <c r="D125" s="38" t="s">
        <v>176</v>
      </c>
      <c r="H125" s="45" t="s">
        <v>435</v>
      </c>
    </row>
    <row r="126" spans="1:10" ht="30">
      <c r="A126" s="32" t="s">
        <v>33</v>
      </c>
      <c r="B126" s="40">
        <v>119</v>
      </c>
      <c r="C126" s="35" t="s">
        <v>177</v>
      </c>
      <c r="D126" s="38" t="s">
        <v>177</v>
      </c>
      <c r="H126" s="45" t="s">
        <v>436</v>
      </c>
    </row>
    <row r="127" spans="1:10" ht="60">
      <c r="A127" s="32" t="s">
        <v>33</v>
      </c>
      <c r="B127" s="41">
        <v>120</v>
      </c>
      <c r="C127" s="36" t="s">
        <v>178</v>
      </c>
      <c r="D127" s="38" t="s">
        <v>311</v>
      </c>
      <c r="H127" s="39" t="s">
        <v>437</v>
      </c>
    </row>
    <row r="128" spans="1:10" ht="60">
      <c r="A128" s="32" t="s">
        <v>33</v>
      </c>
      <c r="B128" s="41">
        <v>120</v>
      </c>
      <c r="C128" s="36" t="s">
        <v>178</v>
      </c>
      <c r="D128" s="38" t="s">
        <v>312</v>
      </c>
      <c r="H128" s="39" t="s">
        <v>438</v>
      </c>
    </row>
    <row r="129" spans="1:8" ht="60">
      <c r="A129" s="32" t="s">
        <v>33</v>
      </c>
      <c r="B129" s="42">
        <v>121</v>
      </c>
      <c r="C129" s="35" t="s">
        <v>179</v>
      </c>
      <c r="D129" s="38" t="s">
        <v>313</v>
      </c>
      <c r="H129" s="39" t="s">
        <v>439</v>
      </c>
    </row>
    <row r="130" spans="1:8" ht="60">
      <c r="A130" s="32" t="s">
        <v>33</v>
      </c>
      <c r="B130" s="42">
        <v>121</v>
      </c>
      <c r="C130" s="35" t="s">
        <v>180</v>
      </c>
      <c r="D130" s="38" t="s">
        <v>314</v>
      </c>
      <c r="H130" s="39" t="s">
        <v>440</v>
      </c>
    </row>
    <row r="131" spans="1:8" ht="60">
      <c r="A131" s="32" t="s">
        <v>33</v>
      </c>
      <c r="B131" s="41">
        <v>122</v>
      </c>
      <c r="C131" s="35" t="s">
        <v>181</v>
      </c>
      <c r="D131" s="38" t="s">
        <v>315</v>
      </c>
      <c r="H131" s="39" t="s">
        <v>441</v>
      </c>
    </row>
    <row r="132" spans="1:8" ht="60">
      <c r="A132" s="32" t="s">
        <v>33</v>
      </c>
      <c r="B132" s="41">
        <v>122</v>
      </c>
      <c r="C132" s="35" t="s">
        <v>181</v>
      </c>
      <c r="D132" s="38" t="s">
        <v>316</v>
      </c>
      <c r="H132" s="39" t="s">
        <v>442</v>
      </c>
    </row>
    <row r="133" spans="1:8" ht="60">
      <c r="A133" s="32" t="s">
        <v>33</v>
      </c>
      <c r="B133" s="43">
        <v>123</v>
      </c>
      <c r="C133" s="35" t="s">
        <v>182</v>
      </c>
      <c r="D133" s="38" t="s">
        <v>317</v>
      </c>
      <c r="H133" s="39" t="s">
        <v>443</v>
      </c>
    </row>
    <row r="134" spans="1:8" ht="60">
      <c r="A134" s="32" t="s">
        <v>33</v>
      </c>
      <c r="B134" s="43">
        <v>123</v>
      </c>
      <c r="C134" s="35" t="s">
        <v>182</v>
      </c>
      <c r="D134" s="38" t="s">
        <v>318</v>
      </c>
      <c r="H134" s="39" t="s">
        <v>444</v>
      </c>
    </row>
    <row r="135" spans="1:8" ht="60">
      <c r="A135" s="32" t="s">
        <v>33</v>
      </c>
      <c r="B135" s="40">
        <v>124</v>
      </c>
      <c r="C135" s="35" t="s">
        <v>183</v>
      </c>
      <c r="D135" s="38" t="s">
        <v>183</v>
      </c>
      <c r="H135" s="45" t="s">
        <v>445</v>
      </c>
    </row>
    <row r="136" spans="1:8" ht="60">
      <c r="A136" s="32" t="s">
        <v>33</v>
      </c>
      <c r="B136" s="40">
        <v>125</v>
      </c>
      <c r="C136" s="35" t="s">
        <v>184</v>
      </c>
      <c r="D136" s="38" t="s">
        <v>184</v>
      </c>
      <c r="H136" s="45" t="s">
        <v>446</v>
      </c>
    </row>
    <row r="137" spans="1:8" ht="60">
      <c r="A137" s="32" t="s">
        <v>33</v>
      </c>
      <c r="B137" s="40">
        <v>126</v>
      </c>
      <c r="C137" s="35" t="s">
        <v>185</v>
      </c>
      <c r="D137" s="38" t="s">
        <v>185</v>
      </c>
      <c r="H137" s="45" t="s">
        <v>447</v>
      </c>
    </row>
    <row r="138" spans="1:8" ht="60">
      <c r="A138" s="32" t="s">
        <v>33</v>
      </c>
      <c r="B138" s="40">
        <v>127</v>
      </c>
      <c r="C138" s="35" t="s">
        <v>186</v>
      </c>
      <c r="D138" s="38" t="s">
        <v>186</v>
      </c>
      <c r="H138" s="45" t="s">
        <v>448</v>
      </c>
    </row>
    <row r="139" spans="1:8" ht="45">
      <c r="A139" s="32" t="s">
        <v>33</v>
      </c>
      <c r="B139" s="40">
        <v>128</v>
      </c>
      <c r="C139" s="35" t="s">
        <v>187</v>
      </c>
      <c r="D139" s="38" t="s">
        <v>187</v>
      </c>
      <c r="H139" s="45" t="s">
        <v>449</v>
      </c>
    </row>
    <row r="140" spans="1:8" ht="60">
      <c r="A140" s="32" t="s">
        <v>33</v>
      </c>
      <c r="B140" s="40">
        <v>129</v>
      </c>
      <c r="C140" s="35" t="s">
        <v>188</v>
      </c>
      <c r="D140" s="38" t="s">
        <v>188</v>
      </c>
      <c r="H140" s="45" t="s">
        <v>450</v>
      </c>
    </row>
    <row r="141" spans="1:8" ht="60">
      <c r="A141" s="32" t="s">
        <v>33</v>
      </c>
      <c r="B141" s="40">
        <v>130</v>
      </c>
      <c r="C141" s="35" t="s">
        <v>189</v>
      </c>
      <c r="D141" s="38" t="s">
        <v>189</v>
      </c>
      <c r="H141" s="45" t="s">
        <v>451</v>
      </c>
    </row>
    <row r="142" spans="1:8" ht="45">
      <c r="A142" s="32" t="s">
        <v>33</v>
      </c>
      <c r="B142" s="40">
        <v>131</v>
      </c>
      <c r="C142" s="35" t="s">
        <v>190</v>
      </c>
      <c r="D142" s="38" t="s">
        <v>190</v>
      </c>
      <c r="H142" s="45" t="s">
        <v>452</v>
      </c>
    </row>
    <row r="143" spans="1:8" ht="102">
      <c r="A143" s="32" t="s">
        <v>33</v>
      </c>
      <c r="B143" s="40">
        <v>132</v>
      </c>
      <c r="C143" s="35" t="s">
        <v>191</v>
      </c>
      <c r="D143" s="38" t="s">
        <v>191</v>
      </c>
      <c r="H143" s="45" t="s">
        <v>453</v>
      </c>
    </row>
    <row r="144" spans="1:8" ht="102">
      <c r="A144" s="32" t="s">
        <v>33</v>
      </c>
      <c r="B144" s="40">
        <v>133</v>
      </c>
      <c r="C144" s="35" t="s">
        <v>192</v>
      </c>
      <c r="D144" s="38" t="s">
        <v>192</v>
      </c>
      <c r="H144" s="45" t="s">
        <v>454</v>
      </c>
    </row>
    <row r="145" spans="1:8" ht="102">
      <c r="A145" s="32" t="s">
        <v>33</v>
      </c>
      <c r="B145" s="40">
        <v>134</v>
      </c>
      <c r="C145" s="35" t="s">
        <v>193</v>
      </c>
      <c r="D145" s="38" t="s">
        <v>193</v>
      </c>
      <c r="H145" s="45" t="s">
        <v>455</v>
      </c>
    </row>
    <row r="146" spans="1:8" ht="102">
      <c r="A146" s="32" t="s">
        <v>33</v>
      </c>
      <c r="B146" s="40">
        <v>135</v>
      </c>
      <c r="C146" s="35" t="s">
        <v>194</v>
      </c>
      <c r="D146" s="38" t="s">
        <v>194</v>
      </c>
      <c r="H146" s="45" t="s">
        <v>456</v>
      </c>
    </row>
    <row r="147" spans="1:8" ht="102">
      <c r="A147" s="32" t="s">
        <v>33</v>
      </c>
      <c r="B147" s="40">
        <v>136</v>
      </c>
      <c r="C147" s="35" t="s">
        <v>195</v>
      </c>
      <c r="D147" s="38" t="s">
        <v>195</v>
      </c>
      <c r="H147" s="45" t="s">
        <v>457</v>
      </c>
    </row>
    <row r="148" spans="1:8" ht="60">
      <c r="A148" s="32" t="s">
        <v>33</v>
      </c>
      <c r="B148" s="40">
        <v>137</v>
      </c>
      <c r="C148" s="35" t="s">
        <v>196</v>
      </c>
      <c r="D148" s="38" t="s">
        <v>196</v>
      </c>
      <c r="H148" s="45" t="s">
        <v>458</v>
      </c>
    </row>
    <row r="149" spans="1:8" ht="60">
      <c r="A149" s="32" t="s">
        <v>33</v>
      </c>
      <c r="B149" s="40">
        <v>138</v>
      </c>
      <c r="C149" s="35" t="s">
        <v>197</v>
      </c>
      <c r="D149" s="38" t="s">
        <v>197</v>
      </c>
      <c r="H149" s="45" t="s">
        <v>459</v>
      </c>
    </row>
    <row r="150" spans="1:8" ht="60">
      <c r="A150" s="32" t="s">
        <v>33</v>
      </c>
      <c r="B150" s="40">
        <v>139</v>
      </c>
      <c r="C150" s="35" t="s">
        <v>198</v>
      </c>
      <c r="D150" s="38" t="s">
        <v>198</v>
      </c>
      <c r="H150" s="45" t="s">
        <v>460</v>
      </c>
    </row>
    <row r="151" spans="1:8" ht="60">
      <c r="A151" s="32" t="s">
        <v>33</v>
      </c>
      <c r="B151" s="40">
        <v>140</v>
      </c>
      <c r="C151" s="35" t="s">
        <v>199</v>
      </c>
      <c r="D151" s="38" t="s">
        <v>199</v>
      </c>
      <c r="H151" s="45" t="s">
        <v>461</v>
      </c>
    </row>
    <row r="152" spans="1:8" ht="60">
      <c r="A152" s="32" t="s">
        <v>33</v>
      </c>
      <c r="B152" s="40">
        <v>141</v>
      </c>
      <c r="C152" s="35" t="s">
        <v>200</v>
      </c>
      <c r="D152" s="38" t="s">
        <v>200</v>
      </c>
      <c r="H152" s="45" t="s">
        <v>462</v>
      </c>
    </row>
    <row r="153" spans="1:8" ht="60">
      <c r="A153" s="32" t="s">
        <v>33</v>
      </c>
      <c r="B153" s="40">
        <v>142</v>
      </c>
      <c r="C153" s="35" t="s">
        <v>201</v>
      </c>
      <c r="D153" s="38" t="s">
        <v>201</v>
      </c>
      <c r="H153" s="45" t="s">
        <v>463</v>
      </c>
    </row>
    <row r="154" spans="1:8" ht="60">
      <c r="A154" s="32" t="s">
        <v>33</v>
      </c>
      <c r="B154" s="40">
        <v>143</v>
      </c>
      <c r="C154" s="35" t="s">
        <v>202</v>
      </c>
      <c r="D154" s="38" t="s">
        <v>202</v>
      </c>
      <c r="H154" s="45" t="s">
        <v>464</v>
      </c>
    </row>
    <row r="155" spans="1:8" ht="60">
      <c r="A155" s="32" t="s">
        <v>33</v>
      </c>
      <c r="B155" s="40">
        <v>144</v>
      </c>
      <c r="C155" s="35" t="s">
        <v>203</v>
      </c>
      <c r="D155" s="38" t="s">
        <v>203</v>
      </c>
      <c r="H155" s="45" t="s">
        <v>465</v>
      </c>
    </row>
    <row r="156" spans="1:8" ht="60">
      <c r="A156" s="32" t="s">
        <v>33</v>
      </c>
      <c r="B156" s="40">
        <v>145</v>
      </c>
      <c r="C156" s="35" t="s">
        <v>204</v>
      </c>
      <c r="D156" s="38" t="s">
        <v>204</v>
      </c>
      <c r="H156" s="45" t="s">
        <v>466</v>
      </c>
    </row>
    <row r="157" spans="1:8" ht="75">
      <c r="A157" s="32" t="s">
        <v>33</v>
      </c>
      <c r="B157" s="40">
        <v>146</v>
      </c>
      <c r="C157" s="35" t="s">
        <v>205</v>
      </c>
      <c r="D157" s="38" t="s">
        <v>205</v>
      </c>
      <c r="H157" s="45" t="s">
        <v>467</v>
      </c>
    </row>
    <row r="158" spans="1:8" ht="75">
      <c r="A158" s="32" t="s">
        <v>33</v>
      </c>
      <c r="B158" s="40">
        <v>147</v>
      </c>
      <c r="C158" s="35" t="s">
        <v>206</v>
      </c>
      <c r="D158" s="38" t="s">
        <v>206</v>
      </c>
      <c r="H158" s="45" t="s">
        <v>468</v>
      </c>
    </row>
    <row r="159" spans="1:8" ht="60">
      <c r="A159" s="32" t="s">
        <v>33</v>
      </c>
      <c r="B159" s="40">
        <v>148</v>
      </c>
      <c r="C159" s="35" t="s">
        <v>207</v>
      </c>
      <c r="D159" s="38" t="s">
        <v>207</v>
      </c>
      <c r="H159" s="45" t="s">
        <v>469</v>
      </c>
    </row>
    <row r="160" spans="1:8" ht="75">
      <c r="A160" s="32" t="s">
        <v>33</v>
      </c>
      <c r="B160" s="40">
        <v>149</v>
      </c>
      <c r="C160" s="35" t="s">
        <v>208</v>
      </c>
      <c r="D160" s="38" t="s">
        <v>208</v>
      </c>
      <c r="H160" s="45" t="s">
        <v>470</v>
      </c>
    </row>
    <row r="161" spans="1:8" ht="75">
      <c r="A161" s="32" t="s">
        <v>33</v>
      </c>
      <c r="B161" s="40">
        <v>150</v>
      </c>
      <c r="C161" s="35" t="s">
        <v>209</v>
      </c>
      <c r="D161" s="38" t="s">
        <v>209</v>
      </c>
      <c r="H161" s="45" t="s">
        <v>471</v>
      </c>
    </row>
    <row r="162" spans="1:8" ht="60">
      <c r="A162" s="32" t="s">
        <v>33</v>
      </c>
      <c r="B162" s="40">
        <v>151</v>
      </c>
      <c r="C162" s="35" t="s">
        <v>210</v>
      </c>
      <c r="D162" s="38" t="s">
        <v>210</v>
      </c>
      <c r="H162" s="45" t="s">
        <v>472</v>
      </c>
    </row>
    <row r="163" spans="1:8" ht="75">
      <c r="A163" s="32" t="s">
        <v>33</v>
      </c>
      <c r="B163" s="40">
        <v>152</v>
      </c>
      <c r="C163" s="35" t="s">
        <v>211</v>
      </c>
      <c r="D163" s="38" t="s">
        <v>211</v>
      </c>
      <c r="H163" s="45" t="s">
        <v>473</v>
      </c>
    </row>
    <row r="164" spans="1:8" ht="90">
      <c r="A164" s="32" t="s">
        <v>33</v>
      </c>
      <c r="B164" s="40">
        <v>153</v>
      </c>
      <c r="C164" s="35" t="s">
        <v>212</v>
      </c>
      <c r="D164" s="38" t="s">
        <v>212</v>
      </c>
      <c r="H164" s="45" t="s">
        <v>474</v>
      </c>
    </row>
    <row r="165" spans="1:8" ht="90">
      <c r="A165" s="32" t="s">
        <v>33</v>
      </c>
      <c r="B165" s="40">
        <v>154</v>
      </c>
      <c r="C165" s="35" t="s">
        <v>213</v>
      </c>
      <c r="D165" s="38" t="s">
        <v>213</v>
      </c>
      <c r="H165" s="45" t="s">
        <v>475</v>
      </c>
    </row>
    <row r="166" spans="1:8" ht="60">
      <c r="A166" s="32" t="s">
        <v>33</v>
      </c>
      <c r="B166" s="40">
        <v>155</v>
      </c>
      <c r="C166" s="35" t="s">
        <v>214</v>
      </c>
      <c r="D166" s="38" t="s">
        <v>214</v>
      </c>
      <c r="H166" s="45" t="s">
        <v>476</v>
      </c>
    </row>
    <row r="167" spans="1:8" ht="75">
      <c r="A167" s="32" t="s">
        <v>33</v>
      </c>
      <c r="B167" s="40">
        <v>156</v>
      </c>
      <c r="C167" s="35" t="s">
        <v>215</v>
      </c>
      <c r="D167" s="38" t="s">
        <v>215</v>
      </c>
      <c r="H167" s="45" t="s">
        <v>477</v>
      </c>
    </row>
    <row r="168" spans="1:8" ht="60">
      <c r="A168" s="32" t="s">
        <v>33</v>
      </c>
      <c r="B168" s="40">
        <v>157</v>
      </c>
      <c r="C168" s="35" t="s">
        <v>216</v>
      </c>
      <c r="D168" s="38" t="s">
        <v>216</v>
      </c>
      <c r="H168" s="45" t="s">
        <v>478</v>
      </c>
    </row>
    <row r="169" spans="1:8" ht="75">
      <c r="A169" s="32" t="s">
        <v>33</v>
      </c>
      <c r="B169" s="40">
        <v>158</v>
      </c>
      <c r="C169" s="35" t="s">
        <v>217</v>
      </c>
      <c r="D169" s="38" t="s">
        <v>217</v>
      </c>
      <c r="H169" s="45" t="s">
        <v>479</v>
      </c>
    </row>
    <row r="170" spans="1:8" ht="90">
      <c r="A170" s="32" t="s">
        <v>33</v>
      </c>
      <c r="B170" s="40">
        <v>159</v>
      </c>
      <c r="C170" s="35" t="s">
        <v>218</v>
      </c>
      <c r="D170" s="38" t="s">
        <v>218</v>
      </c>
      <c r="H170" s="45" t="s">
        <v>480</v>
      </c>
    </row>
    <row r="171" spans="1:8" ht="90">
      <c r="A171" s="32" t="s">
        <v>33</v>
      </c>
      <c r="B171" s="40">
        <v>160</v>
      </c>
      <c r="C171" s="35" t="s">
        <v>219</v>
      </c>
      <c r="D171" s="38" t="s">
        <v>219</v>
      </c>
      <c r="H171" s="45" t="s">
        <v>481</v>
      </c>
    </row>
    <row r="172" spans="1:8" ht="90">
      <c r="A172" s="32" t="s">
        <v>33</v>
      </c>
      <c r="B172" s="40">
        <v>161</v>
      </c>
      <c r="C172" s="35" t="s">
        <v>220</v>
      </c>
      <c r="D172" s="38" t="s">
        <v>220</v>
      </c>
      <c r="H172" s="45" t="s">
        <v>482</v>
      </c>
    </row>
    <row r="173" spans="1:8" ht="90">
      <c r="A173" s="32" t="s">
        <v>33</v>
      </c>
      <c r="B173" s="40">
        <v>162</v>
      </c>
      <c r="C173" s="35" t="s">
        <v>221</v>
      </c>
      <c r="D173" s="38" t="s">
        <v>221</v>
      </c>
      <c r="H173" s="45" t="s">
        <v>483</v>
      </c>
    </row>
    <row r="174" spans="1:8" ht="75">
      <c r="A174" s="32" t="s">
        <v>33</v>
      </c>
      <c r="B174" s="40">
        <v>163</v>
      </c>
      <c r="C174" s="35" t="s">
        <v>222</v>
      </c>
      <c r="D174" s="38" t="s">
        <v>222</v>
      </c>
      <c r="H174" s="45" t="s">
        <v>484</v>
      </c>
    </row>
    <row r="175" spans="1:8" ht="60">
      <c r="A175" s="32" t="s">
        <v>33</v>
      </c>
      <c r="B175" s="40">
        <v>164</v>
      </c>
      <c r="C175" s="35" t="s">
        <v>223</v>
      </c>
      <c r="D175" s="38" t="s">
        <v>223</v>
      </c>
      <c r="H175" s="45" t="s">
        <v>485</v>
      </c>
    </row>
    <row r="176" spans="1:8" ht="75">
      <c r="A176" s="32" t="s">
        <v>33</v>
      </c>
      <c r="B176" s="40">
        <v>165</v>
      </c>
      <c r="C176" s="35" t="s">
        <v>224</v>
      </c>
      <c r="D176" s="38" t="s">
        <v>224</v>
      </c>
      <c r="H176" s="45" t="s">
        <v>486</v>
      </c>
    </row>
    <row r="177" spans="1:8" ht="75">
      <c r="A177" s="32" t="s">
        <v>33</v>
      </c>
      <c r="B177" s="40">
        <v>166</v>
      </c>
      <c r="C177" s="35" t="s">
        <v>225</v>
      </c>
      <c r="D177" s="38" t="s">
        <v>225</v>
      </c>
      <c r="H177" s="45" t="s">
        <v>487</v>
      </c>
    </row>
    <row r="178" spans="1:8" ht="75">
      <c r="A178" s="32" t="s">
        <v>33</v>
      </c>
      <c r="B178" s="40">
        <v>167</v>
      </c>
      <c r="C178" s="35" t="s">
        <v>226</v>
      </c>
      <c r="D178" s="38" t="s">
        <v>226</v>
      </c>
      <c r="H178" s="45" t="s">
        <v>488</v>
      </c>
    </row>
    <row r="179" spans="1:8" ht="75">
      <c r="A179" s="32" t="s">
        <v>33</v>
      </c>
      <c r="B179" s="40">
        <v>168</v>
      </c>
      <c r="C179" s="35" t="s">
        <v>227</v>
      </c>
      <c r="D179" s="38" t="s">
        <v>227</v>
      </c>
      <c r="H179" s="45" t="s">
        <v>489</v>
      </c>
    </row>
    <row r="180" spans="1:8" ht="75">
      <c r="A180" s="32" t="s">
        <v>33</v>
      </c>
      <c r="B180" s="40">
        <v>169</v>
      </c>
      <c r="C180" s="35" t="s">
        <v>228</v>
      </c>
      <c r="D180" s="38" t="s">
        <v>228</v>
      </c>
      <c r="H180" s="45" t="s">
        <v>490</v>
      </c>
    </row>
    <row r="181" spans="1:8" ht="75">
      <c r="A181" s="32" t="s">
        <v>33</v>
      </c>
      <c r="B181" s="40">
        <v>170</v>
      </c>
      <c r="C181" s="35" t="s">
        <v>229</v>
      </c>
      <c r="D181" s="38" t="s">
        <v>229</v>
      </c>
      <c r="H181" s="45" t="s">
        <v>491</v>
      </c>
    </row>
    <row r="182" spans="1:8" ht="75">
      <c r="A182" s="32" t="s">
        <v>33</v>
      </c>
      <c r="B182" s="40">
        <v>171</v>
      </c>
      <c r="C182" s="35" t="s">
        <v>230</v>
      </c>
      <c r="D182" s="38" t="s">
        <v>230</v>
      </c>
      <c r="H182" s="45" t="s">
        <v>492</v>
      </c>
    </row>
    <row r="183" spans="1:8" ht="75">
      <c r="A183" s="32" t="s">
        <v>33</v>
      </c>
      <c r="B183" s="40">
        <v>172</v>
      </c>
      <c r="C183" s="35" t="s">
        <v>231</v>
      </c>
      <c r="D183" s="38" t="s">
        <v>231</v>
      </c>
      <c r="H183" s="45" t="s">
        <v>493</v>
      </c>
    </row>
    <row r="184" spans="1:8" ht="75">
      <c r="A184" s="32" t="s">
        <v>33</v>
      </c>
      <c r="B184" s="40">
        <v>173</v>
      </c>
      <c r="C184" s="35" t="s">
        <v>232</v>
      </c>
      <c r="D184" s="38" t="s">
        <v>232</v>
      </c>
      <c r="H184" s="45" t="s">
        <v>494</v>
      </c>
    </row>
    <row r="185" spans="1:8" ht="75">
      <c r="A185" s="32" t="s">
        <v>33</v>
      </c>
      <c r="B185" s="40">
        <v>174</v>
      </c>
      <c r="C185" s="35" t="s">
        <v>233</v>
      </c>
      <c r="D185" s="38" t="s">
        <v>233</v>
      </c>
      <c r="H185" s="45" t="s">
        <v>495</v>
      </c>
    </row>
    <row r="186" spans="1:8" ht="75">
      <c r="A186" s="32" t="s">
        <v>33</v>
      </c>
      <c r="B186" s="40">
        <v>175</v>
      </c>
      <c r="C186" s="35" t="s">
        <v>234</v>
      </c>
      <c r="D186" s="38" t="s">
        <v>234</v>
      </c>
      <c r="H186" s="45" t="s">
        <v>496</v>
      </c>
    </row>
    <row r="187" spans="1:8" ht="75">
      <c r="A187" s="32" t="s">
        <v>33</v>
      </c>
      <c r="B187" s="40">
        <v>176</v>
      </c>
      <c r="C187" s="35" t="s">
        <v>235</v>
      </c>
      <c r="D187" s="38" t="s">
        <v>235</v>
      </c>
      <c r="H187" s="45" t="s">
        <v>497</v>
      </c>
    </row>
    <row r="188" spans="1:8" ht="75">
      <c r="A188" s="32" t="s">
        <v>33</v>
      </c>
      <c r="B188" s="40">
        <v>179</v>
      </c>
      <c r="C188" s="35" t="s">
        <v>236</v>
      </c>
      <c r="D188" s="38" t="s">
        <v>236</v>
      </c>
      <c r="H188" s="45" t="s">
        <v>498</v>
      </c>
    </row>
    <row r="189" spans="1:8" ht="75">
      <c r="A189" s="32" t="s">
        <v>33</v>
      </c>
      <c r="B189" s="40">
        <v>180</v>
      </c>
      <c r="C189" s="35" t="s">
        <v>237</v>
      </c>
      <c r="D189" s="38" t="s">
        <v>237</v>
      </c>
      <c r="H189" s="45" t="s">
        <v>499</v>
      </c>
    </row>
    <row r="190" spans="1:8" ht="90">
      <c r="A190" s="32" t="s">
        <v>33</v>
      </c>
      <c r="B190" s="40">
        <v>181</v>
      </c>
      <c r="C190" s="35" t="s">
        <v>238</v>
      </c>
      <c r="D190" s="38" t="s">
        <v>238</v>
      </c>
      <c r="H190" s="45" t="s">
        <v>500</v>
      </c>
    </row>
    <row r="191" spans="1:8" ht="75">
      <c r="A191" s="32" t="s">
        <v>33</v>
      </c>
      <c r="B191" s="40">
        <v>182</v>
      </c>
      <c r="C191" s="35" t="s">
        <v>239</v>
      </c>
      <c r="D191" s="38" t="s">
        <v>239</v>
      </c>
      <c r="H191" s="45" t="s">
        <v>501</v>
      </c>
    </row>
    <row r="192" spans="1:8" ht="75">
      <c r="A192" s="32" t="s">
        <v>33</v>
      </c>
      <c r="B192" s="40">
        <v>183</v>
      </c>
      <c r="C192" s="35" t="s">
        <v>240</v>
      </c>
      <c r="D192" s="38" t="s">
        <v>240</v>
      </c>
      <c r="H192" s="45" t="s">
        <v>502</v>
      </c>
    </row>
    <row r="193" spans="1:8" ht="75">
      <c r="A193" s="32" t="s">
        <v>33</v>
      </c>
      <c r="B193" s="44">
        <v>184</v>
      </c>
      <c r="C193" s="37" t="s">
        <v>241</v>
      </c>
      <c r="D193" s="39" t="s">
        <v>241</v>
      </c>
      <c r="H193" s="39" t="s">
        <v>503</v>
      </c>
    </row>
    <row r="194" spans="1:8" ht="75">
      <c r="A194" s="32" t="s">
        <v>33</v>
      </c>
      <c r="B194" s="40">
        <v>185</v>
      </c>
      <c r="C194" s="35" t="s">
        <v>242</v>
      </c>
      <c r="D194" s="38" t="s">
        <v>242</v>
      </c>
      <c r="H194" s="45" t="s">
        <v>504</v>
      </c>
    </row>
    <row r="195" spans="1:8" ht="75">
      <c r="A195" s="32" t="s">
        <v>33</v>
      </c>
      <c r="B195" s="40">
        <v>187</v>
      </c>
      <c r="C195" s="35" t="s">
        <v>243</v>
      </c>
      <c r="D195" s="38" t="s">
        <v>243</v>
      </c>
      <c r="H195" s="45" t="s">
        <v>505</v>
      </c>
    </row>
    <row r="196" spans="1:8" ht="90">
      <c r="A196" s="32" t="s">
        <v>33</v>
      </c>
      <c r="B196" s="40">
        <v>188</v>
      </c>
      <c r="C196" s="35" t="s">
        <v>244</v>
      </c>
      <c r="D196" s="38" t="s">
        <v>244</v>
      </c>
      <c r="H196" s="45" t="s">
        <v>506</v>
      </c>
    </row>
    <row r="197" spans="1:8" ht="90">
      <c r="A197" s="32" t="s">
        <v>33</v>
      </c>
      <c r="B197" s="40">
        <v>189</v>
      </c>
      <c r="C197" s="35" t="s">
        <v>245</v>
      </c>
      <c r="D197" s="38" t="s">
        <v>245</v>
      </c>
      <c r="H197" s="45" t="s">
        <v>507</v>
      </c>
    </row>
    <row r="198" spans="1:8" ht="90">
      <c r="A198" s="32" t="s">
        <v>33</v>
      </c>
      <c r="B198" s="40">
        <v>190</v>
      </c>
      <c r="C198" s="35" t="s">
        <v>246</v>
      </c>
      <c r="D198" s="38" t="s">
        <v>246</v>
      </c>
      <c r="H198" s="45" t="s">
        <v>508</v>
      </c>
    </row>
    <row r="199" spans="1:8" ht="140.25">
      <c r="A199" s="32" t="s">
        <v>33</v>
      </c>
      <c r="B199" s="40">
        <v>191</v>
      </c>
      <c r="C199" s="35" t="s">
        <v>247</v>
      </c>
      <c r="D199" s="38" t="s">
        <v>247</v>
      </c>
      <c r="H199" s="45" t="s">
        <v>509</v>
      </c>
    </row>
    <row r="200" spans="1:8" ht="60">
      <c r="A200" s="32" t="s">
        <v>33</v>
      </c>
      <c r="B200" s="40">
        <v>192</v>
      </c>
      <c r="C200" s="35" t="s">
        <v>248</v>
      </c>
      <c r="D200" s="38" t="s">
        <v>248</v>
      </c>
      <c r="H200" s="45" t="s">
        <v>510</v>
      </c>
    </row>
    <row r="201" spans="1:8" ht="60">
      <c r="A201" s="32" t="s">
        <v>33</v>
      </c>
      <c r="B201" s="40">
        <v>193</v>
      </c>
      <c r="C201" s="35" t="s">
        <v>249</v>
      </c>
      <c r="D201" s="38" t="s">
        <v>249</v>
      </c>
      <c r="H201" s="45" t="s">
        <v>511</v>
      </c>
    </row>
    <row r="202" spans="1:8" ht="60">
      <c r="A202" s="32" t="s">
        <v>33</v>
      </c>
      <c r="B202" s="40">
        <v>194</v>
      </c>
      <c r="C202" s="35" t="s">
        <v>250</v>
      </c>
      <c r="D202" s="38" t="s">
        <v>250</v>
      </c>
      <c r="H202" s="45" t="s">
        <v>512</v>
      </c>
    </row>
    <row r="203" spans="1:8" ht="75">
      <c r="A203" s="32" t="s">
        <v>33</v>
      </c>
      <c r="B203" s="40">
        <v>195</v>
      </c>
      <c r="C203" s="35" t="s">
        <v>251</v>
      </c>
      <c r="D203" s="38" t="s">
        <v>251</v>
      </c>
      <c r="H203" s="45" t="s">
        <v>513</v>
      </c>
    </row>
    <row r="204" spans="1:8" ht="75">
      <c r="A204" s="32" t="s">
        <v>33</v>
      </c>
      <c r="B204" s="40">
        <v>196</v>
      </c>
      <c r="C204" s="35" t="s">
        <v>252</v>
      </c>
      <c r="D204" s="38" t="s">
        <v>252</v>
      </c>
      <c r="H204" s="45" t="s">
        <v>514</v>
      </c>
    </row>
    <row r="205" spans="1:8" ht="75">
      <c r="A205" s="32" t="s">
        <v>33</v>
      </c>
      <c r="B205" s="40">
        <v>197</v>
      </c>
      <c r="C205" s="35" t="s">
        <v>253</v>
      </c>
      <c r="D205" s="38" t="s">
        <v>253</v>
      </c>
      <c r="H205" s="45" t="s">
        <v>515</v>
      </c>
    </row>
    <row r="206" spans="1:8" ht="75">
      <c r="A206" s="32" t="s">
        <v>33</v>
      </c>
      <c r="B206" s="40">
        <v>198</v>
      </c>
      <c r="C206" s="35" t="s">
        <v>254</v>
      </c>
      <c r="D206" s="38" t="s">
        <v>254</v>
      </c>
      <c r="H206" s="45" t="s">
        <v>516</v>
      </c>
    </row>
    <row r="207" spans="1:8" ht="75">
      <c r="A207" s="32" t="s">
        <v>33</v>
      </c>
      <c r="B207" s="40">
        <v>199</v>
      </c>
      <c r="C207" s="35" t="s">
        <v>255</v>
      </c>
      <c r="D207" s="38" t="s">
        <v>255</v>
      </c>
      <c r="H207" s="45" t="s">
        <v>517</v>
      </c>
    </row>
    <row r="208" spans="1:8" ht="75">
      <c r="A208" s="32" t="s">
        <v>33</v>
      </c>
      <c r="B208" s="40">
        <v>200</v>
      </c>
      <c r="C208" s="35" t="s">
        <v>256</v>
      </c>
      <c r="D208" s="38" t="s">
        <v>256</v>
      </c>
      <c r="H208" s="45" t="s">
        <v>518</v>
      </c>
    </row>
    <row r="209" spans="1:8" ht="75">
      <c r="A209" s="32" t="s">
        <v>33</v>
      </c>
      <c r="B209" s="40">
        <v>201</v>
      </c>
      <c r="C209" s="35" t="s">
        <v>257</v>
      </c>
      <c r="D209" s="38" t="s">
        <v>257</v>
      </c>
      <c r="H209" s="45" t="s">
        <v>519</v>
      </c>
    </row>
    <row r="210" spans="1:8" ht="75">
      <c r="A210" s="32" t="s">
        <v>33</v>
      </c>
      <c r="B210" s="40">
        <v>202</v>
      </c>
      <c r="C210" s="35" t="s">
        <v>258</v>
      </c>
      <c r="D210" s="38" t="s">
        <v>258</v>
      </c>
      <c r="H210" s="45" t="s">
        <v>520</v>
      </c>
    </row>
    <row r="211" spans="1:8" ht="75">
      <c r="A211" s="32" t="s">
        <v>33</v>
      </c>
      <c r="B211" s="40">
        <v>203</v>
      </c>
      <c r="C211" s="35" t="s">
        <v>259</v>
      </c>
      <c r="D211" s="38" t="s">
        <v>259</v>
      </c>
      <c r="H211" s="45" t="s">
        <v>521</v>
      </c>
    </row>
    <row r="212" spans="1:8" ht="75">
      <c r="A212" s="32" t="s">
        <v>33</v>
      </c>
      <c r="B212" s="40">
        <v>204</v>
      </c>
      <c r="C212" s="35" t="s">
        <v>260</v>
      </c>
      <c r="D212" s="38" t="s">
        <v>260</v>
      </c>
      <c r="H212" s="45" t="s">
        <v>522</v>
      </c>
    </row>
    <row r="213" spans="1:8" ht="75">
      <c r="A213" s="32" t="s">
        <v>33</v>
      </c>
      <c r="B213" s="40">
        <v>205</v>
      </c>
      <c r="C213" s="35" t="s">
        <v>261</v>
      </c>
      <c r="D213" s="38" t="s">
        <v>261</v>
      </c>
      <c r="H213" s="45" t="s">
        <v>523</v>
      </c>
    </row>
    <row r="214" spans="1:8" ht="75">
      <c r="A214" s="32" t="s">
        <v>33</v>
      </c>
      <c r="B214" s="40">
        <v>206</v>
      </c>
      <c r="C214" s="35" t="s">
        <v>262</v>
      </c>
      <c r="D214" s="38" t="s">
        <v>262</v>
      </c>
      <c r="H214" s="45" t="s">
        <v>524</v>
      </c>
    </row>
    <row r="215" spans="1:8" ht="60">
      <c r="A215" s="32" t="s">
        <v>33</v>
      </c>
      <c r="B215" s="40">
        <v>207</v>
      </c>
      <c r="C215" s="35" t="s">
        <v>263</v>
      </c>
      <c r="D215" s="38" t="s">
        <v>263</v>
      </c>
      <c r="H215" s="45" t="s">
        <v>525</v>
      </c>
    </row>
    <row r="216" spans="1:8" ht="60">
      <c r="A216" s="32" t="s">
        <v>33</v>
      </c>
      <c r="B216" s="40">
        <v>208</v>
      </c>
      <c r="C216" s="35" t="s">
        <v>264</v>
      </c>
      <c r="D216" s="38" t="s">
        <v>264</v>
      </c>
      <c r="H216" s="45" t="s">
        <v>526</v>
      </c>
    </row>
    <row r="217" spans="1:8" ht="60">
      <c r="A217" s="32" t="s">
        <v>33</v>
      </c>
      <c r="B217" s="40">
        <v>209</v>
      </c>
      <c r="C217" s="35" t="s">
        <v>265</v>
      </c>
      <c r="D217" s="38" t="s">
        <v>265</v>
      </c>
      <c r="H217" s="45" t="s">
        <v>527</v>
      </c>
    </row>
    <row r="218" spans="1:8" ht="45">
      <c r="A218" s="32" t="s">
        <v>33</v>
      </c>
      <c r="B218" s="40">
        <v>210</v>
      </c>
      <c r="C218" s="35" t="s">
        <v>266</v>
      </c>
      <c r="D218" s="38" t="s">
        <v>266</v>
      </c>
      <c r="H218" s="45" t="s">
        <v>528</v>
      </c>
    </row>
    <row r="219" spans="1:8" ht="45">
      <c r="A219" s="32" t="s">
        <v>33</v>
      </c>
      <c r="B219" s="40">
        <v>211</v>
      </c>
      <c r="C219" s="35" t="s">
        <v>267</v>
      </c>
      <c r="D219" s="38" t="s">
        <v>267</v>
      </c>
      <c r="H219" s="45" t="s">
        <v>529</v>
      </c>
    </row>
    <row r="220" spans="1:8" ht="45">
      <c r="A220" s="32" t="s">
        <v>33</v>
      </c>
      <c r="B220" s="40">
        <v>212</v>
      </c>
      <c r="C220" s="35" t="s">
        <v>268</v>
      </c>
      <c r="D220" s="38" t="s">
        <v>268</v>
      </c>
      <c r="H220" s="45" t="s">
        <v>530</v>
      </c>
    </row>
    <row r="221" spans="1:8" ht="45">
      <c r="A221" s="32" t="s">
        <v>33</v>
      </c>
      <c r="B221" s="40">
        <v>213</v>
      </c>
      <c r="C221" s="35" t="s">
        <v>269</v>
      </c>
      <c r="D221" s="38" t="s">
        <v>269</v>
      </c>
      <c r="H221" s="45" t="s">
        <v>531</v>
      </c>
    </row>
    <row r="222" spans="1:8" ht="45">
      <c r="A222" s="32" t="s">
        <v>33</v>
      </c>
      <c r="B222" s="40">
        <v>214</v>
      </c>
      <c r="C222" s="35" t="s">
        <v>270</v>
      </c>
      <c r="D222" s="38" t="s">
        <v>270</v>
      </c>
      <c r="H222" s="45" t="s">
        <v>532</v>
      </c>
    </row>
    <row r="223" spans="1:8" ht="60">
      <c r="A223" s="32" t="s">
        <v>33</v>
      </c>
      <c r="B223" s="40">
        <v>215</v>
      </c>
      <c r="C223" s="35" t="s">
        <v>271</v>
      </c>
      <c r="D223" s="38" t="s">
        <v>271</v>
      </c>
      <c r="H223" s="45" t="s">
        <v>533</v>
      </c>
    </row>
    <row r="224" spans="1:8" ht="75">
      <c r="A224" s="32" t="s">
        <v>33</v>
      </c>
      <c r="B224" s="40">
        <v>216</v>
      </c>
      <c r="C224" s="35" t="s">
        <v>272</v>
      </c>
      <c r="D224" s="38" t="s">
        <v>272</v>
      </c>
      <c r="H224" s="45" t="s">
        <v>534</v>
      </c>
    </row>
    <row r="225" spans="1:8" ht="75">
      <c r="A225" s="32" t="s">
        <v>33</v>
      </c>
      <c r="B225" s="40">
        <v>217</v>
      </c>
      <c r="C225" s="35" t="s">
        <v>273</v>
      </c>
      <c r="D225" s="38" t="s">
        <v>273</v>
      </c>
      <c r="H225" s="45" t="s">
        <v>535</v>
      </c>
    </row>
    <row r="226" spans="1:8" ht="75">
      <c r="A226" s="32" t="s">
        <v>33</v>
      </c>
      <c r="B226" s="40">
        <v>218</v>
      </c>
      <c r="C226" s="35" t="s">
        <v>274</v>
      </c>
      <c r="D226" s="38" t="s">
        <v>274</v>
      </c>
      <c r="H226" s="45" t="s">
        <v>536</v>
      </c>
    </row>
    <row r="227" spans="1:8" ht="75">
      <c r="A227" s="32" t="s">
        <v>33</v>
      </c>
      <c r="B227" s="40">
        <v>219</v>
      </c>
      <c r="C227" s="35" t="s">
        <v>275</v>
      </c>
      <c r="D227" s="38" t="s">
        <v>275</v>
      </c>
      <c r="H227" s="45" t="s">
        <v>537</v>
      </c>
    </row>
    <row r="228" spans="1:8" ht="75">
      <c r="A228" s="32" t="s">
        <v>33</v>
      </c>
      <c r="B228" s="40">
        <v>220</v>
      </c>
      <c r="C228" s="35" t="s">
        <v>276</v>
      </c>
      <c r="D228" s="38" t="s">
        <v>276</v>
      </c>
      <c r="H228" s="45" t="s">
        <v>538</v>
      </c>
    </row>
    <row r="229" spans="1:8" ht="90">
      <c r="A229" s="32" t="s">
        <v>33</v>
      </c>
      <c r="B229" s="40">
        <v>221</v>
      </c>
      <c r="C229" s="35" t="s">
        <v>277</v>
      </c>
      <c r="D229" s="38" t="s">
        <v>277</v>
      </c>
      <c r="H229" s="45" t="s">
        <v>539</v>
      </c>
    </row>
    <row r="230" spans="1:8" ht="75">
      <c r="A230" s="32" t="s">
        <v>33</v>
      </c>
      <c r="B230" s="40">
        <v>222</v>
      </c>
      <c r="C230" s="35" t="s">
        <v>278</v>
      </c>
      <c r="D230" s="38" t="s">
        <v>278</v>
      </c>
      <c r="H230" s="45" t="s">
        <v>540</v>
      </c>
    </row>
    <row r="231" spans="1:8" ht="75">
      <c r="A231" s="32" t="s">
        <v>33</v>
      </c>
      <c r="B231" s="40">
        <v>223</v>
      </c>
      <c r="C231" s="35" t="s">
        <v>279</v>
      </c>
      <c r="D231" s="38" t="s">
        <v>279</v>
      </c>
      <c r="H231" s="45" t="s">
        <v>541</v>
      </c>
    </row>
    <row r="232" spans="1:8" ht="90">
      <c r="A232" s="32" t="s">
        <v>33</v>
      </c>
      <c r="B232" s="40">
        <v>224</v>
      </c>
      <c r="C232" s="35" t="s">
        <v>280</v>
      </c>
      <c r="D232" s="38" t="s">
        <v>280</v>
      </c>
      <c r="H232" s="45" t="s">
        <v>542</v>
      </c>
    </row>
    <row r="233" spans="1:8" ht="90">
      <c r="A233" s="32" t="s">
        <v>33</v>
      </c>
      <c r="B233" s="40">
        <v>225</v>
      </c>
      <c r="C233" s="35" t="s">
        <v>281</v>
      </c>
      <c r="D233" s="38" t="s">
        <v>281</v>
      </c>
      <c r="H233" s="45" t="s">
        <v>543</v>
      </c>
    </row>
    <row r="234" spans="1:8" ht="60">
      <c r="A234" s="32" t="s">
        <v>33</v>
      </c>
      <c r="B234" s="40">
        <v>226</v>
      </c>
      <c r="C234" s="35" t="s">
        <v>282</v>
      </c>
      <c r="D234" s="38" t="s">
        <v>282</v>
      </c>
      <c r="H234" s="45" t="s">
        <v>544</v>
      </c>
    </row>
    <row r="235" spans="1:8" ht="60">
      <c r="A235" s="32" t="s">
        <v>33</v>
      </c>
      <c r="B235" s="40">
        <v>227</v>
      </c>
      <c r="C235" s="35" t="s">
        <v>283</v>
      </c>
      <c r="D235" s="38" t="s">
        <v>283</v>
      </c>
      <c r="H235" s="45" t="s">
        <v>545</v>
      </c>
    </row>
    <row r="236" spans="1:8" ht="60">
      <c r="A236" s="32" t="s">
        <v>33</v>
      </c>
      <c r="B236" s="40">
        <v>228</v>
      </c>
      <c r="C236" s="35" t="s">
        <v>284</v>
      </c>
      <c r="D236" s="38" t="s">
        <v>284</v>
      </c>
      <c r="H236" s="45" t="s">
        <v>546</v>
      </c>
    </row>
    <row r="237" spans="1:8" ht="75">
      <c r="A237" s="32" t="s">
        <v>33</v>
      </c>
      <c r="B237" s="40">
        <v>229</v>
      </c>
      <c r="C237" s="35" t="s">
        <v>285</v>
      </c>
      <c r="D237" s="38" t="s">
        <v>285</v>
      </c>
      <c r="H237" s="45" t="s">
        <v>547</v>
      </c>
    </row>
    <row r="238" spans="1:8" ht="60">
      <c r="A238" s="32" t="s">
        <v>33</v>
      </c>
      <c r="B238" s="40">
        <v>230</v>
      </c>
      <c r="C238" s="35" t="s">
        <v>286</v>
      </c>
      <c r="D238" s="38" t="s">
        <v>286</v>
      </c>
      <c r="H238" s="45" t="s">
        <v>548</v>
      </c>
    </row>
    <row r="239" spans="1:8" ht="60">
      <c r="A239" s="32" t="s">
        <v>33</v>
      </c>
      <c r="B239" s="40">
        <v>231</v>
      </c>
      <c r="C239" s="35" t="s">
        <v>287</v>
      </c>
      <c r="D239" s="38" t="s">
        <v>287</v>
      </c>
      <c r="H239" s="45" t="s">
        <v>549</v>
      </c>
    </row>
    <row r="240" spans="1:8" ht="60">
      <c r="A240" s="32" t="s">
        <v>33</v>
      </c>
      <c r="B240" s="40">
        <v>232</v>
      </c>
      <c r="C240" s="35" t="s">
        <v>288</v>
      </c>
      <c r="D240" s="38" t="s">
        <v>288</v>
      </c>
      <c r="H240" s="45" t="s">
        <v>550</v>
      </c>
    </row>
    <row r="241" spans="1:8" ht="45">
      <c r="A241" s="32" t="s">
        <v>33</v>
      </c>
      <c r="B241" s="40">
        <v>233</v>
      </c>
      <c r="C241" s="35" t="s">
        <v>289</v>
      </c>
      <c r="D241" s="38" t="s">
        <v>289</v>
      </c>
      <c r="H241" s="45" t="s">
        <v>551</v>
      </c>
    </row>
    <row r="242" spans="1:8" ht="45">
      <c r="A242" s="32" t="s">
        <v>33</v>
      </c>
      <c r="B242" s="40">
        <v>234</v>
      </c>
      <c r="C242" s="35" t="s">
        <v>290</v>
      </c>
      <c r="D242" s="38" t="s">
        <v>290</v>
      </c>
      <c r="H242" s="45" t="s">
        <v>552</v>
      </c>
    </row>
    <row r="243" spans="1:8" ht="45">
      <c r="A243" s="32" t="s">
        <v>33</v>
      </c>
      <c r="B243" s="40">
        <v>235</v>
      </c>
      <c r="C243" s="35" t="s">
        <v>291</v>
      </c>
      <c r="D243" s="38" t="s">
        <v>291</v>
      </c>
      <c r="H243" s="45" t="s">
        <v>553</v>
      </c>
    </row>
    <row r="244" spans="1:8" ht="45">
      <c r="A244" s="32" t="s">
        <v>33</v>
      </c>
      <c r="B244" s="40">
        <v>236</v>
      </c>
      <c r="C244" s="35" t="s">
        <v>292</v>
      </c>
      <c r="D244" s="38" t="s">
        <v>292</v>
      </c>
      <c r="H244" s="45" t="s">
        <v>554</v>
      </c>
    </row>
    <row r="245" spans="1:8" ht="60">
      <c r="A245" s="32" t="s">
        <v>33</v>
      </c>
      <c r="B245" s="40">
        <v>237</v>
      </c>
      <c r="C245" s="35" t="s">
        <v>293</v>
      </c>
      <c r="D245" s="38" t="s">
        <v>293</v>
      </c>
      <c r="H245" s="45" t="s">
        <v>555</v>
      </c>
    </row>
    <row r="246" spans="1:8" ht="60">
      <c r="A246" s="32" t="s">
        <v>33</v>
      </c>
      <c r="B246" s="40">
        <v>238</v>
      </c>
      <c r="C246" s="35" t="s">
        <v>294</v>
      </c>
      <c r="D246" s="38" t="s">
        <v>294</v>
      </c>
      <c r="H246" s="45" t="s">
        <v>556</v>
      </c>
    </row>
    <row r="247" spans="1:8" ht="60">
      <c r="A247" s="32" t="s">
        <v>33</v>
      </c>
      <c r="B247" s="40">
        <v>239</v>
      </c>
      <c r="C247" s="35" t="s">
        <v>295</v>
      </c>
      <c r="D247" s="38" t="s">
        <v>295</v>
      </c>
      <c r="H247" s="45" t="s">
        <v>557</v>
      </c>
    </row>
    <row r="248" spans="1:8" ht="60">
      <c r="A248" s="32" t="s">
        <v>33</v>
      </c>
      <c r="B248" s="40">
        <v>240</v>
      </c>
      <c r="C248" s="35" t="s">
        <v>296</v>
      </c>
      <c r="D248" s="38" t="s">
        <v>296</v>
      </c>
      <c r="H248" s="45" t="s">
        <v>558</v>
      </c>
    </row>
    <row r="249" spans="1:8" ht="60">
      <c r="A249" s="32" t="s">
        <v>33</v>
      </c>
      <c r="B249" s="40">
        <v>241</v>
      </c>
      <c r="C249" s="35" t="s">
        <v>297</v>
      </c>
      <c r="D249" s="38" t="s">
        <v>297</v>
      </c>
      <c r="H249" s="45" t="s">
        <v>559</v>
      </c>
    </row>
    <row r="250" spans="1:8" ht="60">
      <c r="A250" s="32" t="s">
        <v>33</v>
      </c>
      <c r="B250" s="40">
        <v>242</v>
      </c>
      <c r="C250" s="35" t="s">
        <v>298</v>
      </c>
      <c r="D250" s="39" t="s">
        <v>298</v>
      </c>
      <c r="H250" s="39" t="s">
        <v>560</v>
      </c>
    </row>
    <row r="251" spans="1:8" ht="60">
      <c r="A251" s="32" t="s">
        <v>33</v>
      </c>
      <c r="B251" s="40">
        <v>243</v>
      </c>
      <c r="C251" s="35" t="s">
        <v>299</v>
      </c>
      <c r="D251" s="38" t="s">
        <v>299</v>
      </c>
      <c r="H251" s="45" t="s">
        <v>561</v>
      </c>
    </row>
    <row r="252" spans="1:8" ht="45">
      <c r="A252" s="32" t="s">
        <v>33</v>
      </c>
      <c r="B252" s="40">
        <v>244</v>
      </c>
      <c r="C252" s="35" t="s">
        <v>300</v>
      </c>
      <c r="D252" s="38" t="s">
        <v>300</v>
      </c>
      <c r="H252" s="45" t="s">
        <v>562</v>
      </c>
    </row>
    <row r="253" spans="1:8" ht="30">
      <c r="A253" s="32" t="s">
        <v>33</v>
      </c>
      <c r="B253" s="40">
        <v>245</v>
      </c>
      <c r="C253" s="35" t="s">
        <v>301</v>
      </c>
      <c r="D253" s="38" t="s">
        <v>301</v>
      </c>
      <c r="H253" s="45" t="s">
        <v>563</v>
      </c>
    </row>
    <row r="254" spans="1:8" ht="45">
      <c r="A254" s="32" t="s">
        <v>33</v>
      </c>
      <c r="B254" s="40">
        <v>246</v>
      </c>
      <c r="C254" s="35" t="s">
        <v>302</v>
      </c>
      <c r="D254" s="38" t="s">
        <v>302</v>
      </c>
      <c r="H254" s="45" t="s">
        <v>564</v>
      </c>
    </row>
    <row r="255" spans="1:8" ht="60">
      <c r="A255" s="32" t="s">
        <v>33</v>
      </c>
      <c r="B255" s="40">
        <v>247</v>
      </c>
      <c r="C255" s="35" t="s">
        <v>303</v>
      </c>
      <c r="D255" s="38" t="s">
        <v>303</v>
      </c>
      <c r="H255" s="45" t="s">
        <v>565</v>
      </c>
    </row>
    <row r="256" spans="1:8" ht="45">
      <c r="A256" s="32" t="s">
        <v>33</v>
      </c>
      <c r="B256" s="40">
        <v>248</v>
      </c>
      <c r="C256" s="35" t="s">
        <v>304</v>
      </c>
      <c r="D256" s="38" t="s">
        <v>304</v>
      </c>
      <c r="H256" s="45" t="s">
        <v>566</v>
      </c>
    </row>
    <row r="257" spans="1:8" ht="75">
      <c r="A257" s="32" t="s">
        <v>33</v>
      </c>
      <c r="B257" s="40">
        <v>249</v>
      </c>
      <c r="C257" s="35" t="s">
        <v>305</v>
      </c>
      <c r="D257" s="38" t="s">
        <v>305</v>
      </c>
      <c r="H257" s="45" t="s">
        <v>567</v>
      </c>
    </row>
    <row r="258" spans="1:8" ht="90">
      <c r="A258" s="32" t="s">
        <v>33</v>
      </c>
      <c r="B258" s="40">
        <v>250</v>
      </c>
      <c r="C258" s="35" t="s">
        <v>306</v>
      </c>
      <c r="D258" s="38" t="s">
        <v>306</v>
      </c>
      <c r="H258" s="45" t="s">
        <v>568</v>
      </c>
    </row>
    <row r="259" spans="1:8" ht="60">
      <c r="A259" s="32" t="s">
        <v>33</v>
      </c>
      <c r="B259" s="40">
        <v>251</v>
      </c>
      <c r="C259" s="35" t="s">
        <v>307</v>
      </c>
      <c r="D259" s="38" t="s">
        <v>307</v>
      </c>
      <c r="H259" s="45" t="s">
        <v>569</v>
      </c>
    </row>
    <row r="260" spans="1:8" ht="60">
      <c r="A260" s="32" t="s">
        <v>33</v>
      </c>
      <c r="B260" s="40">
        <v>252</v>
      </c>
      <c r="C260" s="35" t="s">
        <v>308</v>
      </c>
      <c r="D260" s="38" t="s">
        <v>308</v>
      </c>
      <c r="H260" s="45" t="s">
        <v>570</v>
      </c>
    </row>
    <row r="261" spans="1:8" ht="45">
      <c r="A261" s="32" t="s">
        <v>33</v>
      </c>
      <c r="B261" s="40">
        <v>253</v>
      </c>
      <c r="C261" s="35" t="s">
        <v>34</v>
      </c>
      <c r="D261" s="38" t="s">
        <v>34</v>
      </c>
      <c r="H261" s="45" t="s">
        <v>571</v>
      </c>
    </row>
    <row r="262" spans="1:8" ht="60">
      <c r="A262" s="32" t="s">
        <v>33</v>
      </c>
      <c r="B262" s="40">
        <v>254</v>
      </c>
      <c r="C262" s="35" t="s">
        <v>35</v>
      </c>
      <c r="D262" s="38" t="s">
        <v>35</v>
      </c>
      <c r="H262" s="45" t="s">
        <v>572</v>
      </c>
    </row>
    <row r="263" spans="1:8" ht="75">
      <c r="A263" s="32" t="s">
        <v>33</v>
      </c>
      <c r="B263" s="40">
        <v>255</v>
      </c>
      <c r="C263" s="35" t="s">
        <v>36</v>
      </c>
      <c r="D263" s="38" t="s">
        <v>36</v>
      </c>
      <c r="H263" s="45" t="s">
        <v>573</v>
      </c>
    </row>
    <row r="264" spans="1:8" ht="45">
      <c r="A264" s="32" t="s">
        <v>33</v>
      </c>
      <c r="B264" s="40">
        <v>256</v>
      </c>
      <c r="C264" s="35" t="s">
        <v>37</v>
      </c>
      <c r="D264" s="38" t="s">
        <v>37</v>
      </c>
      <c r="H264" s="45" t="s">
        <v>574</v>
      </c>
    </row>
    <row r="265" spans="1:8" ht="45">
      <c r="A265" s="32" t="s">
        <v>33</v>
      </c>
      <c r="B265" s="40">
        <v>257</v>
      </c>
      <c r="C265" s="35" t="s">
        <v>38</v>
      </c>
      <c r="D265" s="38" t="s">
        <v>38</v>
      </c>
      <c r="H265" s="45" t="s">
        <v>575</v>
      </c>
    </row>
    <row r="266" spans="1:8" ht="60">
      <c r="A266" s="32" t="s">
        <v>33</v>
      </c>
      <c r="B266" s="40">
        <v>258</v>
      </c>
      <c r="C266" s="35" t="s">
        <v>39</v>
      </c>
      <c r="D266" s="38" t="s">
        <v>39</v>
      </c>
      <c r="H266" s="45" t="s">
        <v>576</v>
      </c>
    </row>
    <row r="267" spans="1:8" ht="45">
      <c r="A267" s="32" t="s">
        <v>33</v>
      </c>
      <c r="B267" s="40">
        <v>259</v>
      </c>
      <c r="C267" s="35" t="s">
        <v>40</v>
      </c>
      <c r="D267" s="38" t="s">
        <v>40</v>
      </c>
      <c r="H267" s="45" t="s">
        <v>577</v>
      </c>
    </row>
    <row r="268" spans="1:8" ht="45">
      <c r="A268" s="32" t="s">
        <v>33</v>
      </c>
      <c r="B268" s="40">
        <v>260</v>
      </c>
      <c r="C268" s="35" t="s">
        <v>41</v>
      </c>
      <c r="D268" s="38" t="s">
        <v>41</v>
      </c>
      <c r="H268" s="45" t="s">
        <v>578</v>
      </c>
    </row>
    <row r="269" spans="1:8" ht="51">
      <c r="A269" s="32" t="s">
        <v>33</v>
      </c>
      <c r="B269" s="40">
        <v>261</v>
      </c>
      <c r="C269" s="35" t="s">
        <v>42</v>
      </c>
      <c r="D269" s="38" t="s">
        <v>42</v>
      </c>
      <c r="H269" s="45" t="s">
        <v>579</v>
      </c>
    </row>
    <row r="270" spans="1:8" ht="51">
      <c r="A270" s="32" t="s">
        <v>33</v>
      </c>
      <c r="B270" s="40">
        <v>262</v>
      </c>
      <c r="C270" s="35" t="s">
        <v>43</v>
      </c>
      <c r="D270" s="38" t="s">
        <v>43</v>
      </c>
      <c r="H270" s="45" t="s">
        <v>580</v>
      </c>
    </row>
    <row r="271" spans="1:8" ht="60">
      <c r="A271" s="32" t="s">
        <v>33</v>
      </c>
      <c r="B271" s="40">
        <v>263</v>
      </c>
      <c r="C271" s="35" t="s">
        <v>44</v>
      </c>
      <c r="D271" s="38" t="s">
        <v>44</v>
      </c>
      <c r="H271" s="45" t="s">
        <v>581</v>
      </c>
    </row>
    <row r="272" spans="1:8" ht="45">
      <c r="A272" s="32" t="s">
        <v>33</v>
      </c>
      <c r="B272" s="40">
        <v>264</v>
      </c>
      <c r="C272" s="35" t="s">
        <v>45</v>
      </c>
      <c r="D272" s="38" t="s">
        <v>45</v>
      </c>
      <c r="H272" s="45" t="s">
        <v>582</v>
      </c>
    </row>
    <row r="273" spans="1:8" ht="45">
      <c r="A273" s="32" t="s">
        <v>33</v>
      </c>
      <c r="B273" s="40">
        <v>265</v>
      </c>
      <c r="C273" s="35" t="s">
        <v>46</v>
      </c>
      <c r="D273" s="38" t="s">
        <v>46</v>
      </c>
      <c r="H273" s="45" t="s">
        <v>583</v>
      </c>
    </row>
    <row r="274" spans="1:8" ht="60">
      <c r="A274" s="32" t="s">
        <v>33</v>
      </c>
      <c r="B274" s="40">
        <v>266</v>
      </c>
      <c r="C274" s="35" t="s">
        <v>47</v>
      </c>
      <c r="D274" s="38" t="s">
        <v>47</v>
      </c>
      <c r="H274" s="45" t="s">
        <v>584</v>
      </c>
    </row>
    <row r="275" spans="1:8" ht="60">
      <c r="A275" s="32" t="s">
        <v>33</v>
      </c>
      <c r="B275" s="40">
        <v>267</v>
      </c>
      <c r="C275" s="35" t="s">
        <v>48</v>
      </c>
      <c r="D275" s="38" t="s">
        <v>48</v>
      </c>
      <c r="H275" s="45" t="s">
        <v>585</v>
      </c>
    </row>
    <row r="276" spans="1:8" ht="60">
      <c r="A276" s="32" t="s">
        <v>33</v>
      </c>
      <c r="B276" s="40">
        <v>268</v>
      </c>
      <c r="C276" s="35" t="s">
        <v>49</v>
      </c>
      <c r="D276" s="38" t="s">
        <v>49</v>
      </c>
      <c r="H276" s="45" t="s">
        <v>586</v>
      </c>
    </row>
    <row r="277" spans="1:8" ht="60">
      <c r="A277" s="32" t="s">
        <v>33</v>
      </c>
      <c r="B277" s="40">
        <v>269</v>
      </c>
      <c r="C277" s="35" t="s">
        <v>309</v>
      </c>
      <c r="D277" s="38" t="s">
        <v>309</v>
      </c>
      <c r="H277" s="45" t="s">
        <v>587</v>
      </c>
    </row>
    <row r="278" spans="1:8" ht="45">
      <c r="A278" s="32" t="s">
        <v>33</v>
      </c>
      <c r="B278" s="40">
        <v>270</v>
      </c>
      <c r="C278" s="35" t="s">
        <v>50</v>
      </c>
      <c r="D278" s="38" t="s">
        <v>50</v>
      </c>
      <c r="H278" s="45" t="s">
        <v>588</v>
      </c>
    </row>
    <row r="279" spans="1:8" ht="45">
      <c r="A279" s="32" t="s">
        <v>33</v>
      </c>
      <c r="B279" s="40">
        <v>271</v>
      </c>
      <c r="C279" s="35" t="s">
        <v>51</v>
      </c>
      <c r="D279" s="38" t="s">
        <v>51</v>
      </c>
      <c r="H279" s="45" t="s">
        <v>589</v>
      </c>
    </row>
    <row r="280" spans="1:8" ht="60">
      <c r="A280" s="32" t="s">
        <v>33</v>
      </c>
      <c r="B280" s="40">
        <v>272</v>
      </c>
      <c r="C280" s="35" t="s">
        <v>52</v>
      </c>
      <c r="D280" s="38" t="s">
        <v>52</v>
      </c>
      <c r="H280" s="45" t="s">
        <v>590</v>
      </c>
    </row>
    <row r="281" spans="1:8" ht="60">
      <c r="A281" s="32" t="s">
        <v>33</v>
      </c>
      <c r="B281" s="40">
        <v>273</v>
      </c>
      <c r="C281" s="35" t="s">
        <v>53</v>
      </c>
      <c r="D281" s="38" t="s">
        <v>53</v>
      </c>
      <c r="H281" s="45" t="s">
        <v>591</v>
      </c>
    </row>
    <row r="282" spans="1:8" ht="45">
      <c r="A282" s="32" t="s">
        <v>33</v>
      </c>
      <c r="B282" s="44">
        <v>274</v>
      </c>
      <c r="C282" s="37" t="s">
        <v>54</v>
      </c>
      <c r="D282" s="39" t="s">
        <v>54</v>
      </c>
      <c r="H282" s="39" t="s">
        <v>592</v>
      </c>
    </row>
    <row r="283" spans="1:8" ht="45">
      <c r="A283" s="32" t="s">
        <v>33</v>
      </c>
      <c r="B283" s="40">
        <v>275</v>
      </c>
      <c r="C283" s="35" t="s">
        <v>55</v>
      </c>
      <c r="D283" s="38" t="s">
        <v>55</v>
      </c>
      <c r="H283" s="45" t="s">
        <v>593</v>
      </c>
    </row>
    <row r="284" spans="1:8" ht="60">
      <c r="A284" s="32" t="s">
        <v>33</v>
      </c>
      <c r="B284" s="40">
        <v>276</v>
      </c>
      <c r="C284" s="35" t="s">
        <v>56</v>
      </c>
      <c r="D284" s="38" t="s">
        <v>56</v>
      </c>
      <c r="H284" s="45" t="s">
        <v>594</v>
      </c>
    </row>
    <row r="285" spans="1:8" ht="45">
      <c r="A285" s="32" t="s">
        <v>33</v>
      </c>
      <c r="B285" s="40">
        <v>277</v>
      </c>
      <c r="C285" s="35" t="s">
        <v>57</v>
      </c>
      <c r="D285" s="38" t="s">
        <v>57</v>
      </c>
      <c r="H285" s="45" t="s">
        <v>595</v>
      </c>
    </row>
    <row r="286" spans="1:8" ht="60">
      <c r="A286" s="32" t="s">
        <v>33</v>
      </c>
      <c r="B286" s="40">
        <v>278</v>
      </c>
      <c r="C286" s="35" t="s">
        <v>310</v>
      </c>
      <c r="D286" s="38" t="s">
        <v>310</v>
      </c>
      <c r="H286" s="45" t="s">
        <v>596</v>
      </c>
    </row>
    <row r="287" spans="1:8">
      <c r="H287" s="34"/>
    </row>
    <row r="288" spans="1:8">
      <c r="H288" s="34"/>
    </row>
  </sheetData>
  <autoFilter ref="A6:P116"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87"/>
  <sheetViews>
    <sheetView tabSelected="1" zoomScale="85" zoomScaleNormal="85" workbookViewId="0">
      <selection activeCell="Y7" sqref="Y7"/>
    </sheetView>
  </sheetViews>
  <sheetFormatPr defaultRowHeight="15.75"/>
  <cols>
    <col min="1" max="1" width="3.42578125" style="1" customWidth="1"/>
    <col min="2" max="2" width="8.140625" style="1" customWidth="1"/>
    <col min="3" max="3" width="7.42578125" style="73" customWidth="1"/>
    <col min="4" max="4" width="20.7109375" style="1" customWidth="1"/>
    <col min="5" max="5" width="23" style="3" customWidth="1"/>
    <col min="6" max="6" width="15.28515625" style="4" customWidth="1"/>
    <col min="7" max="7" width="14.7109375" style="12" customWidth="1"/>
    <col min="8" max="8" width="15.85546875" style="1" customWidth="1"/>
    <col min="9" max="9" width="12.140625" style="1" customWidth="1"/>
    <col min="10" max="10" width="13.140625" style="1" customWidth="1"/>
    <col min="11" max="11" width="17" style="1" customWidth="1"/>
    <col min="12" max="12" width="30" style="1" customWidth="1"/>
    <col min="13" max="13" width="17.85546875" style="29" customWidth="1"/>
    <col min="14" max="16384" width="9.140625" style="1"/>
  </cols>
  <sheetData>
    <row r="1" spans="1:13">
      <c r="D1" s="66" t="s">
        <v>26</v>
      </c>
      <c r="E1" s="66"/>
      <c r="F1" s="66"/>
      <c r="G1" s="66"/>
      <c r="H1" s="66"/>
      <c r="I1" s="66"/>
      <c r="J1" s="66"/>
      <c r="K1" s="66"/>
      <c r="L1" s="66"/>
      <c r="M1" s="28"/>
    </row>
    <row r="2" spans="1:13">
      <c r="D2" s="67" t="s">
        <v>17</v>
      </c>
      <c r="E2" s="67"/>
      <c r="F2" s="67"/>
      <c r="G2" s="67"/>
      <c r="H2" s="67"/>
      <c r="I2" s="67"/>
      <c r="J2" s="67"/>
      <c r="K2" s="11"/>
    </row>
    <row r="3" spans="1:13">
      <c r="B3" s="68" t="s">
        <v>9</v>
      </c>
      <c r="C3" s="68"/>
      <c r="D3" s="68"/>
      <c r="E3" s="69" t="s">
        <v>29</v>
      </c>
      <c r="F3" s="69"/>
      <c r="G3" s="69"/>
      <c r="H3" s="69"/>
      <c r="I3" s="69"/>
      <c r="K3" s="1" t="s">
        <v>10</v>
      </c>
      <c r="L3" s="1" t="s">
        <v>12</v>
      </c>
    </row>
    <row r="4" spans="1:13" s="3" customFormat="1" ht="31.5">
      <c r="A4" s="2"/>
      <c r="B4" s="70" t="s">
        <v>8</v>
      </c>
      <c r="C4" s="70"/>
      <c r="D4" s="70"/>
      <c r="E4" s="64" t="s">
        <v>58</v>
      </c>
      <c r="F4" s="64"/>
      <c r="G4" s="64"/>
      <c r="H4" s="64"/>
      <c r="I4" s="64"/>
      <c r="J4" s="64"/>
      <c r="K4" s="17" t="s">
        <v>11</v>
      </c>
      <c r="L4" s="17" t="s">
        <v>13</v>
      </c>
      <c r="M4" s="30"/>
    </row>
    <row r="5" spans="1:13">
      <c r="A5" s="2"/>
      <c r="E5" s="65"/>
      <c r="F5" s="65"/>
      <c r="G5" s="65"/>
      <c r="H5" s="65"/>
      <c r="I5" s="65"/>
      <c r="J5" s="16"/>
      <c r="K5" s="16"/>
      <c r="L5" s="16"/>
      <c r="M5" s="31"/>
    </row>
    <row r="6" spans="1:13" ht="47.25">
      <c r="A6" s="2"/>
      <c r="B6" s="91" t="s">
        <v>2</v>
      </c>
      <c r="C6" s="90" t="s">
        <v>0</v>
      </c>
      <c r="D6" s="91" t="s">
        <v>1</v>
      </c>
      <c r="E6" s="91" t="s">
        <v>3</v>
      </c>
      <c r="F6" s="91" t="s">
        <v>18</v>
      </c>
      <c r="G6" s="92" t="s">
        <v>19</v>
      </c>
      <c r="H6" s="91" t="s">
        <v>20</v>
      </c>
      <c r="I6" s="91" t="s">
        <v>21</v>
      </c>
      <c r="J6" s="91" t="s">
        <v>22</v>
      </c>
      <c r="K6" s="91" t="s">
        <v>23</v>
      </c>
      <c r="L6" s="91" t="s">
        <v>24</v>
      </c>
      <c r="M6" s="93" t="s">
        <v>30</v>
      </c>
    </row>
    <row r="7" spans="1:13">
      <c r="A7" s="2"/>
      <c r="B7" s="91">
        <v>1</v>
      </c>
      <c r="C7" s="94">
        <v>2</v>
      </c>
      <c r="D7" s="94"/>
      <c r="E7" s="94"/>
      <c r="F7" s="91">
        <v>3</v>
      </c>
      <c r="G7" s="92">
        <v>4</v>
      </c>
      <c r="H7" s="91">
        <v>5</v>
      </c>
      <c r="I7" s="91">
        <v>6</v>
      </c>
      <c r="J7" s="91">
        <v>7</v>
      </c>
      <c r="K7" s="91">
        <v>8</v>
      </c>
      <c r="L7" s="95">
        <v>9</v>
      </c>
      <c r="M7" s="96"/>
    </row>
    <row r="8" spans="1:13" ht="90">
      <c r="B8" s="97" t="s">
        <v>33</v>
      </c>
      <c r="C8" s="82">
        <v>1</v>
      </c>
      <c r="D8" s="77" t="s">
        <v>59</v>
      </c>
      <c r="E8" s="77" t="s">
        <v>59</v>
      </c>
      <c r="F8" s="83" t="s">
        <v>597</v>
      </c>
      <c r="G8" s="84">
        <v>10</v>
      </c>
      <c r="H8" s="78"/>
      <c r="I8" s="78"/>
      <c r="J8" s="78">
        <f t="shared" ref="J8" si="0">H8*G8</f>
        <v>0</v>
      </c>
      <c r="K8" s="78">
        <f t="shared" ref="K8" si="1">I8*G8</f>
        <v>0</v>
      </c>
      <c r="L8" s="85" t="s">
        <v>32</v>
      </c>
      <c r="M8" s="86">
        <v>11800</v>
      </c>
    </row>
    <row r="9" spans="1:13" ht="60">
      <c r="B9" s="97" t="s">
        <v>33</v>
      </c>
      <c r="C9" s="77">
        <v>2</v>
      </c>
      <c r="D9" s="77" t="s">
        <v>60</v>
      </c>
      <c r="E9" s="77" t="s">
        <v>60</v>
      </c>
      <c r="F9" s="78" t="s">
        <v>597</v>
      </c>
      <c r="G9" s="84">
        <v>1</v>
      </c>
      <c r="H9" s="78"/>
      <c r="I9" s="78"/>
      <c r="J9" s="78">
        <f t="shared" ref="J9:J17" si="2">H9*G9</f>
        <v>0</v>
      </c>
      <c r="K9" s="78">
        <f t="shared" ref="K9:K17" si="3">I9*G9</f>
        <v>0</v>
      </c>
      <c r="L9" s="85" t="s">
        <v>32</v>
      </c>
      <c r="M9" s="86">
        <v>166.67</v>
      </c>
    </row>
    <row r="10" spans="1:13" ht="105">
      <c r="B10" s="97" t="s">
        <v>33</v>
      </c>
      <c r="C10" s="77">
        <v>3</v>
      </c>
      <c r="D10" s="77" t="s">
        <v>61</v>
      </c>
      <c r="E10" s="77" t="s">
        <v>61</v>
      </c>
      <c r="F10" s="84" t="s">
        <v>597</v>
      </c>
      <c r="G10" s="84">
        <v>1</v>
      </c>
      <c r="H10" s="78"/>
      <c r="I10" s="78"/>
      <c r="J10" s="78">
        <f t="shared" si="2"/>
        <v>0</v>
      </c>
      <c r="K10" s="78">
        <f t="shared" si="3"/>
        <v>0</v>
      </c>
      <c r="L10" s="85" t="s">
        <v>32</v>
      </c>
      <c r="M10" s="86">
        <v>3750</v>
      </c>
    </row>
    <row r="11" spans="1:13" ht="105">
      <c r="B11" s="97" t="s">
        <v>33</v>
      </c>
      <c r="C11" s="77">
        <v>4</v>
      </c>
      <c r="D11" s="77" t="s">
        <v>62</v>
      </c>
      <c r="E11" s="77" t="s">
        <v>62</v>
      </c>
      <c r="F11" s="78" t="s">
        <v>597</v>
      </c>
      <c r="G11" s="84">
        <v>2</v>
      </c>
      <c r="H11" s="78"/>
      <c r="I11" s="78"/>
      <c r="J11" s="78">
        <f t="shared" si="2"/>
        <v>0</v>
      </c>
      <c r="K11" s="78">
        <f t="shared" si="3"/>
        <v>0</v>
      </c>
      <c r="L11" s="85" t="s">
        <v>32</v>
      </c>
      <c r="M11" s="86">
        <v>4400</v>
      </c>
    </row>
    <row r="12" spans="1:13" ht="90">
      <c r="B12" s="97" t="s">
        <v>33</v>
      </c>
      <c r="C12" s="77">
        <v>5</v>
      </c>
      <c r="D12" s="77" t="s">
        <v>63</v>
      </c>
      <c r="E12" s="77" t="s">
        <v>63</v>
      </c>
      <c r="F12" s="84" t="s">
        <v>597</v>
      </c>
      <c r="G12" s="84">
        <v>1</v>
      </c>
      <c r="H12" s="78"/>
      <c r="I12" s="78"/>
      <c r="J12" s="78">
        <f t="shared" si="2"/>
        <v>0</v>
      </c>
      <c r="K12" s="78">
        <f t="shared" si="3"/>
        <v>0</v>
      </c>
      <c r="L12" s="85" t="s">
        <v>32</v>
      </c>
      <c r="M12" s="86">
        <v>2000</v>
      </c>
    </row>
    <row r="13" spans="1:13" ht="90">
      <c r="B13" s="97" t="s">
        <v>33</v>
      </c>
      <c r="C13" s="77">
        <v>6</v>
      </c>
      <c r="D13" s="77" t="s">
        <v>64</v>
      </c>
      <c r="E13" s="77" t="s">
        <v>64</v>
      </c>
      <c r="F13" s="84" t="s">
        <v>597</v>
      </c>
      <c r="G13" s="84">
        <v>1</v>
      </c>
      <c r="H13" s="78"/>
      <c r="I13" s="78"/>
      <c r="J13" s="78">
        <f t="shared" si="2"/>
        <v>0</v>
      </c>
      <c r="K13" s="78">
        <f t="shared" si="3"/>
        <v>0</v>
      </c>
      <c r="L13" s="85" t="s">
        <v>32</v>
      </c>
      <c r="M13" s="86">
        <v>1250</v>
      </c>
    </row>
    <row r="14" spans="1:13" ht="90">
      <c r="B14" s="97" t="s">
        <v>33</v>
      </c>
      <c r="C14" s="77">
        <v>7</v>
      </c>
      <c r="D14" s="77" t="s">
        <v>65</v>
      </c>
      <c r="E14" s="77" t="s">
        <v>65</v>
      </c>
      <c r="F14" s="84" t="s">
        <v>597</v>
      </c>
      <c r="G14" s="84">
        <v>6</v>
      </c>
      <c r="H14" s="78"/>
      <c r="I14" s="78"/>
      <c r="J14" s="78">
        <f t="shared" si="2"/>
        <v>0</v>
      </c>
      <c r="K14" s="78">
        <f t="shared" si="3"/>
        <v>0</v>
      </c>
      <c r="L14" s="85" t="s">
        <v>32</v>
      </c>
      <c r="M14" s="86">
        <v>640</v>
      </c>
    </row>
    <row r="15" spans="1:13" ht="105">
      <c r="B15" s="97" t="s">
        <v>33</v>
      </c>
      <c r="C15" s="77">
        <v>8</v>
      </c>
      <c r="D15" s="77" t="s">
        <v>66</v>
      </c>
      <c r="E15" s="77" t="s">
        <v>66</v>
      </c>
      <c r="F15" s="84" t="s">
        <v>597</v>
      </c>
      <c r="G15" s="84">
        <v>3</v>
      </c>
      <c r="H15" s="78"/>
      <c r="I15" s="78"/>
      <c r="J15" s="78">
        <f t="shared" si="2"/>
        <v>0</v>
      </c>
      <c r="K15" s="78">
        <f t="shared" si="3"/>
        <v>0</v>
      </c>
      <c r="L15" s="85" t="s">
        <v>32</v>
      </c>
      <c r="M15" s="86">
        <v>320</v>
      </c>
    </row>
    <row r="16" spans="1:13" ht="105">
      <c r="B16" s="97" t="s">
        <v>33</v>
      </c>
      <c r="C16" s="77">
        <v>9</v>
      </c>
      <c r="D16" s="77" t="s">
        <v>67</v>
      </c>
      <c r="E16" s="77" t="s">
        <v>67</v>
      </c>
      <c r="F16" s="84" t="s">
        <v>597</v>
      </c>
      <c r="G16" s="84">
        <v>3</v>
      </c>
      <c r="H16" s="78"/>
      <c r="I16" s="78"/>
      <c r="J16" s="78">
        <f t="shared" si="2"/>
        <v>0</v>
      </c>
      <c r="K16" s="78">
        <f t="shared" si="3"/>
        <v>0</v>
      </c>
      <c r="L16" s="85" t="s">
        <v>32</v>
      </c>
      <c r="M16" s="86">
        <v>4050</v>
      </c>
    </row>
    <row r="17" spans="2:13" ht="90">
      <c r="B17" s="97" t="s">
        <v>33</v>
      </c>
      <c r="C17" s="77">
        <v>10</v>
      </c>
      <c r="D17" s="77" t="s">
        <v>68</v>
      </c>
      <c r="E17" s="77" t="s">
        <v>68</v>
      </c>
      <c r="F17" s="84" t="s">
        <v>597</v>
      </c>
      <c r="G17" s="84">
        <v>2</v>
      </c>
      <c r="H17" s="78"/>
      <c r="I17" s="78"/>
      <c r="J17" s="78">
        <f t="shared" si="2"/>
        <v>0</v>
      </c>
      <c r="K17" s="78">
        <f t="shared" si="3"/>
        <v>0</v>
      </c>
      <c r="L17" s="85" t="s">
        <v>32</v>
      </c>
      <c r="M17" s="86">
        <v>360</v>
      </c>
    </row>
    <row r="18" spans="2:13" ht="90">
      <c r="B18" s="97" t="s">
        <v>33</v>
      </c>
      <c r="C18" s="77">
        <v>11</v>
      </c>
      <c r="D18" s="77" t="s">
        <v>69</v>
      </c>
      <c r="E18" s="77" t="s">
        <v>69</v>
      </c>
      <c r="F18" s="87" t="s">
        <v>597</v>
      </c>
      <c r="G18" s="84">
        <v>1</v>
      </c>
      <c r="H18" s="78"/>
      <c r="I18" s="78"/>
      <c r="J18" s="78">
        <f t="shared" ref="J18:J61" si="4">H18*G18</f>
        <v>0</v>
      </c>
      <c r="K18" s="78">
        <f t="shared" ref="K18:K61" si="5">I18*G18</f>
        <v>0</v>
      </c>
      <c r="L18" s="85" t="s">
        <v>32</v>
      </c>
      <c r="M18" s="86">
        <v>14900</v>
      </c>
    </row>
    <row r="19" spans="2:13" ht="120">
      <c r="B19" s="97" t="s">
        <v>33</v>
      </c>
      <c r="C19" s="77">
        <v>12</v>
      </c>
      <c r="D19" s="77" t="s">
        <v>70</v>
      </c>
      <c r="E19" s="77" t="s">
        <v>70</v>
      </c>
      <c r="F19" s="83" t="s">
        <v>597</v>
      </c>
      <c r="G19" s="84">
        <v>2</v>
      </c>
      <c r="H19" s="78"/>
      <c r="I19" s="78"/>
      <c r="J19" s="78">
        <f t="shared" si="4"/>
        <v>0</v>
      </c>
      <c r="K19" s="78">
        <f t="shared" si="5"/>
        <v>0</v>
      </c>
      <c r="L19" s="85" t="s">
        <v>32</v>
      </c>
      <c r="M19" s="86">
        <v>10540</v>
      </c>
    </row>
    <row r="20" spans="2:13" ht="60">
      <c r="B20" s="97" t="s">
        <v>33</v>
      </c>
      <c r="C20" s="77">
        <v>13</v>
      </c>
      <c r="D20" s="77" t="s">
        <v>71</v>
      </c>
      <c r="E20" s="77" t="s">
        <v>71</v>
      </c>
      <c r="F20" s="78" t="s">
        <v>597</v>
      </c>
      <c r="G20" s="84">
        <v>4</v>
      </c>
      <c r="H20" s="78"/>
      <c r="I20" s="78"/>
      <c r="J20" s="78">
        <f t="shared" si="4"/>
        <v>0</v>
      </c>
      <c r="K20" s="78">
        <f t="shared" si="5"/>
        <v>0</v>
      </c>
      <c r="L20" s="85" t="s">
        <v>32</v>
      </c>
      <c r="M20" s="86">
        <v>3760</v>
      </c>
    </row>
    <row r="21" spans="2:13" ht="75">
      <c r="B21" s="97" t="s">
        <v>33</v>
      </c>
      <c r="C21" s="77">
        <v>14</v>
      </c>
      <c r="D21" s="77" t="s">
        <v>72</v>
      </c>
      <c r="E21" s="77" t="s">
        <v>72</v>
      </c>
      <c r="F21" s="78" t="s">
        <v>597</v>
      </c>
      <c r="G21" s="88">
        <v>7</v>
      </c>
      <c r="H21" s="78"/>
      <c r="I21" s="78"/>
      <c r="J21" s="78">
        <f t="shared" si="4"/>
        <v>0</v>
      </c>
      <c r="K21" s="78">
        <f t="shared" si="5"/>
        <v>0</v>
      </c>
      <c r="L21" s="85" t="s">
        <v>32</v>
      </c>
      <c r="M21" s="86">
        <v>17500</v>
      </c>
    </row>
    <row r="22" spans="2:13" ht="90">
      <c r="B22" s="97" t="s">
        <v>33</v>
      </c>
      <c r="C22" s="77">
        <v>15</v>
      </c>
      <c r="D22" s="77" t="s">
        <v>73</v>
      </c>
      <c r="E22" s="77" t="s">
        <v>73</v>
      </c>
      <c r="F22" s="78" t="s">
        <v>597</v>
      </c>
      <c r="G22" s="88">
        <v>2</v>
      </c>
      <c r="H22" s="78"/>
      <c r="I22" s="78"/>
      <c r="J22" s="78">
        <f t="shared" si="4"/>
        <v>0</v>
      </c>
      <c r="K22" s="78">
        <f t="shared" si="5"/>
        <v>0</v>
      </c>
      <c r="L22" s="85" t="s">
        <v>32</v>
      </c>
      <c r="M22" s="86">
        <v>7500</v>
      </c>
    </row>
    <row r="23" spans="2:13" ht="105">
      <c r="B23" s="97" t="s">
        <v>33</v>
      </c>
      <c r="C23" s="77">
        <v>16</v>
      </c>
      <c r="D23" s="77" t="s">
        <v>74</v>
      </c>
      <c r="E23" s="77" t="s">
        <v>74</v>
      </c>
      <c r="F23" s="78" t="s">
        <v>597</v>
      </c>
      <c r="G23" s="88">
        <v>3</v>
      </c>
      <c r="H23" s="78"/>
      <c r="I23" s="78"/>
      <c r="J23" s="78">
        <f t="shared" si="4"/>
        <v>0</v>
      </c>
      <c r="K23" s="78">
        <f t="shared" si="5"/>
        <v>0</v>
      </c>
      <c r="L23" s="85" t="s">
        <v>32</v>
      </c>
      <c r="M23" s="86">
        <v>6600</v>
      </c>
    </row>
    <row r="24" spans="2:13" ht="105">
      <c r="B24" s="97" t="s">
        <v>33</v>
      </c>
      <c r="C24" s="77">
        <v>17</v>
      </c>
      <c r="D24" s="77" t="s">
        <v>75</v>
      </c>
      <c r="E24" s="77" t="s">
        <v>75</v>
      </c>
      <c r="F24" s="83" t="s">
        <v>597</v>
      </c>
      <c r="G24" s="88">
        <v>1</v>
      </c>
      <c r="H24" s="78"/>
      <c r="I24" s="78"/>
      <c r="J24" s="78">
        <f t="shared" si="4"/>
        <v>0</v>
      </c>
      <c r="K24" s="78">
        <f t="shared" si="5"/>
        <v>0</v>
      </c>
      <c r="L24" s="85" t="s">
        <v>32</v>
      </c>
      <c r="M24" s="86">
        <v>2200</v>
      </c>
    </row>
    <row r="25" spans="2:13" ht="90">
      <c r="B25" s="97" t="s">
        <v>33</v>
      </c>
      <c r="C25" s="77">
        <v>18</v>
      </c>
      <c r="D25" s="77" t="s">
        <v>76</v>
      </c>
      <c r="E25" s="77" t="s">
        <v>76</v>
      </c>
      <c r="F25" s="84" t="s">
        <v>597</v>
      </c>
      <c r="G25" s="88">
        <v>16</v>
      </c>
      <c r="H25" s="78"/>
      <c r="I25" s="78"/>
      <c r="J25" s="78">
        <f t="shared" si="4"/>
        <v>0</v>
      </c>
      <c r="K25" s="78">
        <f t="shared" si="5"/>
        <v>0</v>
      </c>
      <c r="L25" s="85" t="s">
        <v>32</v>
      </c>
      <c r="M25" s="86">
        <v>1466.72</v>
      </c>
    </row>
    <row r="26" spans="2:13" ht="90">
      <c r="B26" s="97" t="s">
        <v>33</v>
      </c>
      <c r="C26" s="77">
        <v>19</v>
      </c>
      <c r="D26" s="77" t="s">
        <v>77</v>
      </c>
      <c r="E26" s="77" t="s">
        <v>77</v>
      </c>
      <c r="F26" s="78" t="s">
        <v>597</v>
      </c>
      <c r="G26" s="88">
        <v>18</v>
      </c>
      <c r="H26" s="78"/>
      <c r="I26" s="78"/>
      <c r="J26" s="78">
        <f t="shared" si="4"/>
        <v>0</v>
      </c>
      <c r="K26" s="78">
        <f t="shared" si="5"/>
        <v>0</v>
      </c>
      <c r="L26" s="85" t="s">
        <v>32</v>
      </c>
      <c r="M26" s="86">
        <v>2400.12</v>
      </c>
    </row>
    <row r="27" spans="2:13" ht="75">
      <c r="B27" s="97" t="s">
        <v>33</v>
      </c>
      <c r="C27" s="77">
        <v>20</v>
      </c>
      <c r="D27" s="77" t="s">
        <v>78</v>
      </c>
      <c r="E27" s="77" t="s">
        <v>78</v>
      </c>
      <c r="F27" s="83" t="s">
        <v>597</v>
      </c>
      <c r="G27" s="88">
        <v>2</v>
      </c>
      <c r="H27" s="78"/>
      <c r="I27" s="78"/>
      <c r="J27" s="78">
        <f t="shared" si="4"/>
        <v>0</v>
      </c>
      <c r="K27" s="78">
        <f t="shared" si="5"/>
        <v>0</v>
      </c>
      <c r="L27" s="85" t="s">
        <v>32</v>
      </c>
      <c r="M27" s="86">
        <v>2360</v>
      </c>
    </row>
    <row r="28" spans="2:13" ht="60">
      <c r="B28" s="97" t="s">
        <v>33</v>
      </c>
      <c r="C28" s="77">
        <v>21</v>
      </c>
      <c r="D28" s="77" t="s">
        <v>79</v>
      </c>
      <c r="E28" s="77" t="s">
        <v>79</v>
      </c>
      <c r="F28" s="83" t="s">
        <v>597</v>
      </c>
      <c r="G28" s="88">
        <v>1</v>
      </c>
      <c r="H28" s="78"/>
      <c r="I28" s="78"/>
      <c r="J28" s="78">
        <f t="shared" si="4"/>
        <v>0</v>
      </c>
      <c r="K28" s="78">
        <f t="shared" si="5"/>
        <v>0</v>
      </c>
      <c r="L28" s="85" t="s">
        <v>32</v>
      </c>
      <c r="M28" s="86">
        <v>2500</v>
      </c>
    </row>
    <row r="29" spans="2:13" ht="75">
      <c r="B29" s="97" t="s">
        <v>33</v>
      </c>
      <c r="C29" s="77">
        <v>22</v>
      </c>
      <c r="D29" s="77" t="s">
        <v>80</v>
      </c>
      <c r="E29" s="77" t="s">
        <v>80</v>
      </c>
      <c r="F29" s="83" t="s">
        <v>597</v>
      </c>
      <c r="G29" s="88">
        <v>1</v>
      </c>
      <c r="H29" s="78"/>
      <c r="I29" s="78"/>
      <c r="J29" s="78">
        <f t="shared" si="4"/>
        <v>0</v>
      </c>
      <c r="K29" s="78">
        <f t="shared" si="5"/>
        <v>0</v>
      </c>
      <c r="L29" s="85" t="s">
        <v>32</v>
      </c>
      <c r="M29" s="86">
        <v>108.34</v>
      </c>
    </row>
    <row r="30" spans="2:13" ht="75">
      <c r="B30" s="97" t="s">
        <v>33</v>
      </c>
      <c r="C30" s="77">
        <v>23</v>
      </c>
      <c r="D30" s="77" t="s">
        <v>81</v>
      </c>
      <c r="E30" s="77" t="s">
        <v>81</v>
      </c>
      <c r="F30" s="83" t="s">
        <v>597</v>
      </c>
      <c r="G30" s="88">
        <v>5</v>
      </c>
      <c r="H30" s="78"/>
      <c r="I30" s="78"/>
      <c r="J30" s="78">
        <f t="shared" si="4"/>
        <v>0</v>
      </c>
      <c r="K30" s="78">
        <f t="shared" si="5"/>
        <v>0</v>
      </c>
      <c r="L30" s="85" t="s">
        <v>32</v>
      </c>
      <c r="M30" s="86">
        <v>541.70000000000005</v>
      </c>
    </row>
    <row r="31" spans="2:13" ht="60">
      <c r="B31" s="97" t="s">
        <v>33</v>
      </c>
      <c r="C31" s="77">
        <v>24</v>
      </c>
      <c r="D31" s="77" t="s">
        <v>82</v>
      </c>
      <c r="E31" s="77" t="s">
        <v>82</v>
      </c>
      <c r="F31" s="83" t="s">
        <v>597</v>
      </c>
      <c r="G31" s="88">
        <v>36</v>
      </c>
      <c r="H31" s="78"/>
      <c r="I31" s="78"/>
      <c r="J31" s="78">
        <f t="shared" si="4"/>
        <v>0</v>
      </c>
      <c r="K31" s="78">
        <f t="shared" si="5"/>
        <v>0</v>
      </c>
      <c r="L31" s="85" t="s">
        <v>32</v>
      </c>
      <c r="M31" s="86">
        <v>14260.68</v>
      </c>
    </row>
    <row r="32" spans="2:13" ht="60">
      <c r="B32" s="97" t="s">
        <v>33</v>
      </c>
      <c r="C32" s="77">
        <v>25</v>
      </c>
      <c r="D32" s="77" t="s">
        <v>83</v>
      </c>
      <c r="E32" s="77" t="s">
        <v>83</v>
      </c>
      <c r="F32" s="83" t="s">
        <v>597</v>
      </c>
      <c r="G32" s="88">
        <v>13</v>
      </c>
      <c r="H32" s="78"/>
      <c r="I32" s="78"/>
      <c r="J32" s="78">
        <f t="shared" si="4"/>
        <v>0</v>
      </c>
      <c r="K32" s="78">
        <f t="shared" si="5"/>
        <v>0</v>
      </c>
      <c r="L32" s="85" t="s">
        <v>32</v>
      </c>
      <c r="M32" s="86">
        <v>19933.419999999998</v>
      </c>
    </row>
    <row r="33" spans="2:13" ht="60">
      <c r="B33" s="97" t="s">
        <v>33</v>
      </c>
      <c r="C33" s="77">
        <v>26</v>
      </c>
      <c r="D33" s="77" t="s">
        <v>84</v>
      </c>
      <c r="E33" s="77" t="s">
        <v>84</v>
      </c>
      <c r="F33" s="83" t="s">
        <v>597</v>
      </c>
      <c r="G33" s="88">
        <v>1</v>
      </c>
      <c r="H33" s="78"/>
      <c r="I33" s="78"/>
      <c r="J33" s="78">
        <f t="shared" si="4"/>
        <v>0</v>
      </c>
      <c r="K33" s="78">
        <f t="shared" si="5"/>
        <v>0</v>
      </c>
      <c r="L33" s="85" t="s">
        <v>32</v>
      </c>
      <c r="M33" s="86">
        <v>2500</v>
      </c>
    </row>
    <row r="34" spans="2:13" ht="60">
      <c r="B34" s="97" t="s">
        <v>33</v>
      </c>
      <c r="C34" s="77">
        <v>27</v>
      </c>
      <c r="D34" s="77" t="s">
        <v>85</v>
      </c>
      <c r="E34" s="77" t="s">
        <v>85</v>
      </c>
      <c r="F34" s="83" t="s">
        <v>597</v>
      </c>
      <c r="G34" s="88">
        <v>1</v>
      </c>
      <c r="H34" s="78"/>
      <c r="I34" s="78"/>
      <c r="J34" s="78">
        <f t="shared" si="4"/>
        <v>0</v>
      </c>
      <c r="K34" s="78">
        <f t="shared" si="5"/>
        <v>0</v>
      </c>
      <c r="L34" s="85" t="s">
        <v>32</v>
      </c>
      <c r="M34" s="86">
        <v>5303.34</v>
      </c>
    </row>
    <row r="35" spans="2:13" ht="75">
      <c r="B35" s="97" t="s">
        <v>33</v>
      </c>
      <c r="C35" s="77">
        <v>28</v>
      </c>
      <c r="D35" s="77" t="s">
        <v>86</v>
      </c>
      <c r="E35" s="77" t="s">
        <v>86</v>
      </c>
      <c r="F35" s="83" t="s">
        <v>597</v>
      </c>
      <c r="G35" s="88">
        <v>17</v>
      </c>
      <c r="H35" s="78"/>
      <c r="I35" s="78"/>
      <c r="J35" s="78">
        <f t="shared" si="4"/>
        <v>0</v>
      </c>
      <c r="K35" s="78">
        <f t="shared" si="5"/>
        <v>0</v>
      </c>
      <c r="L35" s="85" t="s">
        <v>32</v>
      </c>
      <c r="M35" s="86">
        <v>5737.5</v>
      </c>
    </row>
    <row r="36" spans="2:13" ht="60">
      <c r="B36" s="97" t="s">
        <v>33</v>
      </c>
      <c r="C36" s="77">
        <v>29</v>
      </c>
      <c r="D36" s="77" t="s">
        <v>87</v>
      </c>
      <c r="E36" s="77" t="s">
        <v>87</v>
      </c>
      <c r="F36" s="83" t="s">
        <v>597</v>
      </c>
      <c r="G36" s="88">
        <v>10</v>
      </c>
      <c r="H36" s="78"/>
      <c r="I36" s="78"/>
      <c r="J36" s="78">
        <f t="shared" si="4"/>
        <v>0</v>
      </c>
      <c r="K36" s="78">
        <f t="shared" si="5"/>
        <v>0</v>
      </c>
      <c r="L36" s="85" t="s">
        <v>32</v>
      </c>
      <c r="M36" s="86">
        <v>19962.5</v>
      </c>
    </row>
    <row r="37" spans="2:13" ht="75">
      <c r="B37" s="97" t="s">
        <v>33</v>
      </c>
      <c r="C37" s="77">
        <v>30</v>
      </c>
      <c r="D37" s="77" t="s">
        <v>88</v>
      </c>
      <c r="E37" s="77" t="s">
        <v>88</v>
      </c>
      <c r="F37" s="83" t="s">
        <v>597</v>
      </c>
      <c r="G37" s="88">
        <v>1</v>
      </c>
      <c r="H37" s="78"/>
      <c r="I37" s="78"/>
      <c r="J37" s="78">
        <f t="shared" si="4"/>
        <v>0</v>
      </c>
      <c r="K37" s="78">
        <f t="shared" si="5"/>
        <v>0</v>
      </c>
      <c r="L37" s="85" t="s">
        <v>32</v>
      </c>
      <c r="M37" s="86">
        <v>4941</v>
      </c>
    </row>
    <row r="38" spans="2:13" ht="75">
      <c r="B38" s="97" t="s">
        <v>33</v>
      </c>
      <c r="C38" s="77">
        <v>31</v>
      </c>
      <c r="D38" s="77" t="s">
        <v>89</v>
      </c>
      <c r="E38" s="77" t="s">
        <v>89</v>
      </c>
      <c r="F38" s="83" t="s">
        <v>597</v>
      </c>
      <c r="G38" s="88">
        <v>22</v>
      </c>
      <c r="H38" s="78"/>
      <c r="I38" s="78"/>
      <c r="J38" s="78">
        <f t="shared" si="4"/>
        <v>0</v>
      </c>
      <c r="K38" s="78">
        <f t="shared" si="5"/>
        <v>0</v>
      </c>
      <c r="L38" s="85" t="s">
        <v>32</v>
      </c>
      <c r="M38" s="86">
        <v>7920</v>
      </c>
    </row>
    <row r="39" spans="2:13" ht="60">
      <c r="B39" s="97" t="s">
        <v>33</v>
      </c>
      <c r="C39" s="77">
        <v>32</v>
      </c>
      <c r="D39" s="77" t="s">
        <v>90</v>
      </c>
      <c r="E39" s="77" t="s">
        <v>90</v>
      </c>
      <c r="F39" s="83" t="s">
        <v>597</v>
      </c>
      <c r="G39" s="88">
        <v>14</v>
      </c>
      <c r="H39" s="78"/>
      <c r="I39" s="78"/>
      <c r="J39" s="78">
        <f t="shared" si="4"/>
        <v>0</v>
      </c>
      <c r="K39" s="78">
        <f t="shared" si="5"/>
        <v>0</v>
      </c>
      <c r="L39" s="85" t="s">
        <v>32</v>
      </c>
      <c r="M39" s="86">
        <v>127736</v>
      </c>
    </row>
    <row r="40" spans="2:13" ht="75">
      <c r="B40" s="97" t="s">
        <v>33</v>
      </c>
      <c r="C40" s="77">
        <v>33</v>
      </c>
      <c r="D40" s="77" t="s">
        <v>91</v>
      </c>
      <c r="E40" s="77" t="s">
        <v>91</v>
      </c>
      <c r="F40" s="83" t="s">
        <v>597</v>
      </c>
      <c r="G40" s="88">
        <v>8</v>
      </c>
      <c r="H40" s="78"/>
      <c r="I40" s="78"/>
      <c r="J40" s="78">
        <f t="shared" si="4"/>
        <v>0</v>
      </c>
      <c r="K40" s="78">
        <f t="shared" si="5"/>
        <v>0</v>
      </c>
      <c r="L40" s="85" t="s">
        <v>32</v>
      </c>
      <c r="M40" s="86">
        <v>3217.56</v>
      </c>
    </row>
    <row r="41" spans="2:13" ht="60">
      <c r="B41" s="97" t="s">
        <v>33</v>
      </c>
      <c r="C41" s="77">
        <v>34</v>
      </c>
      <c r="D41" s="77" t="s">
        <v>92</v>
      </c>
      <c r="E41" s="77" t="s">
        <v>92</v>
      </c>
      <c r="F41" s="83" t="s">
        <v>597</v>
      </c>
      <c r="G41" s="88">
        <v>10</v>
      </c>
      <c r="H41" s="78"/>
      <c r="I41" s="78"/>
      <c r="J41" s="78">
        <f t="shared" si="4"/>
        <v>0</v>
      </c>
      <c r="K41" s="78">
        <f t="shared" si="5"/>
        <v>0</v>
      </c>
      <c r="L41" s="85" t="s">
        <v>32</v>
      </c>
      <c r="M41" s="86">
        <v>1987.6</v>
      </c>
    </row>
    <row r="42" spans="2:13" ht="60">
      <c r="B42" s="97" t="s">
        <v>33</v>
      </c>
      <c r="C42" s="77">
        <v>35</v>
      </c>
      <c r="D42" s="77" t="s">
        <v>93</v>
      </c>
      <c r="E42" s="77" t="s">
        <v>93</v>
      </c>
      <c r="F42" s="83" t="s">
        <v>597</v>
      </c>
      <c r="G42" s="88">
        <v>24</v>
      </c>
      <c r="H42" s="78"/>
      <c r="I42" s="78"/>
      <c r="J42" s="78">
        <f t="shared" si="4"/>
        <v>0</v>
      </c>
      <c r="K42" s="78">
        <f t="shared" si="5"/>
        <v>0</v>
      </c>
      <c r="L42" s="85" t="s">
        <v>32</v>
      </c>
      <c r="M42" s="86">
        <v>2700</v>
      </c>
    </row>
    <row r="43" spans="2:13" ht="60">
      <c r="B43" s="97" t="s">
        <v>33</v>
      </c>
      <c r="C43" s="77">
        <v>36</v>
      </c>
      <c r="D43" s="77" t="s">
        <v>94</v>
      </c>
      <c r="E43" s="77" t="s">
        <v>94</v>
      </c>
      <c r="F43" s="83" t="s">
        <v>597</v>
      </c>
      <c r="G43" s="88">
        <v>9</v>
      </c>
      <c r="H43" s="78"/>
      <c r="I43" s="78"/>
      <c r="J43" s="78">
        <f t="shared" si="4"/>
        <v>0</v>
      </c>
      <c r="K43" s="78">
        <f t="shared" si="5"/>
        <v>0</v>
      </c>
      <c r="L43" s="85" t="s">
        <v>32</v>
      </c>
      <c r="M43" s="86">
        <v>40312.53</v>
      </c>
    </row>
    <row r="44" spans="2:13" ht="60">
      <c r="B44" s="97" t="s">
        <v>33</v>
      </c>
      <c r="C44" s="77">
        <v>37</v>
      </c>
      <c r="D44" s="77" t="s">
        <v>95</v>
      </c>
      <c r="E44" s="77" t="s">
        <v>95</v>
      </c>
      <c r="F44" s="83" t="s">
        <v>597</v>
      </c>
      <c r="G44" s="88">
        <v>22</v>
      </c>
      <c r="H44" s="78"/>
      <c r="I44" s="78"/>
      <c r="J44" s="78">
        <f t="shared" si="4"/>
        <v>0</v>
      </c>
      <c r="K44" s="78">
        <f t="shared" si="5"/>
        <v>0</v>
      </c>
      <c r="L44" s="85" t="s">
        <v>32</v>
      </c>
      <c r="M44" s="86">
        <v>102666.74</v>
      </c>
    </row>
    <row r="45" spans="2:13" ht="60">
      <c r="B45" s="97" t="s">
        <v>33</v>
      </c>
      <c r="C45" s="77">
        <v>38</v>
      </c>
      <c r="D45" s="77" t="s">
        <v>96</v>
      </c>
      <c r="E45" s="77" t="s">
        <v>96</v>
      </c>
      <c r="F45" s="83" t="s">
        <v>597</v>
      </c>
      <c r="G45" s="88">
        <v>8</v>
      </c>
      <c r="H45" s="78"/>
      <c r="I45" s="78"/>
      <c r="J45" s="78">
        <f t="shared" si="4"/>
        <v>0</v>
      </c>
      <c r="K45" s="78">
        <f t="shared" si="5"/>
        <v>0</v>
      </c>
      <c r="L45" s="85" t="s">
        <v>32</v>
      </c>
      <c r="M45" s="86">
        <v>7200</v>
      </c>
    </row>
    <row r="46" spans="2:13" ht="75">
      <c r="B46" s="97" t="s">
        <v>33</v>
      </c>
      <c r="C46" s="77">
        <v>39</v>
      </c>
      <c r="D46" s="77" t="s">
        <v>97</v>
      </c>
      <c r="E46" s="77" t="s">
        <v>97</v>
      </c>
      <c r="F46" s="83" t="s">
        <v>597</v>
      </c>
      <c r="G46" s="88">
        <v>3</v>
      </c>
      <c r="H46" s="78"/>
      <c r="I46" s="78"/>
      <c r="J46" s="78">
        <f t="shared" si="4"/>
        <v>0</v>
      </c>
      <c r="K46" s="78">
        <f t="shared" si="5"/>
        <v>0</v>
      </c>
      <c r="L46" s="85" t="s">
        <v>32</v>
      </c>
      <c r="M46" s="86">
        <v>47383.38</v>
      </c>
    </row>
    <row r="47" spans="2:13" ht="75">
      <c r="B47" s="97" t="s">
        <v>33</v>
      </c>
      <c r="C47" s="77">
        <v>40</v>
      </c>
      <c r="D47" s="77" t="s">
        <v>98</v>
      </c>
      <c r="E47" s="77" t="s">
        <v>98</v>
      </c>
      <c r="F47" s="83" t="s">
        <v>597</v>
      </c>
      <c r="G47" s="88">
        <v>1</v>
      </c>
      <c r="H47" s="78"/>
      <c r="I47" s="78"/>
      <c r="J47" s="78">
        <f t="shared" si="4"/>
        <v>0</v>
      </c>
      <c r="K47" s="78">
        <f t="shared" si="5"/>
        <v>0</v>
      </c>
      <c r="L47" s="85" t="s">
        <v>32</v>
      </c>
      <c r="M47" s="86">
        <v>24443.75</v>
      </c>
    </row>
    <row r="48" spans="2:13" ht="60">
      <c r="B48" s="97" t="s">
        <v>33</v>
      </c>
      <c r="C48" s="77">
        <v>41</v>
      </c>
      <c r="D48" s="77" t="s">
        <v>99</v>
      </c>
      <c r="E48" s="77" t="s">
        <v>99</v>
      </c>
      <c r="F48" s="83" t="s">
        <v>597</v>
      </c>
      <c r="G48" s="88">
        <v>1</v>
      </c>
      <c r="H48" s="78"/>
      <c r="I48" s="78"/>
      <c r="J48" s="78">
        <f t="shared" si="4"/>
        <v>0</v>
      </c>
      <c r="K48" s="78">
        <f t="shared" si="5"/>
        <v>0</v>
      </c>
      <c r="L48" s="85" t="s">
        <v>32</v>
      </c>
      <c r="M48" s="86">
        <v>10300</v>
      </c>
    </row>
    <row r="49" spans="2:13" ht="60">
      <c r="B49" s="97" t="s">
        <v>33</v>
      </c>
      <c r="C49" s="77">
        <v>42</v>
      </c>
      <c r="D49" s="77" t="s">
        <v>100</v>
      </c>
      <c r="E49" s="77" t="s">
        <v>100</v>
      </c>
      <c r="F49" s="83" t="s">
        <v>597</v>
      </c>
      <c r="G49" s="88">
        <v>12</v>
      </c>
      <c r="H49" s="78"/>
      <c r="I49" s="78"/>
      <c r="J49" s="78">
        <f t="shared" si="4"/>
        <v>0</v>
      </c>
      <c r="K49" s="78">
        <f t="shared" si="5"/>
        <v>0</v>
      </c>
      <c r="L49" s="85" t="s">
        <v>32</v>
      </c>
      <c r="M49" s="86">
        <v>2250</v>
      </c>
    </row>
    <row r="50" spans="2:13" ht="60">
      <c r="B50" s="97" t="s">
        <v>33</v>
      </c>
      <c r="C50" s="77">
        <v>43</v>
      </c>
      <c r="D50" s="77" t="s">
        <v>101</v>
      </c>
      <c r="E50" s="77" t="s">
        <v>101</v>
      </c>
      <c r="F50" s="83" t="s">
        <v>597</v>
      </c>
      <c r="G50" s="88">
        <v>10</v>
      </c>
      <c r="H50" s="78"/>
      <c r="I50" s="78"/>
      <c r="J50" s="78">
        <f t="shared" si="4"/>
        <v>0</v>
      </c>
      <c r="K50" s="78">
        <f t="shared" si="5"/>
        <v>0</v>
      </c>
      <c r="L50" s="85" t="s">
        <v>32</v>
      </c>
      <c r="M50" s="86">
        <v>2900</v>
      </c>
    </row>
    <row r="51" spans="2:13" ht="60">
      <c r="B51" s="97" t="s">
        <v>33</v>
      </c>
      <c r="C51" s="77">
        <v>44</v>
      </c>
      <c r="D51" s="77" t="s">
        <v>102</v>
      </c>
      <c r="E51" s="77" t="s">
        <v>102</v>
      </c>
      <c r="F51" s="83" t="s">
        <v>597</v>
      </c>
      <c r="G51" s="88">
        <v>14</v>
      </c>
      <c r="H51" s="78"/>
      <c r="I51" s="78"/>
      <c r="J51" s="78">
        <f t="shared" si="4"/>
        <v>0</v>
      </c>
      <c r="K51" s="78">
        <f t="shared" si="5"/>
        <v>0</v>
      </c>
      <c r="L51" s="85" t="s">
        <v>32</v>
      </c>
      <c r="M51" s="86">
        <v>3756.67</v>
      </c>
    </row>
    <row r="52" spans="2:13" ht="60">
      <c r="B52" s="97" t="s">
        <v>33</v>
      </c>
      <c r="C52" s="77">
        <v>45</v>
      </c>
      <c r="D52" s="77" t="s">
        <v>103</v>
      </c>
      <c r="E52" s="77" t="s">
        <v>103</v>
      </c>
      <c r="F52" s="83" t="s">
        <v>597</v>
      </c>
      <c r="G52" s="88">
        <v>15</v>
      </c>
      <c r="H52" s="78"/>
      <c r="I52" s="78"/>
      <c r="J52" s="78">
        <f t="shared" si="4"/>
        <v>0</v>
      </c>
      <c r="K52" s="78">
        <f t="shared" si="5"/>
        <v>0</v>
      </c>
      <c r="L52" s="85" t="s">
        <v>32</v>
      </c>
      <c r="M52" s="86">
        <v>5550</v>
      </c>
    </row>
    <row r="53" spans="2:13" ht="60">
      <c r="B53" s="97" t="s">
        <v>33</v>
      </c>
      <c r="C53" s="77">
        <v>46</v>
      </c>
      <c r="D53" s="77" t="s">
        <v>104</v>
      </c>
      <c r="E53" s="77" t="s">
        <v>104</v>
      </c>
      <c r="F53" s="83" t="s">
        <v>597</v>
      </c>
      <c r="G53" s="88">
        <v>14</v>
      </c>
      <c r="H53" s="78"/>
      <c r="I53" s="78"/>
      <c r="J53" s="78">
        <f t="shared" si="4"/>
        <v>0</v>
      </c>
      <c r="K53" s="78">
        <f t="shared" si="5"/>
        <v>0</v>
      </c>
      <c r="L53" s="85" t="s">
        <v>32</v>
      </c>
      <c r="M53" s="86">
        <v>26810</v>
      </c>
    </row>
    <row r="54" spans="2:13" ht="60">
      <c r="B54" s="97" t="s">
        <v>33</v>
      </c>
      <c r="C54" s="77">
        <v>47</v>
      </c>
      <c r="D54" s="77" t="s">
        <v>105</v>
      </c>
      <c r="E54" s="77" t="s">
        <v>105</v>
      </c>
      <c r="F54" s="83" t="s">
        <v>597</v>
      </c>
      <c r="G54" s="88">
        <v>9</v>
      </c>
      <c r="H54" s="78"/>
      <c r="I54" s="78"/>
      <c r="J54" s="78">
        <f t="shared" si="4"/>
        <v>0</v>
      </c>
      <c r="K54" s="78">
        <f t="shared" si="5"/>
        <v>0</v>
      </c>
      <c r="L54" s="85" t="s">
        <v>32</v>
      </c>
      <c r="M54" s="86">
        <v>17291.52</v>
      </c>
    </row>
    <row r="55" spans="2:13" ht="60">
      <c r="B55" s="97" t="s">
        <v>33</v>
      </c>
      <c r="C55" s="77">
        <v>48</v>
      </c>
      <c r="D55" s="77" t="s">
        <v>106</v>
      </c>
      <c r="E55" s="77" t="s">
        <v>106</v>
      </c>
      <c r="F55" s="83" t="s">
        <v>597</v>
      </c>
      <c r="G55" s="88">
        <v>8</v>
      </c>
      <c r="H55" s="78"/>
      <c r="I55" s="78"/>
      <c r="J55" s="78">
        <f t="shared" si="4"/>
        <v>0</v>
      </c>
      <c r="K55" s="78">
        <f t="shared" si="5"/>
        <v>0</v>
      </c>
      <c r="L55" s="85" t="s">
        <v>32</v>
      </c>
      <c r="M55" s="86">
        <v>15370.24</v>
      </c>
    </row>
    <row r="56" spans="2:13" ht="60">
      <c r="B56" s="97" t="s">
        <v>33</v>
      </c>
      <c r="C56" s="77">
        <v>49</v>
      </c>
      <c r="D56" s="77" t="s">
        <v>107</v>
      </c>
      <c r="E56" s="77" t="s">
        <v>107</v>
      </c>
      <c r="F56" s="83" t="s">
        <v>597</v>
      </c>
      <c r="G56" s="88">
        <v>206</v>
      </c>
      <c r="H56" s="78"/>
      <c r="I56" s="78"/>
      <c r="J56" s="78">
        <f t="shared" si="4"/>
        <v>0</v>
      </c>
      <c r="K56" s="78">
        <f t="shared" si="5"/>
        <v>0</v>
      </c>
      <c r="L56" s="85" t="s">
        <v>32</v>
      </c>
      <c r="M56" s="86">
        <v>14020.36</v>
      </c>
    </row>
    <row r="57" spans="2:13" ht="60">
      <c r="B57" s="97" t="s">
        <v>33</v>
      </c>
      <c r="C57" s="77">
        <v>50</v>
      </c>
      <c r="D57" s="77" t="s">
        <v>108</v>
      </c>
      <c r="E57" s="77" t="s">
        <v>108</v>
      </c>
      <c r="F57" s="83" t="s">
        <v>597</v>
      </c>
      <c r="G57" s="88">
        <v>112</v>
      </c>
      <c r="H57" s="78"/>
      <c r="I57" s="78"/>
      <c r="J57" s="78">
        <f t="shared" si="4"/>
        <v>0</v>
      </c>
      <c r="K57" s="78">
        <f t="shared" si="5"/>
        <v>0</v>
      </c>
      <c r="L57" s="85" t="s">
        <v>32</v>
      </c>
      <c r="M57" s="86">
        <v>5331.2</v>
      </c>
    </row>
    <row r="58" spans="2:13" ht="60">
      <c r="B58" s="97" t="s">
        <v>33</v>
      </c>
      <c r="C58" s="77">
        <v>51</v>
      </c>
      <c r="D58" s="77" t="s">
        <v>109</v>
      </c>
      <c r="E58" s="77" t="s">
        <v>109</v>
      </c>
      <c r="F58" s="83" t="s">
        <v>597</v>
      </c>
      <c r="G58" s="88">
        <v>235</v>
      </c>
      <c r="H58" s="78"/>
      <c r="I58" s="78"/>
      <c r="J58" s="78">
        <f t="shared" si="4"/>
        <v>0</v>
      </c>
      <c r="K58" s="78">
        <f t="shared" si="5"/>
        <v>0</v>
      </c>
      <c r="L58" s="85" t="s">
        <v>32</v>
      </c>
      <c r="M58" s="86">
        <v>11186</v>
      </c>
    </row>
    <row r="59" spans="2:13" ht="60">
      <c r="B59" s="97" t="s">
        <v>33</v>
      </c>
      <c r="C59" s="77">
        <v>52</v>
      </c>
      <c r="D59" s="77" t="s">
        <v>110</v>
      </c>
      <c r="E59" s="77" t="s">
        <v>110</v>
      </c>
      <c r="F59" s="83" t="s">
        <v>597</v>
      </c>
      <c r="G59" s="88">
        <v>105</v>
      </c>
      <c r="H59" s="78"/>
      <c r="I59" s="78"/>
      <c r="J59" s="78">
        <f t="shared" si="4"/>
        <v>0</v>
      </c>
      <c r="K59" s="78">
        <f t="shared" si="5"/>
        <v>0</v>
      </c>
      <c r="L59" s="85" t="s">
        <v>32</v>
      </c>
      <c r="M59" s="86">
        <v>4998</v>
      </c>
    </row>
    <row r="60" spans="2:13" ht="60">
      <c r="B60" s="97" t="s">
        <v>33</v>
      </c>
      <c r="C60" s="77">
        <v>53</v>
      </c>
      <c r="D60" s="77" t="s">
        <v>111</v>
      </c>
      <c r="E60" s="77" t="s">
        <v>111</v>
      </c>
      <c r="F60" s="83" t="s">
        <v>597</v>
      </c>
      <c r="G60" s="88">
        <v>127</v>
      </c>
      <c r="H60" s="78"/>
      <c r="I60" s="78"/>
      <c r="J60" s="78">
        <f t="shared" si="4"/>
        <v>0</v>
      </c>
      <c r="K60" s="78">
        <f t="shared" si="5"/>
        <v>0</v>
      </c>
      <c r="L60" s="85" t="s">
        <v>32</v>
      </c>
      <c r="M60" s="86">
        <v>24765</v>
      </c>
    </row>
    <row r="61" spans="2:13" ht="60">
      <c r="B61" s="97" t="s">
        <v>33</v>
      </c>
      <c r="C61" s="77">
        <v>54</v>
      </c>
      <c r="D61" s="77" t="s">
        <v>112</v>
      </c>
      <c r="E61" s="77" t="s">
        <v>112</v>
      </c>
      <c r="F61" s="83" t="s">
        <v>597</v>
      </c>
      <c r="G61" s="88">
        <v>143</v>
      </c>
      <c r="H61" s="78"/>
      <c r="I61" s="78"/>
      <c r="J61" s="78">
        <f t="shared" si="4"/>
        <v>0</v>
      </c>
      <c r="K61" s="78">
        <f t="shared" si="5"/>
        <v>0</v>
      </c>
      <c r="L61" s="85" t="s">
        <v>32</v>
      </c>
      <c r="M61" s="86">
        <v>38967.5</v>
      </c>
    </row>
    <row r="62" spans="2:13" ht="75">
      <c r="B62" s="97" t="s">
        <v>33</v>
      </c>
      <c r="C62" s="77">
        <v>55</v>
      </c>
      <c r="D62" s="77" t="s">
        <v>113</v>
      </c>
      <c r="E62" s="77" t="s">
        <v>113</v>
      </c>
      <c r="F62" s="83" t="s">
        <v>597</v>
      </c>
      <c r="G62" s="88">
        <v>25</v>
      </c>
      <c r="H62" s="78"/>
      <c r="I62" s="78"/>
      <c r="J62" s="78">
        <f t="shared" ref="J62:J125" si="6">H62*G62</f>
        <v>0</v>
      </c>
      <c r="K62" s="78">
        <f t="shared" ref="K62:K125" si="7">I62*G62</f>
        <v>0</v>
      </c>
      <c r="L62" s="85" t="s">
        <v>32</v>
      </c>
      <c r="M62" s="86">
        <v>10419</v>
      </c>
    </row>
    <row r="63" spans="2:13" ht="60">
      <c r="B63" s="97" t="s">
        <v>33</v>
      </c>
      <c r="C63" s="77">
        <v>56</v>
      </c>
      <c r="D63" s="77" t="s">
        <v>114</v>
      </c>
      <c r="E63" s="77" t="s">
        <v>114</v>
      </c>
      <c r="F63" s="83" t="s">
        <v>597</v>
      </c>
      <c r="G63" s="88">
        <v>21</v>
      </c>
      <c r="H63" s="78"/>
      <c r="I63" s="78"/>
      <c r="J63" s="78">
        <f t="shared" si="6"/>
        <v>0</v>
      </c>
      <c r="K63" s="78">
        <f t="shared" si="7"/>
        <v>0</v>
      </c>
      <c r="L63" s="85" t="s">
        <v>32</v>
      </c>
      <c r="M63" s="86">
        <v>4501.3500000000004</v>
      </c>
    </row>
    <row r="64" spans="2:13" ht="90">
      <c r="B64" s="97" t="s">
        <v>33</v>
      </c>
      <c r="C64" s="77">
        <v>57</v>
      </c>
      <c r="D64" s="77" t="s">
        <v>115</v>
      </c>
      <c r="E64" s="77" t="s">
        <v>115</v>
      </c>
      <c r="F64" s="83" t="s">
        <v>597</v>
      </c>
      <c r="G64" s="88">
        <v>953</v>
      </c>
      <c r="H64" s="78"/>
      <c r="I64" s="78"/>
      <c r="J64" s="78">
        <f t="shared" si="6"/>
        <v>0</v>
      </c>
      <c r="K64" s="78">
        <f t="shared" si="7"/>
        <v>0</v>
      </c>
      <c r="L64" s="85" t="s">
        <v>32</v>
      </c>
      <c r="M64" s="86">
        <v>23053.07</v>
      </c>
    </row>
    <row r="65" spans="2:13" ht="90">
      <c r="B65" s="97" t="s">
        <v>33</v>
      </c>
      <c r="C65" s="77">
        <v>58</v>
      </c>
      <c r="D65" s="74" t="s">
        <v>116</v>
      </c>
      <c r="E65" s="74" t="s">
        <v>116</v>
      </c>
      <c r="F65" s="83" t="s">
        <v>597</v>
      </c>
      <c r="G65" s="88">
        <v>856</v>
      </c>
      <c r="H65" s="78"/>
      <c r="I65" s="78"/>
      <c r="J65" s="78">
        <f t="shared" si="6"/>
        <v>0</v>
      </c>
      <c r="K65" s="78">
        <f t="shared" si="7"/>
        <v>0</v>
      </c>
      <c r="L65" s="85" t="s">
        <v>32</v>
      </c>
      <c r="M65" s="86">
        <v>20706.64</v>
      </c>
    </row>
    <row r="66" spans="2:13" ht="75">
      <c r="B66" s="97" t="s">
        <v>33</v>
      </c>
      <c r="C66" s="77">
        <v>59</v>
      </c>
      <c r="D66" s="74" t="s">
        <v>117</v>
      </c>
      <c r="E66" s="74" t="s">
        <v>117</v>
      </c>
      <c r="F66" s="83" t="s">
        <v>597</v>
      </c>
      <c r="G66" s="88">
        <v>10</v>
      </c>
      <c r="H66" s="78"/>
      <c r="I66" s="78"/>
      <c r="J66" s="78">
        <f t="shared" si="6"/>
        <v>0</v>
      </c>
      <c r="K66" s="78">
        <f t="shared" si="7"/>
        <v>0</v>
      </c>
      <c r="L66" s="85" t="s">
        <v>32</v>
      </c>
      <c r="M66" s="86">
        <v>16603</v>
      </c>
    </row>
    <row r="67" spans="2:13" ht="60">
      <c r="B67" s="97" t="s">
        <v>33</v>
      </c>
      <c r="C67" s="77">
        <v>60</v>
      </c>
      <c r="D67" s="77" t="s">
        <v>118</v>
      </c>
      <c r="E67" s="77" t="s">
        <v>118</v>
      </c>
      <c r="F67" s="83" t="s">
        <v>597</v>
      </c>
      <c r="G67" s="88">
        <v>6</v>
      </c>
      <c r="H67" s="78"/>
      <c r="I67" s="78"/>
      <c r="J67" s="78">
        <f t="shared" si="6"/>
        <v>0</v>
      </c>
      <c r="K67" s="78">
        <f t="shared" si="7"/>
        <v>0</v>
      </c>
      <c r="L67" s="85" t="s">
        <v>32</v>
      </c>
      <c r="M67" s="86">
        <v>90</v>
      </c>
    </row>
    <row r="68" spans="2:13" ht="75">
      <c r="B68" s="97" t="s">
        <v>33</v>
      </c>
      <c r="C68" s="77">
        <v>61</v>
      </c>
      <c r="D68" s="74" t="s">
        <v>119</v>
      </c>
      <c r="E68" s="74" t="s">
        <v>119</v>
      </c>
      <c r="F68" s="83" t="s">
        <v>597</v>
      </c>
      <c r="G68" s="88">
        <v>12</v>
      </c>
      <c r="H68" s="78"/>
      <c r="I68" s="78"/>
      <c r="J68" s="78">
        <f t="shared" si="6"/>
        <v>0</v>
      </c>
      <c r="K68" s="78">
        <f t="shared" si="7"/>
        <v>0</v>
      </c>
      <c r="L68" s="85" t="s">
        <v>32</v>
      </c>
      <c r="M68" s="86">
        <v>6900</v>
      </c>
    </row>
    <row r="69" spans="2:13" ht="75">
      <c r="B69" s="97" t="s">
        <v>33</v>
      </c>
      <c r="C69" s="77">
        <v>62</v>
      </c>
      <c r="D69" s="74" t="s">
        <v>120</v>
      </c>
      <c r="E69" s="74" t="s">
        <v>120</v>
      </c>
      <c r="F69" s="83" t="s">
        <v>597</v>
      </c>
      <c r="G69" s="88">
        <v>11</v>
      </c>
      <c r="H69" s="78"/>
      <c r="I69" s="78"/>
      <c r="J69" s="78">
        <f t="shared" si="6"/>
        <v>0</v>
      </c>
      <c r="K69" s="78">
        <f t="shared" si="7"/>
        <v>0</v>
      </c>
      <c r="L69" s="85" t="s">
        <v>32</v>
      </c>
      <c r="M69" s="86">
        <v>6604.4</v>
      </c>
    </row>
    <row r="70" spans="2:13" ht="60">
      <c r="B70" s="97" t="s">
        <v>33</v>
      </c>
      <c r="C70" s="77">
        <v>63</v>
      </c>
      <c r="D70" s="74" t="s">
        <v>121</v>
      </c>
      <c r="E70" s="74" t="s">
        <v>121</v>
      </c>
      <c r="F70" s="83" t="s">
        <v>597</v>
      </c>
      <c r="G70" s="88">
        <v>32</v>
      </c>
      <c r="H70" s="78"/>
      <c r="I70" s="78"/>
      <c r="J70" s="78">
        <f t="shared" si="6"/>
        <v>0</v>
      </c>
      <c r="K70" s="78">
        <f t="shared" si="7"/>
        <v>0</v>
      </c>
      <c r="L70" s="85" t="s">
        <v>32</v>
      </c>
      <c r="M70" s="86">
        <v>19040</v>
      </c>
    </row>
    <row r="71" spans="2:13" ht="60">
      <c r="B71" s="97" t="s">
        <v>33</v>
      </c>
      <c r="C71" s="77">
        <v>64</v>
      </c>
      <c r="D71" s="74" t="s">
        <v>122</v>
      </c>
      <c r="E71" s="74" t="s">
        <v>122</v>
      </c>
      <c r="F71" s="83" t="s">
        <v>597</v>
      </c>
      <c r="G71" s="88">
        <v>30</v>
      </c>
      <c r="H71" s="78"/>
      <c r="I71" s="78"/>
      <c r="J71" s="78">
        <f t="shared" si="6"/>
        <v>0</v>
      </c>
      <c r="K71" s="78">
        <f t="shared" si="7"/>
        <v>0</v>
      </c>
      <c r="L71" s="85" t="s">
        <v>32</v>
      </c>
      <c r="M71" s="86">
        <v>1550.1</v>
      </c>
    </row>
    <row r="72" spans="2:13" ht="60">
      <c r="B72" s="97" t="s">
        <v>33</v>
      </c>
      <c r="C72" s="77">
        <v>65</v>
      </c>
      <c r="D72" s="74" t="s">
        <v>123</v>
      </c>
      <c r="E72" s="74" t="s">
        <v>123</v>
      </c>
      <c r="F72" s="83" t="s">
        <v>597</v>
      </c>
      <c r="G72" s="88">
        <v>31</v>
      </c>
      <c r="H72" s="78"/>
      <c r="I72" s="78"/>
      <c r="J72" s="78">
        <f t="shared" si="6"/>
        <v>0</v>
      </c>
      <c r="K72" s="78">
        <f t="shared" si="7"/>
        <v>0</v>
      </c>
      <c r="L72" s="85" t="s">
        <v>32</v>
      </c>
      <c r="M72" s="86">
        <v>1601.77</v>
      </c>
    </row>
    <row r="73" spans="2:13" ht="60">
      <c r="B73" s="97" t="s">
        <v>33</v>
      </c>
      <c r="C73" s="77">
        <v>66</v>
      </c>
      <c r="D73" s="74" t="s">
        <v>124</v>
      </c>
      <c r="E73" s="74" t="s">
        <v>124</v>
      </c>
      <c r="F73" s="83" t="s">
        <v>597</v>
      </c>
      <c r="G73" s="88">
        <v>2</v>
      </c>
      <c r="H73" s="78"/>
      <c r="I73" s="78"/>
      <c r="J73" s="78">
        <f t="shared" si="6"/>
        <v>0</v>
      </c>
      <c r="K73" s="78">
        <f t="shared" si="7"/>
        <v>0</v>
      </c>
      <c r="L73" s="85" t="s">
        <v>32</v>
      </c>
      <c r="M73" s="86">
        <v>13288.24</v>
      </c>
    </row>
    <row r="74" spans="2:13" ht="75">
      <c r="B74" s="97" t="s">
        <v>33</v>
      </c>
      <c r="C74" s="77">
        <v>67</v>
      </c>
      <c r="D74" s="74" t="s">
        <v>125</v>
      </c>
      <c r="E74" s="74" t="s">
        <v>125</v>
      </c>
      <c r="F74" s="83" t="s">
        <v>597</v>
      </c>
      <c r="G74" s="88">
        <v>40</v>
      </c>
      <c r="H74" s="78"/>
      <c r="I74" s="78"/>
      <c r="J74" s="78">
        <f t="shared" si="6"/>
        <v>0</v>
      </c>
      <c r="K74" s="78">
        <f t="shared" si="7"/>
        <v>0</v>
      </c>
      <c r="L74" s="85" t="s">
        <v>32</v>
      </c>
      <c r="M74" s="86">
        <v>137080</v>
      </c>
    </row>
    <row r="75" spans="2:13" ht="60">
      <c r="B75" s="97" t="s">
        <v>33</v>
      </c>
      <c r="C75" s="77">
        <v>68</v>
      </c>
      <c r="D75" s="74" t="s">
        <v>126</v>
      </c>
      <c r="E75" s="74" t="s">
        <v>126</v>
      </c>
      <c r="F75" s="83" t="s">
        <v>597</v>
      </c>
      <c r="G75" s="88">
        <v>8</v>
      </c>
      <c r="H75" s="78"/>
      <c r="I75" s="78"/>
      <c r="J75" s="78">
        <f t="shared" si="6"/>
        <v>0</v>
      </c>
      <c r="K75" s="78">
        <f t="shared" si="7"/>
        <v>0</v>
      </c>
      <c r="L75" s="85" t="s">
        <v>32</v>
      </c>
      <c r="M75" s="86">
        <v>13634.4</v>
      </c>
    </row>
    <row r="76" spans="2:13" ht="90">
      <c r="B76" s="97" t="s">
        <v>33</v>
      </c>
      <c r="C76" s="77">
        <v>69</v>
      </c>
      <c r="D76" s="74" t="s">
        <v>127</v>
      </c>
      <c r="E76" s="74" t="s">
        <v>127</v>
      </c>
      <c r="F76" s="83" t="s">
        <v>597</v>
      </c>
      <c r="G76" s="88">
        <v>42</v>
      </c>
      <c r="H76" s="78"/>
      <c r="I76" s="78"/>
      <c r="J76" s="78">
        <f t="shared" si="6"/>
        <v>0</v>
      </c>
      <c r="K76" s="78">
        <f t="shared" si="7"/>
        <v>0</v>
      </c>
      <c r="L76" s="85" t="s">
        <v>32</v>
      </c>
      <c r="M76" s="86">
        <v>56293.65</v>
      </c>
    </row>
    <row r="77" spans="2:13" ht="120">
      <c r="B77" s="97" t="s">
        <v>33</v>
      </c>
      <c r="C77" s="77">
        <v>70</v>
      </c>
      <c r="D77" s="74" t="s">
        <v>128</v>
      </c>
      <c r="E77" s="74" t="s">
        <v>128</v>
      </c>
      <c r="F77" s="83" t="s">
        <v>597</v>
      </c>
      <c r="G77" s="88">
        <v>12</v>
      </c>
      <c r="H77" s="78"/>
      <c r="I77" s="78"/>
      <c r="J77" s="78">
        <f t="shared" si="6"/>
        <v>0</v>
      </c>
      <c r="K77" s="78">
        <f t="shared" si="7"/>
        <v>0</v>
      </c>
      <c r="L77" s="85" t="s">
        <v>32</v>
      </c>
      <c r="M77" s="86">
        <v>13092</v>
      </c>
    </row>
    <row r="78" spans="2:13" ht="105">
      <c r="B78" s="97" t="s">
        <v>33</v>
      </c>
      <c r="C78" s="77">
        <v>71</v>
      </c>
      <c r="D78" s="74" t="s">
        <v>129</v>
      </c>
      <c r="E78" s="74" t="s">
        <v>129</v>
      </c>
      <c r="F78" s="83" t="s">
        <v>597</v>
      </c>
      <c r="G78" s="88">
        <v>112</v>
      </c>
      <c r="H78" s="78"/>
      <c r="I78" s="78"/>
      <c r="J78" s="78">
        <f t="shared" si="6"/>
        <v>0</v>
      </c>
      <c r="K78" s="78">
        <f t="shared" si="7"/>
        <v>0</v>
      </c>
      <c r="L78" s="85" t="s">
        <v>32</v>
      </c>
      <c r="M78" s="86">
        <v>163800</v>
      </c>
    </row>
    <row r="79" spans="2:13" ht="150">
      <c r="B79" s="97" t="s">
        <v>33</v>
      </c>
      <c r="C79" s="77">
        <v>72</v>
      </c>
      <c r="D79" s="74" t="s">
        <v>130</v>
      </c>
      <c r="E79" s="74" t="s">
        <v>130</v>
      </c>
      <c r="F79" s="83" t="s">
        <v>597</v>
      </c>
      <c r="G79" s="88">
        <v>51</v>
      </c>
      <c r="H79" s="78"/>
      <c r="I79" s="78"/>
      <c r="J79" s="78">
        <f t="shared" si="6"/>
        <v>0</v>
      </c>
      <c r="K79" s="78">
        <f t="shared" si="7"/>
        <v>0</v>
      </c>
      <c r="L79" s="85" t="s">
        <v>32</v>
      </c>
      <c r="M79" s="86">
        <v>31875</v>
      </c>
    </row>
    <row r="80" spans="2:13" ht="105">
      <c r="B80" s="97" t="s">
        <v>33</v>
      </c>
      <c r="C80" s="77">
        <v>73</v>
      </c>
      <c r="D80" s="74" t="s">
        <v>131</v>
      </c>
      <c r="E80" s="74" t="s">
        <v>131</v>
      </c>
      <c r="F80" s="83" t="s">
        <v>597</v>
      </c>
      <c r="G80" s="88">
        <v>36</v>
      </c>
      <c r="H80" s="78"/>
      <c r="I80" s="78"/>
      <c r="J80" s="78">
        <f t="shared" si="6"/>
        <v>0</v>
      </c>
      <c r="K80" s="78">
        <f t="shared" si="7"/>
        <v>0</v>
      </c>
      <c r="L80" s="85" t="s">
        <v>32</v>
      </c>
      <c r="M80" s="86">
        <v>5811.84</v>
      </c>
    </row>
    <row r="81" spans="2:13" ht="105">
      <c r="B81" s="97" t="s">
        <v>33</v>
      </c>
      <c r="C81" s="77">
        <v>74</v>
      </c>
      <c r="D81" s="74" t="s">
        <v>132</v>
      </c>
      <c r="E81" s="74" t="s">
        <v>132</v>
      </c>
      <c r="F81" s="83" t="s">
        <v>597</v>
      </c>
      <c r="G81" s="88">
        <v>9</v>
      </c>
      <c r="H81" s="78"/>
      <c r="I81" s="78"/>
      <c r="J81" s="78">
        <f t="shared" si="6"/>
        <v>0</v>
      </c>
      <c r="K81" s="78">
        <f t="shared" si="7"/>
        <v>0</v>
      </c>
      <c r="L81" s="85" t="s">
        <v>32</v>
      </c>
      <c r="M81" s="86">
        <v>2625.12</v>
      </c>
    </row>
    <row r="82" spans="2:13" ht="105">
      <c r="B82" s="97" t="s">
        <v>33</v>
      </c>
      <c r="C82" s="77">
        <v>75</v>
      </c>
      <c r="D82" s="74" t="s">
        <v>133</v>
      </c>
      <c r="E82" s="74" t="s">
        <v>133</v>
      </c>
      <c r="F82" s="83" t="s">
        <v>597</v>
      </c>
      <c r="G82" s="88">
        <v>160</v>
      </c>
      <c r="H82" s="78"/>
      <c r="I82" s="78"/>
      <c r="J82" s="78">
        <f t="shared" si="6"/>
        <v>0</v>
      </c>
      <c r="K82" s="78">
        <f t="shared" si="7"/>
        <v>0</v>
      </c>
      <c r="L82" s="85" t="s">
        <v>32</v>
      </c>
      <c r="M82" s="86">
        <v>25830.400000000001</v>
      </c>
    </row>
    <row r="83" spans="2:13" ht="105">
      <c r="B83" s="97" t="s">
        <v>33</v>
      </c>
      <c r="C83" s="77">
        <v>76</v>
      </c>
      <c r="D83" s="74" t="s">
        <v>134</v>
      </c>
      <c r="E83" s="74" t="s">
        <v>134</v>
      </c>
      <c r="F83" s="83" t="s">
        <v>597</v>
      </c>
      <c r="G83" s="88">
        <v>36</v>
      </c>
      <c r="H83" s="78"/>
      <c r="I83" s="78"/>
      <c r="J83" s="78">
        <f t="shared" si="6"/>
        <v>0</v>
      </c>
      <c r="K83" s="78">
        <f t="shared" si="7"/>
        <v>0</v>
      </c>
      <c r="L83" s="85" t="s">
        <v>32</v>
      </c>
      <c r="M83" s="86">
        <v>5811.84</v>
      </c>
    </row>
    <row r="84" spans="2:13" ht="105">
      <c r="B84" s="97" t="s">
        <v>33</v>
      </c>
      <c r="C84" s="77">
        <v>77</v>
      </c>
      <c r="D84" s="74" t="s">
        <v>135</v>
      </c>
      <c r="E84" s="74" t="s">
        <v>135</v>
      </c>
      <c r="F84" s="83" t="s">
        <v>597</v>
      </c>
      <c r="G84" s="88">
        <v>26</v>
      </c>
      <c r="H84" s="78"/>
      <c r="I84" s="78"/>
      <c r="J84" s="78">
        <f t="shared" si="6"/>
        <v>0</v>
      </c>
      <c r="K84" s="78">
        <f t="shared" si="7"/>
        <v>0</v>
      </c>
      <c r="L84" s="85" t="s">
        <v>32</v>
      </c>
      <c r="M84" s="86">
        <v>4197.4399999999996</v>
      </c>
    </row>
    <row r="85" spans="2:13" ht="105">
      <c r="B85" s="97" t="s">
        <v>33</v>
      </c>
      <c r="C85" s="77">
        <v>78</v>
      </c>
      <c r="D85" s="74" t="s">
        <v>136</v>
      </c>
      <c r="E85" s="74" t="s">
        <v>136</v>
      </c>
      <c r="F85" s="83" t="s">
        <v>597</v>
      </c>
      <c r="G85" s="88">
        <v>26</v>
      </c>
      <c r="H85" s="78"/>
      <c r="I85" s="78"/>
      <c r="J85" s="78">
        <f t="shared" si="6"/>
        <v>0</v>
      </c>
      <c r="K85" s="78">
        <f t="shared" si="7"/>
        <v>0</v>
      </c>
      <c r="L85" s="85" t="s">
        <v>32</v>
      </c>
      <c r="M85" s="86">
        <v>4197.4399999999996</v>
      </c>
    </row>
    <row r="86" spans="2:13" ht="105">
      <c r="B86" s="97" t="s">
        <v>33</v>
      </c>
      <c r="C86" s="77">
        <v>79</v>
      </c>
      <c r="D86" s="74" t="s">
        <v>137</v>
      </c>
      <c r="E86" s="74" t="s">
        <v>137</v>
      </c>
      <c r="F86" s="83" t="s">
        <v>597</v>
      </c>
      <c r="G86" s="88">
        <v>151</v>
      </c>
      <c r="H86" s="78"/>
      <c r="I86" s="78"/>
      <c r="J86" s="78">
        <f t="shared" si="6"/>
        <v>0</v>
      </c>
      <c r="K86" s="78">
        <f t="shared" si="7"/>
        <v>0</v>
      </c>
      <c r="L86" s="85" t="s">
        <v>32</v>
      </c>
      <c r="M86" s="86">
        <v>11325</v>
      </c>
    </row>
    <row r="87" spans="2:13" ht="105">
      <c r="B87" s="97" t="s">
        <v>33</v>
      </c>
      <c r="C87" s="77">
        <v>80</v>
      </c>
      <c r="D87" s="74" t="s">
        <v>138</v>
      </c>
      <c r="E87" s="74" t="s">
        <v>138</v>
      </c>
      <c r="F87" s="83" t="s">
        <v>597</v>
      </c>
      <c r="G87" s="88">
        <v>18</v>
      </c>
      <c r="H87" s="78"/>
      <c r="I87" s="78"/>
      <c r="J87" s="78">
        <f t="shared" si="6"/>
        <v>0</v>
      </c>
      <c r="K87" s="78">
        <f t="shared" si="7"/>
        <v>0</v>
      </c>
      <c r="L87" s="85" t="s">
        <v>32</v>
      </c>
      <c r="M87" s="86">
        <v>1845</v>
      </c>
    </row>
    <row r="88" spans="2:13" ht="105">
      <c r="B88" s="97" t="s">
        <v>33</v>
      </c>
      <c r="C88" s="77">
        <v>81</v>
      </c>
      <c r="D88" s="74" t="s">
        <v>139</v>
      </c>
      <c r="E88" s="74" t="s">
        <v>139</v>
      </c>
      <c r="F88" s="83" t="s">
        <v>597</v>
      </c>
      <c r="G88" s="88">
        <v>111</v>
      </c>
      <c r="H88" s="78"/>
      <c r="I88" s="78"/>
      <c r="J88" s="78">
        <f t="shared" si="6"/>
        <v>0</v>
      </c>
      <c r="K88" s="78">
        <f t="shared" si="7"/>
        <v>0</v>
      </c>
      <c r="L88" s="85" t="s">
        <v>32</v>
      </c>
      <c r="M88" s="86">
        <v>8325</v>
      </c>
    </row>
    <row r="89" spans="2:13" ht="105">
      <c r="B89" s="97" t="s">
        <v>33</v>
      </c>
      <c r="C89" s="77">
        <v>82</v>
      </c>
      <c r="D89" s="74" t="s">
        <v>140</v>
      </c>
      <c r="E89" s="74" t="s">
        <v>140</v>
      </c>
      <c r="F89" s="83" t="s">
        <v>597</v>
      </c>
      <c r="G89" s="88">
        <v>73</v>
      </c>
      <c r="H89" s="78"/>
      <c r="I89" s="78"/>
      <c r="J89" s="78">
        <f t="shared" si="6"/>
        <v>0</v>
      </c>
      <c r="K89" s="78">
        <f t="shared" si="7"/>
        <v>0</v>
      </c>
      <c r="L89" s="85" t="s">
        <v>32</v>
      </c>
      <c r="M89" s="86">
        <v>5475</v>
      </c>
    </row>
    <row r="90" spans="2:13" ht="105">
      <c r="B90" s="97" t="s">
        <v>33</v>
      </c>
      <c r="C90" s="77">
        <v>83</v>
      </c>
      <c r="D90" s="74" t="s">
        <v>141</v>
      </c>
      <c r="E90" s="74" t="s">
        <v>141</v>
      </c>
      <c r="F90" s="83" t="s">
        <v>597</v>
      </c>
      <c r="G90" s="88">
        <v>227</v>
      </c>
      <c r="H90" s="78"/>
      <c r="I90" s="78"/>
      <c r="J90" s="78">
        <f t="shared" si="6"/>
        <v>0</v>
      </c>
      <c r="K90" s="78">
        <f t="shared" si="7"/>
        <v>0</v>
      </c>
      <c r="L90" s="85" t="s">
        <v>32</v>
      </c>
      <c r="M90" s="86">
        <v>17025</v>
      </c>
    </row>
    <row r="91" spans="2:13" ht="60">
      <c r="B91" s="97" t="s">
        <v>33</v>
      </c>
      <c r="C91" s="77">
        <v>84</v>
      </c>
      <c r="D91" s="74" t="s">
        <v>142</v>
      </c>
      <c r="E91" s="74" t="s">
        <v>142</v>
      </c>
      <c r="F91" s="83" t="s">
        <v>597</v>
      </c>
      <c r="G91" s="88">
        <v>312</v>
      </c>
      <c r="H91" s="78"/>
      <c r="I91" s="78"/>
      <c r="J91" s="78">
        <f t="shared" si="6"/>
        <v>0</v>
      </c>
      <c r="K91" s="78">
        <f t="shared" si="7"/>
        <v>0</v>
      </c>
      <c r="L91" s="85" t="s">
        <v>32</v>
      </c>
      <c r="M91" s="86">
        <v>234000</v>
      </c>
    </row>
    <row r="92" spans="2:13" ht="75">
      <c r="B92" s="97" t="s">
        <v>33</v>
      </c>
      <c r="C92" s="77">
        <v>85</v>
      </c>
      <c r="D92" s="74" t="s">
        <v>143</v>
      </c>
      <c r="E92" s="74" t="s">
        <v>143</v>
      </c>
      <c r="F92" s="83" t="s">
        <v>597</v>
      </c>
      <c r="G92" s="88">
        <v>517</v>
      </c>
      <c r="H92" s="78"/>
      <c r="I92" s="78"/>
      <c r="J92" s="78">
        <f t="shared" si="6"/>
        <v>0</v>
      </c>
      <c r="K92" s="78">
        <f t="shared" si="7"/>
        <v>0</v>
      </c>
      <c r="L92" s="85" t="s">
        <v>32</v>
      </c>
      <c r="M92" s="86">
        <v>58162.5</v>
      </c>
    </row>
    <row r="93" spans="2:13" ht="60">
      <c r="B93" s="97" t="s">
        <v>33</v>
      </c>
      <c r="C93" s="77">
        <v>86</v>
      </c>
      <c r="D93" s="74" t="s">
        <v>144</v>
      </c>
      <c r="E93" s="74" t="s">
        <v>144</v>
      </c>
      <c r="F93" s="83" t="s">
        <v>597</v>
      </c>
      <c r="G93" s="88">
        <v>1263</v>
      </c>
      <c r="H93" s="78"/>
      <c r="I93" s="78"/>
      <c r="J93" s="78">
        <f t="shared" si="6"/>
        <v>0</v>
      </c>
      <c r="K93" s="78">
        <f t="shared" si="7"/>
        <v>0</v>
      </c>
      <c r="L93" s="85" t="s">
        <v>32</v>
      </c>
      <c r="M93" s="86">
        <v>221025</v>
      </c>
    </row>
    <row r="94" spans="2:13" ht="60">
      <c r="B94" s="97" t="s">
        <v>33</v>
      </c>
      <c r="C94" s="77">
        <v>87</v>
      </c>
      <c r="D94" s="74" t="s">
        <v>145</v>
      </c>
      <c r="E94" s="74" t="s">
        <v>145</v>
      </c>
      <c r="F94" s="83" t="s">
        <v>597</v>
      </c>
      <c r="G94" s="88">
        <v>643</v>
      </c>
      <c r="H94" s="78"/>
      <c r="I94" s="78"/>
      <c r="J94" s="78">
        <f t="shared" si="6"/>
        <v>0</v>
      </c>
      <c r="K94" s="78">
        <f t="shared" si="7"/>
        <v>0</v>
      </c>
      <c r="L94" s="85" t="s">
        <v>32</v>
      </c>
      <c r="M94" s="86">
        <v>112525</v>
      </c>
    </row>
    <row r="95" spans="2:13" ht="90">
      <c r="B95" s="97" t="s">
        <v>33</v>
      </c>
      <c r="C95" s="77">
        <v>88</v>
      </c>
      <c r="D95" s="74" t="s">
        <v>146</v>
      </c>
      <c r="E95" s="74" t="s">
        <v>146</v>
      </c>
      <c r="F95" s="83" t="s">
        <v>597</v>
      </c>
      <c r="G95" s="88">
        <v>5</v>
      </c>
      <c r="H95" s="78"/>
      <c r="I95" s="78"/>
      <c r="J95" s="78">
        <f t="shared" si="6"/>
        <v>0</v>
      </c>
      <c r="K95" s="78">
        <f t="shared" si="7"/>
        <v>0</v>
      </c>
      <c r="L95" s="85" t="s">
        <v>32</v>
      </c>
      <c r="M95" s="86">
        <v>40375</v>
      </c>
    </row>
    <row r="96" spans="2:13" ht="90">
      <c r="B96" s="97" t="s">
        <v>33</v>
      </c>
      <c r="C96" s="77">
        <v>89</v>
      </c>
      <c r="D96" s="74" t="s">
        <v>147</v>
      </c>
      <c r="E96" s="74" t="s">
        <v>147</v>
      </c>
      <c r="F96" s="83" t="s">
        <v>597</v>
      </c>
      <c r="G96" s="88">
        <v>5</v>
      </c>
      <c r="H96" s="78"/>
      <c r="I96" s="78"/>
      <c r="J96" s="78">
        <f t="shared" si="6"/>
        <v>0</v>
      </c>
      <c r="K96" s="78">
        <f t="shared" si="7"/>
        <v>0</v>
      </c>
      <c r="L96" s="85" t="s">
        <v>32</v>
      </c>
      <c r="M96" s="86">
        <v>40375</v>
      </c>
    </row>
    <row r="97" spans="2:13" ht="75">
      <c r="B97" s="97" t="s">
        <v>33</v>
      </c>
      <c r="C97" s="77">
        <v>90</v>
      </c>
      <c r="D97" s="74" t="s">
        <v>148</v>
      </c>
      <c r="E97" s="74" t="s">
        <v>148</v>
      </c>
      <c r="F97" s="83" t="s">
        <v>597</v>
      </c>
      <c r="G97" s="88">
        <v>27</v>
      </c>
      <c r="H97" s="78"/>
      <c r="I97" s="78"/>
      <c r="J97" s="78">
        <f t="shared" si="6"/>
        <v>0</v>
      </c>
      <c r="K97" s="78">
        <f t="shared" si="7"/>
        <v>0</v>
      </c>
      <c r="L97" s="85" t="s">
        <v>32</v>
      </c>
      <c r="M97" s="86">
        <v>29250.18</v>
      </c>
    </row>
    <row r="98" spans="2:13" ht="75">
      <c r="B98" s="97" t="s">
        <v>33</v>
      </c>
      <c r="C98" s="77">
        <v>91</v>
      </c>
      <c r="D98" s="74" t="s">
        <v>149</v>
      </c>
      <c r="E98" s="74" t="s">
        <v>149</v>
      </c>
      <c r="F98" s="83" t="s">
        <v>597</v>
      </c>
      <c r="G98" s="88">
        <v>29</v>
      </c>
      <c r="H98" s="78"/>
      <c r="I98" s="78"/>
      <c r="J98" s="78">
        <f t="shared" si="6"/>
        <v>0</v>
      </c>
      <c r="K98" s="78">
        <f t="shared" si="7"/>
        <v>0</v>
      </c>
      <c r="L98" s="85" t="s">
        <v>32</v>
      </c>
      <c r="M98" s="86">
        <v>22958.43</v>
      </c>
    </row>
    <row r="99" spans="2:13" ht="75">
      <c r="B99" s="97" t="s">
        <v>33</v>
      </c>
      <c r="C99" s="77">
        <v>92</v>
      </c>
      <c r="D99" s="74" t="s">
        <v>150</v>
      </c>
      <c r="E99" s="74" t="s">
        <v>150</v>
      </c>
      <c r="F99" s="83" t="s">
        <v>597</v>
      </c>
      <c r="G99" s="88">
        <v>15</v>
      </c>
      <c r="H99" s="78"/>
      <c r="I99" s="78"/>
      <c r="J99" s="78">
        <f t="shared" si="6"/>
        <v>0</v>
      </c>
      <c r="K99" s="78">
        <f t="shared" si="7"/>
        <v>0</v>
      </c>
      <c r="L99" s="85" t="s">
        <v>32</v>
      </c>
      <c r="M99" s="86">
        <v>31250.1</v>
      </c>
    </row>
    <row r="100" spans="2:13" ht="75">
      <c r="B100" s="97" t="s">
        <v>33</v>
      </c>
      <c r="C100" s="77">
        <v>93</v>
      </c>
      <c r="D100" s="74" t="s">
        <v>151</v>
      </c>
      <c r="E100" s="74" t="s">
        <v>151</v>
      </c>
      <c r="F100" s="83" t="s">
        <v>597</v>
      </c>
      <c r="G100" s="88">
        <v>90</v>
      </c>
      <c r="H100" s="78"/>
      <c r="I100" s="78"/>
      <c r="J100" s="78">
        <f t="shared" si="6"/>
        <v>0</v>
      </c>
      <c r="K100" s="78">
        <f t="shared" si="7"/>
        <v>0</v>
      </c>
      <c r="L100" s="85" t="s">
        <v>32</v>
      </c>
      <c r="M100" s="86">
        <v>11400.3</v>
      </c>
    </row>
    <row r="101" spans="2:13" ht="75">
      <c r="B101" s="97" t="s">
        <v>33</v>
      </c>
      <c r="C101" s="77">
        <v>94</v>
      </c>
      <c r="D101" s="74" t="s">
        <v>152</v>
      </c>
      <c r="E101" s="74" t="s">
        <v>152</v>
      </c>
      <c r="F101" s="83" t="s">
        <v>597</v>
      </c>
      <c r="G101" s="88">
        <v>40</v>
      </c>
      <c r="H101" s="78"/>
      <c r="I101" s="78"/>
      <c r="J101" s="78">
        <f t="shared" si="6"/>
        <v>0</v>
      </c>
      <c r="K101" s="78">
        <f t="shared" si="7"/>
        <v>0</v>
      </c>
      <c r="L101" s="85" t="s">
        <v>32</v>
      </c>
      <c r="M101" s="86">
        <v>5800</v>
      </c>
    </row>
    <row r="102" spans="2:13" ht="75">
      <c r="B102" s="97" t="s">
        <v>33</v>
      </c>
      <c r="C102" s="77">
        <v>95</v>
      </c>
      <c r="D102" s="74" t="s">
        <v>153</v>
      </c>
      <c r="E102" s="74" t="s">
        <v>153</v>
      </c>
      <c r="F102" s="83" t="s">
        <v>597</v>
      </c>
      <c r="G102" s="88">
        <v>77</v>
      </c>
      <c r="H102" s="78"/>
      <c r="I102" s="78"/>
      <c r="J102" s="78">
        <f t="shared" si="6"/>
        <v>0</v>
      </c>
      <c r="K102" s="78">
        <f t="shared" si="7"/>
        <v>0</v>
      </c>
      <c r="L102" s="85" t="s">
        <v>32</v>
      </c>
      <c r="M102" s="86">
        <v>11550</v>
      </c>
    </row>
    <row r="103" spans="2:13" ht="90">
      <c r="B103" s="97" t="s">
        <v>33</v>
      </c>
      <c r="C103" s="77">
        <v>96</v>
      </c>
      <c r="D103" s="74" t="s">
        <v>154</v>
      </c>
      <c r="E103" s="74" t="s">
        <v>154</v>
      </c>
      <c r="F103" s="83" t="s">
        <v>597</v>
      </c>
      <c r="G103" s="88">
        <v>70</v>
      </c>
      <c r="H103" s="78"/>
      <c r="I103" s="78"/>
      <c r="J103" s="78">
        <f t="shared" si="6"/>
        <v>0</v>
      </c>
      <c r="K103" s="78">
        <f t="shared" si="7"/>
        <v>0</v>
      </c>
      <c r="L103" s="85" t="s">
        <v>32</v>
      </c>
      <c r="M103" s="86">
        <v>10500</v>
      </c>
    </row>
    <row r="104" spans="2:13" ht="75">
      <c r="B104" s="97" t="s">
        <v>33</v>
      </c>
      <c r="C104" s="77">
        <v>97</v>
      </c>
      <c r="D104" s="74" t="s">
        <v>155</v>
      </c>
      <c r="E104" s="74" t="s">
        <v>155</v>
      </c>
      <c r="F104" s="83" t="s">
        <v>597</v>
      </c>
      <c r="G104" s="88">
        <v>45</v>
      </c>
      <c r="H104" s="78"/>
      <c r="I104" s="78"/>
      <c r="J104" s="78">
        <f t="shared" si="6"/>
        <v>0</v>
      </c>
      <c r="K104" s="78">
        <f t="shared" si="7"/>
        <v>0</v>
      </c>
      <c r="L104" s="85" t="s">
        <v>32</v>
      </c>
      <c r="M104" s="86">
        <v>6750</v>
      </c>
    </row>
    <row r="105" spans="2:13" ht="60">
      <c r="B105" s="97" t="s">
        <v>33</v>
      </c>
      <c r="C105" s="77">
        <v>98</v>
      </c>
      <c r="D105" s="74" t="s">
        <v>156</v>
      </c>
      <c r="E105" s="74" t="s">
        <v>156</v>
      </c>
      <c r="F105" s="83" t="s">
        <v>597</v>
      </c>
      <c r="G105" s="88">
        <v>9</v>
      </c>
      <c r="H105" s="78"/>
      <c r="I105" s="78"/>
      <c r="J105" s="78">
        <f t="shared" si="6"/>
        <v>0</v>
      </c>
      <c r="K105" s="78">
        <f t="shared" si="7"/>
        <v>0</v>
      </c>
      <c r="L105" s="85" t="s">
        <v>32</v>
      </c>
      <c r="M105" s="86">
        <v>2180.16</v>
      </c>
    </row>
    <row r="106" spans="2:13" ht="60">
      <c r="B106" s="97" t="s">
        <v>33</v>
      </c>
      <c r="C106" s="77">
        <v>99</v>
      </c>
      <c r="D106" s="74" t="s">
        <v>157</v>
      </c>
      <c r="E106" s="74" t="s">
        <v>157</v>
      </c>
      <c r="F106" s="83" t="s">
        <v>597</v>
      </c>
      <c r="G106" s="88">
        <v>50</v>
      </c>
      <c r="H106" s="78"/>
      <c r="I106" s="78"/>
      <c r="J106" s="78">
        <f t="shared" si="6"/>
        <v>0</v>
      </c>
      <c r="K106" s="78">
        <f t="shared" si="7"/>
        <v>0</v>
      </c>
      <c r="L106" s="85" t="s">
        <v>32</v>
      </c>
      <c r="M106" s="86">
        <v>53000</v>
      </c>
    </row>
    <row r="107" spans="2:13" ht="60">
      <c r="B107" s="97" t="s">
        <v>33</v>
      </c>
      <c r="C107" s="77">
        <v>100</v>
      </c>
      <c r="D107" s="74" t="s">
        <v>158</v>
      </c>
      <c r="E107" s="74" t="s">
        <v>158</v>
      </c>
      <c r="F107" s="83" t="s">
        <v>597</v>
      </c>
      <c r="G107" s="88">
        <v>50</v>
      </c>
      <c r="H107" s="78"/>
      <c r="I107" s="78"/>
      <c r="J107" s="78">
        <f t="shared" si="6"/>
        <v>0</v>
      </c>
      <c r="K107" s="78">
        <f t="shared" si="7"/>
        <v>0</v>
      </c>
      <c r="L107" s="85" t="s">
        <v>32</v>
      </c>
      <c r="M107" s="86">
        <v>4658.5</v>
      </c>
    </row>
    <row r="108" spans="2:13" ht="60">
      <c r="B108" s="97" t="s">
        <v>33</v>
      </c>
      <c r="C108" s="77">
        <v>101</v>
      </c>
      <c r="D108" s="74" t="s">
        <v>159</v>
      </c>
      <c r="E108" s="74" t="s">
        <v>159</v>
      </c>
      <c r="F108" s="83" t="s">
        <v>597</v>
      </c>
      <c r="G108" s="88">
        <v>34</v>
      </c>
      <c r="H108" s="78"/>
      <c r="I108" s="78"/>
      <c r="J108" s="78">
        <f t="shared" si="6"/>
        <v>0</v>
      </c>
      <c r="K108" s="78">
        <f t="shared" si="7"/>
        <v>0</v>
      </c>
      <c r="L108" s="85" t="s">
        <v>32</v>
      </c>
      <c r="M108" s="86">
        <v>7310</v>
      </c>
    </row>
    <row r="109" spans="2:13" ht="60">
      <c r="B109" s="97" t="s">
        <v>33</v>
      </c>
      <c r="C109" s="77">
        <v>102</v>
      </c>
      <c r="D109" s="74" t="s">
        <v>160</v>
      </c>
      <c r="E109" s="74" t="s">
        <v>160</v>
      </c>
      <c r="F109" s="83" t="s">
        <v>597</v>
      </c>
      <c r="G109" s="88">
        <v>95</v>
      </c>
      <c r="H109" s="78"/>
      <c r="I109" s="78"/>
      <c r="J109" s="78">
        <f t="shared" si="6"/>
        <v>0</v>
      </c>
      <c r="K109" s="78">
        <f t="shared" si="7"/>
        <v>0</v>
      </c>
      <c r="L109" s="85" t="s">
        <v>32</v>
      </c>
      <c r="M109" s="86">
        <v>10227.700000000001</v>
      </c>
    </row>
    <row r="110" spans="2:13" ht="75">
      <c r="B110" s="97" t="s">
        <v>33</v>
      </c>
      <c r="C110" s="77">
        <v>103</v>
      </c>
      <c r="D110" s="74" t="s">
        <v>161</v>
      </c>
      <c r="E110" s="74" t="s">
        <v>161</v>
      </c>
      <c r="F110" s="83" t="s">
        <v>597</v>
      </c>
      <c r="G110" s="88">
        <v>2</v>
      </c>
      <c r="H110" s="78"/>
      <c r="I110" s="78"/>
      <c r="J110" s="78">
        <f t="shared" si="6"/>
        <v>0</v>
      </c>
      <c r="K110" s="78">
        <f t="shared" si="7"/>
        <v>0</v>
      </c>
      <c r="L110" s="85" t="s">
        <v>32</v>
      </c>
      <c r="M110" s="86">
        <v>5750.46</v>
      </c>
    </row>
    <row r="111" spans="2:13" ht="60">
      <c r="B111" s="97" t="s">
        <v>33</v>
      </c>
      <c r="C111" s="77">
        <v>104</v>
      </c>
      <c r="D111" s="75" t="s">
        <v>162</v>
      </c>
      <c r="E111" s="75" t="s">
        <v>162</v>
      </c>
      <c r="F111" s="83" t="s">
        <v>597</v>
      </c>
      <c r="G111" s="88">
        <v>36</v>
      </c>
      <c r="H111" s="78"/>
      <c r="I111" s="78"/>
      <c r="J111" s="78">
        <f t="shared" si="6"/>
        <v>0</v>
      </c>
      <c r="K111" s="78">
        <f t="shared" si="7"/>
        <v>0</v>
      </c>
      <c r="L111" s="85" t="s">
        <v>32</v>
      </c>
      <c r="M111" s="86">
        <v>5217.4799999999996</v>
      </c>
    </row>
    <row r="112" spans="2:13" ht="60">
      <c r="B112" s="97" t="s">
        <v>33</v>
      </c>
      <c r="C112" s="77">
        <v>105</v>
      </c>
      <c r="D112" s="74" t="s">
        <v>163</v>
      </c>
      <c r="E112" s="74" t="s">
        <v>163</v>
      </c>
      <c r="F112" s="83" t="s">
        <v>597</v>
      </c>
      <c r="G112" s="88">
        <v>59</v>
      </c>
      <c r="H112" s="78"/>
      <c r="I112" s="78"/>
      <c r="J112" s="78">
        <f t="shared" si="6"/>
        <v>0</v>
      </c>
      <c r="K112" s="78">
        <f t="shared" si="7"/>
        <v>0</v>
      </c>
      <c r="L112" s="85" t="s">
        <v>32</v>
      </c>
      <c r="M112" s="86">
        <v>69089</v>
      </c>
    </row>
    <row r="113" spans="2:13" ht="60">
      <c r="B113" s="97" t="s">
        <v>33</v>
      </c>
      <c r="C113" s="77">
        <v>106</v>
      </c>
      <c r="D113" s="74" t="s">
        <v>164</v>
      </c>
      <c r="E113" s="74" t="s">
        <v>164</v>
      </c>
      <c r="F113" s="83" t="s">
        <v>597</v>
      </c>
      <c r="G113" s="88">
        <v>70</v>
      </c>
      <c r="H113" s="78"/>
      <c r="I113" s="78"/>
      <c r="J113" s="78">
        <f t="shared" si="6"/>
        <v>0</v>
      </c>
      <c r="K113" s="78">
        <f t="shared" si="7"/>
        <v>0</v>
      </c>
      <c r="L113" s="85" t="s">
        <v>32</v>
      </c>
      <c r="M113" s="86">
        <v>105000</v>
      </c>
    </row>
    <row r="114" spans="2:13" ht="75">
      <c r="B114" s="97" t="s">
        <v>33</v>
      </c>
      <c r="C114" s="77">
        <v>107</v>
      </c>
      <c r="D114" s="74" t="s">
        <v>165</v>
      </c>
      <c r="E114" s="74" t="s">
        <v>165</v>
      </c>
      <c r="F114" s="83" t="s">
        <v>597</v>
      </c>
      <c r="G114" s="88">
        <v>143</v>
      </c>
      <c r="H114" s="78"/>
      <c r="I114" s="78"/>
      <c r="J114" s="78">
        <f t="shared" si="6"/>
        <v>0</v>
      </c>
      <c r="K114" s="78">
        <f t="shared" si="7"/>
        <v>0</v>
      </c>
      <c r="L114" s="85" t="s">
        <v>32</v>
      </c>
      <c r="M114" s="86">
        <v>20735</v>
      </c>
    </row>
    <row r="115" spans="2:13" ht="75">
      <c r="B115" s="97" t="s">
        <v>33</v>
      </c>
      <c r="C115" s="77">
        <v>108</v>
      </c>
      <c r="D115" s="74" t="s">
        <v>166</v>
      </c>
      <c r="E115" s="74" t="s">
        <v>166</v>
      </c>
      <c r="F115" s="83" t="s">
        <v>597</v>
      </c>
      <c r="G115" s="88">
        <v>116</v>
      </c>
      <c r="H115" s="78"/>
      <c r="I115" s="78"/>
      <c r="J115" s="78">
        <f t="shared" si="6"/>
        <v>0</v>
      </c>
      <c r="K115" s="78">
        <f t="shared" si="7"/>
        <v>0</v>
      </c>
      <c r="L115" s="85" t="s">
        <v>32</v>
      </c>
      <c r="M115" s="86">
        <v>16820</v>
      </c>
    </row>
    <row r="116" spans="2:13" ht="60">
      <c r="B116" s="97" t="s">
        <v>33</v>
      </c>
      <c r="C116" s="77">
        <v>109</v>
      </c>
      <c r="D116" s="74" t="s">
        <v>167</v>
      </c>
      <c r="E116" s="74" t="s">
        <v>167</v>
      </c>
      <c r="F116" s="83" t="s">
        <v>597</v>
      </c>
      <c r="G116" s="88">
        <v>293</v>
      </c>
      <c r="H116" s="78"/>
      <c r="I116" s="78"/>
      <c r="J116" s="78">
        <f t="shared" si="6"/>
        <v>0</v>
      </c>
      <c r="K116" s="78">
        <f t="shared" si="7"/>
        <v>0</v>
      </c>
      <c r="L116" s="85" t="s">
        <v>32</v>
      </c>
      <c r="M116" s="86">
        <v>22446.73</v>
      </c>
    </row>
    <row r="117" spans="2:13" ht="60">
      <c r="B117" s="97" t="s">
        <v>33</v>
      </c>
      <c r="C117" s="77">
        <v>110</v>
      </c>
      <c r="D117" s="74" t="s">
        <v>168</v>
      </c>
      <c r="E117" s="74" t="s">
        <v>168</v>
      </c>
      <c r="F117" s="83" t="s">
        <v>597</v>
      </c>
      <c r="G117" s="88">
        <v>370</v>
      </c>
      <c r="H117" s="78"/>
      <c r="I117" s="78"/>
      <c r="J117" s="78">
        <f t="shared" si="6"/>
        <v>0</v>
      </c>
      <c r="K117" s="78">
        <f t="shared" si="7"/>
        <v>0</v>
      </c>
      <c r="L117" s="85" t="s">
        <v>32</v>
      </c>
      <c r="M117" s="86">
        <v>50390.3</v>
      </c>
    </row>
    <row r="118" spans="2:13" ht="75">
      <c r="B118" s="97" t="s">
        <v>33</v>
      </c>
      <c r="C118" s="77">
        <v>111</v>
      </c>
      <c r="D118" s="74" t="s">
        <v>169</v>
      </c>
      <c r="E118" s="74" t="s">
        <v>169</v>
      </c>
      <c r="F118" s="83" t="s">
        <v>597</v>
      </c>
      <c r="G118" s="88">
        <v>56</v>
      </c>
      <c r="H118" s="78"/>
      <c r="I118" s="78"/>
      <c r="J118" s="78">
        <f t="shared" si="6"/>
        <v>0</v>
      </c>
      <c r="K118" s="78">
        <f t="shared" si="7"/>
        <v>0</v>
      </c>
      <c r="L118" s="85" t="s">
        <v>32</v>
      </c>
      <c r="M118" s="86">
        <v>6840.4</v>
      </c>
    </row>
    <row r="119" spans="2:13" ht="75">
      <c r="B119" s="97" t="s">
        <v>33</v>
      </c>
      <c r="C119" s="77">
        <v>112</v>
      </c>
      <c r="D119" s="74" t="s">
        <v>170</v>
      </c>
      <c r="E119" s="74" t="s">
        <v>170</v>
      </c>
      <c r="F119" s="83" t="s">
        <v>597</v>
      </c>
      <c r="G119" s="88">
        <v>70</v>
      </c>
      <c r="H119" s="78"/>
      <c r="I119" s="78"/>
      <c r="J119" s="78">
        <f t="shared" si="6"/>
        <v>0</v>
      </c>
      <c r="K119" s="78">
        <f t="shared" si="7"/>
        <v>0</v>
      </c>
      <c r="L119" s="85" t="s">
        <v>32</v>
      </c>
      <c r="M119" s="86">
        <v>10290</v>
      </c>
    </row>
    <row r="120" spans="2:13" ht="75">
      <c r="B120" s="97" t="s">
        <v>33</v>
      </c>
      <c r="C120" s="77">
        <v>113</v>
      </c>
      <c r="D120" s="74" t="s">
        <v>171</v>
      </c>
      <c r="E120" s="74" t="s">
        <v>171</v>
      </c>
      <c r="F120" s="83" t="s">
        <v>597</v>
      </c>
      <c r="G120" s="88">
        <v>85</v>
      </c>
      <c r="H120" s="78"/>
      <c r="I120" s="78"/>
      <c r="J120" s="78">
        <f t="shared" si="6"/>
        <v>0</v>
      </c>
      <c r="K120" s="78">
        <f t="shared" si="7"/>
        <v>0</v>
      </c>
      <c r="L120" s="85" t="s">
        <v>32</v>
      </c>
      <c r="M120" s="86">
        <v>12319.05</v>
      </c>
    </row>
    <row r="121" spans="2:13" ht="75">
      <c r="B121" s="97" t="s">
        <v>33</v>
      </c>
      <c r="C121" s="77">
        <v>114</v>
      </c>
      <c r="D121" s="74" t="s">
        <v>172</v>
      </c>
      <c r="E121" s="74" t="s">
        <v>172</v>
      </c>
      <c r="F121" s="83" t="s">
        <v>597</v>
      </c>
      <c r="G121" s="88">
        <v>147</v>
      </c>
      <c r="H121" s="78"/>
      <c r="I121" s="78"/>
      <c r="J121" s="78">
        <f t="shared" si="6"/>
        <v>0</v>
      </c>
      <c r="K121" s="78">
        <f t="shared" si="7"/>
        <v>0</v>
      </c>
      <c r="L121" s="85" t="s">
        <v>32</v>
      </c>
      <c r="M121" s="86">
        <v>20947.5</v>
      </c>
    </row>
    <row r="122" spans="2:13" ht="75">
      <c r="B122" s="97" t="s">
        <v>33</v>
      </c>
      <c r="C122" s="77">
        <v>115</v>
      </c>
      <c r="D122" s="74" t="s">
        <v>173</v>
      </c>
      <c r="E122" s="74" t="s">
        <v>173</v>
      </c>
      <c r="F122" s="83" t="s">
        <v>597</v>
      </c>
      <c r="G122" s="88">
        <v>107</v>
      </c>
      <c r="H122" s="78"/>
      <c r="I122" s="78"/>
      <c r="J122" s="78">
        <f t="shared" si="6"/>
        <v>0</v>
      </c>
      <c r="K122" s="78">
        <f t="shared" si="7"/>
        <v>0</v>
      </c>
      <c r="L122" s="85" t="s">
        <v>32</v>
      </c>
      <c r="M122" s="86">
        <v>15507.51</v>
      </c>
    </row>
    <row r="123" spans="2:13" ht="75">
      <c r="B123" s="97" t="s">
        <v>33</v>
      </c>
      <c r="C123" s="77">
        <v>116</v>
      </c>
      <c r="D123" s="74" t="s">
        <v>174</v>
      </c>
      <c r="E123" s="74" t="s">
        <v>174</v>
      </c>
      <c r="F123" s="83" t="s">
        <v>597</v>
      </c>
      <c r="G123" s="88">
        <v>42</v>
      </c>
      <c r="H123" s="78"/>
      <c r="I123" s="78"/>
      <c r="J123" s="78">
        <f t="shared" si="6"/>
        <v>0</v>
      </c>
      <c r="K123" s="78">
        <f t="shared" si="7"/>
        <v>0</v>
      </c>
      <c r="L123" s="85" t="s">
        <v>32</v>
      </c>
      <c r="M123" s="86">
        <v>7770</v>
      </c>
    </row>
    <row r="124" spans="2:13" ht="60">
      <c r="B124" s="97" t="s">
        <v>33</v>
      </c>
      <c r="C124" s="77">
        <v>117</v>
      </c>
      <c r="D124" s="74" t="s">
        <v>175</v>
      </c>
      <c r="E124" s="74" t="s">
        <v>175</v>
      </c>
      <c r="F124" s="83" t="s">
        <v>597</v>
      </c>
      <c r="G124" s="88">
        <v>6</v>
      </c>
      <c r="H124" s="78"/>
      <c r="I124" s="78"/>
      <c r="J124" s="78">
        <f t="shared" si="6"/>
        <v>0</v>
      </c>
      <c r="K124" s="78">
        <f t="shared" si="7"/>
        <v>0</v>
      </c>
      <c r="L124" s="85" t="s">
        <v>32</v>
      </c>
      <c r="M124" s="86">
        <v>3895.08</v>
      </c>
    </row>
    <row r="125" spans="2:13" ht="60">
      <c r="B125" s="97" t="s">
        <v>33</v>
      </c>
      <c r="C125" s="77">
        <v>118</v>
      </c>
      <c r="D125" s="74" t="s">
        <v>176</v>
      </c>
      <c r="E125" s="74" t="s">
        <v>176</v>
      </c>
      <c r="F125" s="83" t="s">
        <v>597</v>
      </c>
      <c r="G125" s="88">
        <v>2</v>
      </c>
      <c r="H125" s="78"/>
      <c r="I125" s="78"/>
      <c r="J125" s="78">
        <f t="shared" si="6"/>
        <v>0</v>
      </c>
      <c r="K125" s="78">
        <f t="shared" si="7"/>
        <v>0</v>
      </c>
      <c r="L125" s="85" t="s">
        <v>32</v>
      </c>
      <c r="M125" s="86">
        <v>1918.52</v>
      </c>
    </row>
    <row r="126" spans="2:13" ht="60">
      <c r="B126" s="97" t="s">
        <v>33</v>
      </c>
      <c r="C126" s="77">
        <v>119</v>
      </c>
      <c r="D126" s="74" t="s">
        <v>177</v>
      </c>
      <c r="E126" s="74" t="s">
        <v>177</v>
      </c>
      <c r="F126" s="83" t="s">
        <v>597</v>
      </c>
      <c r="G126" s="88">
        <v>42</v>
      </c>
      <c r="H126" s="78"/>
      <c r="I126" s="78"/>
      <c r="J126" s="78">
        <f t="shared" ref="J126:J189" si="8">H126*G126</f>
        <v>0</v>
      </c>
      <c r="K126" s="78">
        <f t="shared" ref="K126:K189" si="9">I126*G126</f>
        <v>0</v>
      </c>
      <c r="L126" s="85" t="s">
        <v>32</v>
      </c>
      <c r="M126" s="86">
        <v>49140</v>
      </c>
    </row>
    <row r="127" spans="2:13" ht="90">
      <c r="B127" s="97" t="s">
        <v>33</v>
      </c>
      <c r="C127" s="77">
        <v>120</v>
      </c>
      <c r="D127" s="74" t="s">
        <v>178</v>
      </c>
      <c r="E127" s="74" t="s">
        <v>311</v>
      </c>
      <c r="F127" s="83" t="s">
        <v>597</v>
      </c>
      <c r="G127" s="88">
        <v>10</v>
      </c>
      <c r="H127" s="78"/>
      <c r="I127" s="78"/>
      <c r="J127" s="78">
        <f t="shared" si="8"/>
        <v>0</v>
      </c>
      <c r="K127" s="78">
        <f t="shared" si="9"/>
        <v>0</v>
      </c>
      <c r="L127" s="85" t="s">
        <v>32</v>
      </c>
      <c r="M127" s="86">
        <v>103092</v>
      </c>
    </row>
    <row r="128" spans="2:13" ht="90">
      <c r="B128" s="97" t="s">
        <v>33</v>
      </c>
      <c r="C128" s="77">
        <v>120</v>
      </c>
      <c r="D128" s="74" t="s">
        <v>178</v>
      </c>
      <c r="E128" s="74" t="s">
        <v>312</v>
      </c>
      <c r="F128" s="83" t="s">
        <v>597</v>
      </c>
      <c r="G128" s="88">
        <v>21</v>
      </c>
      <c r="H128" s="78"/>
      <c r="I128" s="78"/>
      <c r="J128" s="78">
        <f t="shared" si="8"/>
        <v>0</v>
      </c>
      <c r="K128" s="78">
        <f t="shared" si="9"/>
        <v>0</v>
      </c>
      <c r="L128" s="85" t="s">
        <v>32</v>
      </c>
      <c r="M128" s="86"/>
    </row>
    <row r="129" spans="2:13" ht="90">
      <c r="B129" s="97" t="s">
        <v>33</v>
      </c>
      <c r="C129" s="77">
        <v>121</v>
      </c>
      <c r="D129" s="74" t="s">
        <v>179</v>
      </c>
      <c r="E129" s="74" t="s">
        <v>313</v>
      </c>
      <c r="F129" s="83" t="s">
        <v>597</v>
      </c>
      <c r="G129" s="88">
        <v>5</v>
      </c>
      <c r="H129" s="78"/>
      <c r="I129" s="78"/>
      <c r="J129" s="78">
        <f t="shared" si="8"/>
        <v>0</v>
      </c>
      <c r="K129" s="78">
        <f t="shared" si="9"/>
        <v>0</v>
      </c>
      <c r="L129" s="85" t="s">
        <v>32</v>
      </c>
      <c r="M129" s="86">
        <v>56404.22</v>
      </c>
    </row>
    <row r="130" spans="2:13" ht="90">
      <c r="B130" s="97" t="s">
        <v>33</v>
      </c>
      <c r="C130" s="77">
        <v>121</v>
      </c>
      <c r="D130" s="74" t="s">
        <v>180</v>
      </c>
      <c r="E130" s="74" t="s">
        <v>314</v>
      </c>
      <c r="F130" s="83" t="s">
        <v>597</v>
      </c>
      <c r="G130" s="88">
        <v>9</v>
      </c>
      <c r="H130" s="78"/>
      <c r="I130" s="78"/>
      <c r="J130" s="78">
        <f t="shared" si="8"/>
        <v>0</v>
      </c>
      <c r="K130" s="78">
        <f t="shared" si="9"/>
        <v>0</v>
      </c>
      <c r="L130" s="85" t="s">
        <v>32</v>
      </c>
      <c r="M130" s="86"/>
    </row>
    <row r="131" spans="2:13" ht="90">
      <c r="B131" s="97" t="s">
        <v>33</v>
      </c>
      <c r="C131" s="77">
        <v>122</v>
      </c>
      <c r="D131" s="74" t="s">
        <v>181</v>
      </c>
      <c r="E131" s="74" t="s">
        <v>315</v>
      </c>
      <c r="F131" s="83" t="s">
        <v>597</v>
      </c>
      <c r="G131" s="88">
        <v>10</v>
      </c>
      <c r="H131" s="78"/>
      <c r="I131" s="78"/>
      <c r="J131" s="78">
        <f t="shared" si="8"/>
        <v>0</v>
      </c>
      <c r="K131" s="78">
        <f t="shared" si="9"/>
        <v>0</v>
      </c>
      <c r="L131" s="85" t="s">
        <v>32</v>
      </c>
      <c r="M131" s="86">
        <v>58223.25</v>
      </c>
    </row>
    <row r="132" spans="2:13" ht="90">
      <c r="B132" s="97" t="s">
        <v>33</v>
      </c>
      <c r="C132" s="77">
        <v>122</v>
      </c>
      <c r="D132" s="74" t="s">
        <v>181</v>
      </c>
      <c r="E132" s="74" t="s">
        <v>316</v>
      </c>
      <c r="F132" s="83" t="s">
        <v>597</v>
      </c>
      <c r="G132" s="88">
        <v>7</v>
      </c>
      <c r="H132" s="78"/>
      <c r="I132" s="78"/>
      <c r="J132" s="78">
        <f t="shared" si="8"/>
        <v>0</v>
      </c>
      <c r="K132" s="78">
        <f t="shared" si="9"/>
        <v>0</v>
      </c>
      <c r="L132" s="85" t="s">
        <v>32</v>
      </c>
      <c r="M132" s="86"/>
    </row>
    <row r="133" spans="2:13" ht="90">
      <c r="B133" s="97" t="s">
        <v>33</v>
      </c>
      <c r="C133" s="77">
        <v>123</v>
      </c>
      <c r="D133" s="74" t="s">
        <v>182</v>
      </c>
      <c r="E133" s="74" t="s">
        <v>317</v>
      </c>
      <c r="F133" s="83" t="s">
        <v>597</v>
      </c>
      <c r="G133" s="88">
        <v>3</v>
      </c>
      <c r="H133" s="78"/>
      <c r="I133" s="78"/>
      <c r="J133" s="78">
        <f t="shared" si="8"/>
        <v>0</v>
      </c>
      <c r="K133" s="78">
        <f t="shared" si="9"/>
        <v>0</v>
      </c>
      <c r="L133" s="85" t="s">
        <v>32</v>
      </c>
      <c r="M133" s="86">
        <v>93826.06</v>
      </c>
    </row>
    <row r="134" spans="2:13" ht="90">
      <c r="B134" s="97" t="s">
        <v>33</v>
      </c>
      <c r="C134" s="77">
        <v>123</v>
      </c>
      <c r="D134" s="74" t="s">
        <v>182</v>
      </c>
      <c r="E134" s="74" t="s">
        <v>318</v>
      </c>
      <c r="F134" s="83" t="s">
        <v>597</v>
      </c>
      <c r="G134" s="88">
        <v>19</v>
      </c>
      <c r="H134" s="78"/>
      <c r="I134" s="78"/>
      <c r="J134" s="78">
        <f t="shared" si="8"/>
        <v>0</v>
      </c>
      <c r="K134" s="78">
        <f t="shared" si="9"/>
        <v>0</v>
      </c>
      <c r="L134" s="85" t="s">
        <v>32</v>
      </c>
      <c r="M134" s="86"/>
    </row>
    <row r="135" spans="2:13" ht="90">
      <c r="B135" s="97" t="s">
        <v>33</v>
      </c>
      <c r="C135" s="77">
        <v>124</v>
      </c>
      <c r="D135" s="74" t="s">
        <v>183</v>
      </c>
      <c r="E135" s="74" t="s">
        <v>183</v>
      </c>
      <c r="F135" s="83" t="s">
        <v>597</v>
      </c>
      <c r="G135" s="88">
        <v>2</v>
      </c>
      <c r="H135" s="78"/>
      <c r="I135" s="78"/>
      <c r="J135" s="78">
        <f t="shared" si="8"/>
        <v>0</v>
      </c>
      <c r="K135" s="78">
        <f t="shared" si="9"/>
        <v>0</v>
      </c>
      <c r="L135" s="85" t="s">
        <v>32</v>
      </c>
      <c r="M135" s="86">
        <v>23388.16</v>
      </c>
    </row>
    <row r="136" spans="2:13" ht="90">
      <c r="B136" s="97" t="s">
        <v>33</v>
      </c>
      <c r="C136" s="77">
        <v>125</v>
      </c>
      <c r="D136" s="74" t="s">
        <v>184</v>
      </c>
      <c r="E136" s="74" t="s">
        <v>184</v>
      </c>
      <c r="F136" s="83" t="s">
        <v>597</v>
      </c>
      <c r="G136" s="88">
        <v>20</v>
      </c>
      <c r="H136" s="78"/>
      <c r="I136" s="78"/>
      <c r="J136" s="78">
        <f t="shared" si="8"/>
        <v>0</v>
      </c>
      <c r="K136" s="78">
        <f t="shared" si="9"/>
        <v>0</v>
      </c>
      <c r="L136" s="85" t="s">
        <v>32</v>
      </c>
      <c r="M136" s="86">
        <v>180000</v>
      </c>
    </row>
    <row r="137" spans="2:13" ht="75">
      <c r="B137" s="97" t="s">
        <v>33</v>
      </c>
      <c r="C137" s="77">
        <v>126</v>
      </c>
      <c r="D137" s="74" t="s">
        <v>185</v>
      </c>
      <c r="E137" s="74" t="s">
        <v>185</v>
      </c>
      <c r="F137" s="83" t="s">
        <v>597</v>
      </c>
      <c r="G137" s="88">
        <v>4</v>
      </c>
      <c r="H137" s="78"/>
      <c r="I137" s="78"/>
      <c r="J137" s="78">
        <f t="shared" si="8"/>
        <v>0</v>
      </c>
      <c r="K137" s="78">
        <f t="shared" si="9"/>
        <v>0</v>
      </c>
      <c r="L137" s="85" t="s">
        <v>32</v>
      </c>
      <c r="M137" s="86">
        <v>39920</v>
      </c>
    </row>
    <row r="138" spans="2:13" ht="75">
      <c r="B138" s="97" t="s">
        <v>33</v>
      </c>
      <c r="C138" s="77">
        <v>127</v>
      </c>
      <c r="D138" s="74" t="s">
        <v>186</v>
      </c>
      <c r="E138" s="74" t="s">
        <v>186</v>
      </c>
      <c r="F138" s="83" t="s">
        <v>597</v>
      </c>
      <c r="G138" s="88">
        <v>52</v>
      </c>
      <c r="H138" s="78"/>
      <c r="I138" s="78"/>
      <c r="J138" s="78">
        <f t="shared" si="8"/>
        <v>0</v>
      </c>
      <c r="K138" s="78">
        <f t="shared" si="9"/>
        <v>0</v>
      </c>
      <c r="L138" s="85" t="s">
        <v>32</v>
      </c>
      <c r="M138" s="86">
        <v>485893.72</v>
      </c>
    </row>
    <row r="139" spans="2:13" ht="60">
      <c r="B139" s="97" t="s">
        <v>33</v>
      </c>
      <c r="C139" s="77">
        <v>128</v>
      </c>
      <c r="D139" s="74" t="s">
        <v>187</v>
      </c>
      <c r="E139" s="74" t="s">
        <v>187</v>
      </c>
      <c r="F139" s="83" t="s">
        <v>597</v>
      </c>
      <c r="G139" s="88">
        <v>3</v>
      </c>
      <c r="H139" s="78"/>
      <c r="I139" s="78"/>
      <c r="J139" s="78">
        <f t="shared" si="8"/>
        <v>0</v>
      </c>
      <c r="K139" s="78">
        <f t="shared" si="9"/>
        <v>0</v>
      </c>
      <c r="L139" s="85" t="s">
        <v>32</v>
      </c>
      <c r="M139" s="86">
        <v>4458</v>
      </c>
    </row>
    <row r="140" spans="2:13" ht="75">
      <c r="B140" s="97" t="s">
        <v>33</v>
      </c>
      <c r="C140" s="77">
        <v>129</v>
      </c>
      <c r="D140" s="74" t="s">
        <v>188</v>
      </c>
      <c r="E140" s="74" t="s">
        <v>188</v>
      </c>
      <c r="F140" s="83" t="s">
        <v>597</v>
      </c>
      <c r="G140" s="88">
        <v>3</v>
      </c>
      <c r="H140" s="78"/>
      <c r="I140" s="78"/>
      <c r="J140" s="78">
        <f t="shared" si="8"/>
        <v>0</v>
      </c>
      <c r="K140" s="78">
        <f t="shared" si="9"/>
        <v>0</v>
      </c>
      <c r="L140" s="85" t="s">
        <v>32</v>
      </c>
      <c r="M140" s="86">
        <v>25440</v>
      </c>
    </row>
    <row r="141" spans="2:13" ht="75">
      <c r="B141" s="97" t="s">
        <v>33</v>
      </c>
      <c r="C141" s="77">
        <v>130</v>
      </c>
      <c r="D141" s="74" t="s">
        <v>189</v>
      </c>
      <c r="E141" s="74" t="s">
        <v>189</v>
      </c>
      <c r="F141" s="83" t="s">
        <v>597</v>
      </c>
      <c r="G141" s="88">
        <v>6</v>
      </c>
      <c r="H141" s="78"/>
      <c r="I141" s="78"/>
      <c r="J141" s="78">
        <f t="shared" si="8"/>
        <v>0</v>
      </c>
      <c r="K141" s="78">
        <f t="shared" si="9"/>
        <v>0</v>
      </c>
      <c r="L141" s="85" t="s">
        <v>32</v>
      </c>
      <c r="M141" s="86">
        <v>50880</v>
      </c>
    </row>
    <row r="142" spans="2:13" ht="60">
      <c r="B142" s="97" t="s">
        <v>33</v>
      </c>
      <c r="C142" s="77">
        <v>131</v>
      </c>
      <c r="D142" s="74" t="s">
        <v>190</v>
      </c>
      <c r="E142" s="74" t="s">
        <v>190</v>
      </c>
      <c r="F142" s="83" t="s">
        <v>597</v>
      </c>
      <c r="G142" s="88">
        <v>26</v>
      </c>
      <c r="H142" s="78"/>
      <c r="I142" s="78"/>
      <c r="J142" s="78">
        <f t="shared" si="8"/>
        <v>0</v>
      </c>
      <c r="K142" s="78">
        <f t="shared" si="9"/>
        <v>0</v>
      </c>
      <c r="L142" s="85" t="s">
        <v>32</v>
      </c>
      <c r="M142" s="86">
        <v>39520</v>
      </c>
    </row>
    <row r="143" spans="2:13" ht="90">
      <c r="B143" s="97" t="s">
        <v>33</v>
      </c>
      <c r="C143" s="77">
        <v>132</v>
      </c>
      <c r="D143" s="74" t="s">
        <v>191</v>
      </c>
      <c r="E143" s="74" t="s">
        <v>191</v>
      </c>
      <c r="F143" s="83" t="s">
        <v>597</v>
      </c>
      <c r="G143" s="88">
        <v>5</v>
      </c>
      <c r="H143" s="78"/>
      <c r="I143" s="78"/>
      <c r="J143" s="78">
        <f t="shared" si="8"/>
        <v>0</v>
      </c>
      <c r="K143" s="78">
        <f t="shared" si="9"/>
        <v>0</v>
      </c>
      <c r="L143" s="85" t="s">
        <v>32</v>
      </c>
      <c r="M143" s="86">
        <v>800</v>
      </c>
    </row>
    <row r="144" spans="2:13" ht="90">
      <c r="B144" s="97" t="s">
        <v>33</v>
      </c>
      <c r="C144" s="77">
        <v>133</v>
      </c>
      <c r="D144" s="74" t="s">
        <v>192</v>
      </c>
      <c r="E144" s="74" t="s">
        <v>192</v>
      </c>
      <c r="F144" s="83" t="s">
        <v>597</v>
      </c>
      <c r="G144" s="88">
        <v>20</v>
      </c>
      <c r="H144" s="78"/>
      <c r="I144" s="78"/>
      <c r="J144" s="78">
        <f t="shared" si="8"/>
        <v>0</v>
      </c>
      <c r="K144" s="78">
        <f t="shared" si="9"/>
        <v>0</v>
      </c>
      <c r="L144" s="85" t="s">
        <v>32</v>
      </c>
      <c r="M144" s="86">
        <v>3200</v>
      </c>
    </row>
    <row r="145" spans="2:13" ht="90">
      <c r="B145" s="97" t="s">
        <v>33</v>
      </c>
      <c r="C145" s="77">
        <v>134</v>
      </c>
      <c r="D145" s="74" t="s">
        <v>193</v>
      </c>
      <c r="E145" s="74" t="s">
        <v>193</v>
      </c>
      <c r="F145" s="83" t="s">
        <v>597</v>
      </c>
      <c r="G145" s="88">
        <v>62</v>
      </c>
      <c r="H145" s="78"/>
      <c r="I145" s="78"/>
      <c r="J145" s="78">
        <f t="shared" si="8"/>
        <v>0</v>
      </c>
      <c r="K145" s="78">
        <f t="shared" si="9"/>
        <v>0</v>
      </c>
      <c r="L145" s="85" t="s">
        <v>32</v>
      </c>
      <c r="M145" s="86">
        <v>9920</v>
      </c>
    </row>
    <row r="146" spans="2:13" ht="90">
      <c r="B146" s="97" t="s">
        <v>33</v>
      </c>
      <c r="C146" s="77">
        <v>135</v>
      </c>
      <c r="D146" s="74" t="s">
        <v>194</v>
      </c>
      <c r="E146" s="74" t="s">
        <v>194</v>
      </c>
      <c r="F146" s="83" t="s">
        <v>597</v>
      </c>
      <c r="G146" s="88">
        <v>50</v>
      </c>
      <c r="H146" s="78"/>
      <c r="I146" s="78"/>
      <c r="J146" s="78">
        <f t="shared" si="8"/>
        <v>0</v>
      </c>
      <c r="K146" s="78">
        <f t="shared" si="9"/>
        <v>0</v>
      </c>
      <c r="L146" s="85" t="s">
        <v>32</v>
      </c>
      <c r="M146" s="86">
        <v>8000</v>
      </c>
    </row>
    <row r="147" spans="2:13" ht="75">
      <c r="B147" s="97" t="s">
        <v>33</v>
      </c>
      <c r="C147" s="77">
        <v>136</v>
      </c>
      <c r="D147" s="74" t="s">
        <v>195</v>
      </c>
      <c r="E147" s="74" t="s">
        <v>195</v>
      </c>
      <c r="F147" s="83" t="s">
        <v>597</v>
      </c>
      <c r="G147" s="88">
        <v>26</v>
      </c>
      <c r="H147" s="78"/>
      <c r="I147" s="78"/>
      <c r="J147" s="78">
        <f t="shared" si="8"/>
        <v>0</v>
      </c>
      <c r="K147" s="78">
        <f t="shared" si="9"/>
        <v>0</v>
      </c>
      <c r="L147" s="85" t="s">
        <v>32</v>
      </c>
      <c r="M147" s="86">
        <v>4160</v>
      </c>
    </row>
    <row r="148" spans="2:13" ht="60">
      <c r="B148" s="97" t="s">
        <v>33</v>
      </c>
      <c r="C148" s="77">
        <v>137</v>
      </c>
      <c r="D148" s="74" t="s">
        <v>196</v>
      </c>
      <c r="E148" s="74" t="s">
        <v>196</v>
      </c>
      <c r="F148" s="83" t="s">
        <v>597</v>
      </c>
      <c r="G148" s="88">
        <v>390</v>
      </c>
      <c r="H148" s="78"/>
      <c r="I148" s="78"/>
      <c r="J148" s="78">
        <f t="shared" si="8"/>
        <v>0</v>
      </c>
      <c r="K148" s="78">
        <f t="shared" si="9"/>
        <v>0</v>
      </c>
      <c r="L148" s="85" t="s">
        <v>32</v>
      </c>
      <c r="M148" s="86">
        <v>39000</v>
      </c>
    </row>
    <row r="149" spans="2:13" ht="90">
      <c r="B149" s="97" t="s">
        <v>33</v>
      </c>
      <c r="C149" s="77">
        <v>138</v>
      </c>
      <c r="D149" s="74" t="s">
        <v>197</v>
      </c>
      <c r="E149" s="74" t="s">
        <v>197</v>
      </c>
      <c r="F149" s="83" t="s">
        <v>597</v>
      </c>
      <c r="G149" s="88">
        <v>15</v>
      </c>
      <c r="H149" s="78"/>
      <c r="I149" s="78"/>
      <c r="J149" s="78">
        <f t="shared" si="8"/>
        <v>0</v>
      </c>
      <c r="K149" s="78">
        <f t="shared" si="9"/>
        <v>0</v>
      </c>
      <c r="L149" s="85" t="s">
        <v>32</v>
      </c>
      <c r="M149" s="86">
        <v>4590</v>
      </c>
    </row>
    <row r="150" spans="2:13" ht="90">
      <c r="B150" s="97" t="s">
        <v>33</v>
      </c>
      <c r="C150" s="77">
        <v>139</v>
      </c>
      <c r="D150" s="74" t="s">
        <v>198</v>
      </c>
      <c r="E150" s="74" t="s">
        <v>198</v>
      </c>
      <c r="F150" s="83" t="s">
        <v>597</v>
      </c>
      <c r="G150" s="88">
        <v>11</v>
      </c>
      <c r="H150" s="78"/>
      <c r="I150" s="78"/>
      <c r="J150" s="78">
        <f t="shared" si="8"/>
        <v>0</v>
      </c>
      <c r="K150" s="78">
        <f t="shared" si="9"/>
        <v>0</v>
      </c>
      <c r="L150" s="85" t="s">
        <v>32</v>
      </c>
      <c r="M150" s="86">
        <v>2090</v>
      </c>
    </row>
    <row r="151" spans="2:13" ht="90">
      <c r="B151" s="97" t="s">
        <v>33</v>
      </c>
      <c r="C151" s="77">
        <v>140</v>
      </c>
      <c r="D151" s="74" t="s">
        <v>199</v>
      </c>
      <c r="E151" s="74" t="s">
        <v>199</v>
      </c>
      <c r="F151" s="83" t="s">
        <v>597</v>
      </c>
      <c r="G151" s="88">
        <v>12</v>
      </c>
      <c r="H151" s="78"/>
      <c r="I151" s="78"/>
      <c r="J151" s="78">
        <f t="shared" si="8"/>
        <v>0</v>
      </c>
      <c r="K151" s="78">
        <f t="shared" si="9"/>
        <v>0</v>
      </c>
      <c r="L151" s="85" t="s">
        <v>32</v>
      </c>
      <c r="M151" s="86">
        <v>2340</v>
      </c>
    </row>
    <row r="152" spans="2:13" ht="90">
      <c r="B152" s="97" t="s">
        <v>33</v>
      </c>
      <c r="C152" s="77">
        <v>141</v>
      </c>
      <c r="D152" s="74" t="s">
        <v>200</v>
      </c>
      <c r="E152" s="74" t="s">
        <v>200</v>
      </c>
      <c r="F152" s="83" t="s">
        <v>597</v>
      </c>
      <c r="G152" s="88">
        <v>15</v>
      </c>
      <c r="H152" s="78"/>
      <c r="I152" s="78"/>
      <c r="J152" s="78">
        <f t="shared" si="8"/>
        <v>0</v>
      </c>
      <c r="K152" s="78">
        <f t="shared" si="9"/>
        <v>0</v>
      </c>
      <c r="L152" s="85" t="s">
        <v>32</v>
      </c>
      <c r="M152" s="86">
        <v>3000</v>
      </c>
    </row>
    <row r="153" spans="2:13" ht="90">
      <c r="B153" s="97" t="s">
        <v>33</v>
      </c>
      <c r="C153" s="77">
        <v>142</v>
      </c>
      <c r="D153" s="74" t="s">
        <v>201</v>
      </c>
      <c r="E153" s="74" t="s">
        <v>201</v>
      </c>
      <c r="F153" s="83" t="s">
        <v>597</v>
      </c>
      <c r="G153" s="88">
        <v>22</v>
      </c>
      <c r="H153" s="78"/>
      <c r="I153" s="78"/>
      <c r="J153" s="78">
        <f t="shared" si="8"/>
        <v>0</v>
      </c>
      <c r="K153" s="78">
        <f t="shared" si="9"/>
        <v>0</v>
      </c>
      <c r="L153" s="85" t="s">
        <v>32</v>
      </c>
      <c r="M153" s="86">
        <v>4400</v>
      </c>
    </row>
    <row r="154" spans="2:13" ht="60">
      <c r="B154" s="97" t="s">
        <v>33</v>
      </c>
      <c r="C154" s="77">
        <v>143</v>
      </c>
      <c r="D154" s="74" t="s">
        <v>202</v>
      </c>
      <c r="E154" s="74" t="s">
        <v>202</v>
      </c>
      <c r="F154" s="83" t="s">
        <v>597</v>
      </c>
      <c r="G154" s="88">
        <v>1</v>
      </c>
      <c r="H154" s="78"/>
      <c r="I154" s="78"/>
      <c r="J154" s="78">
        <f t="shared" si="8"/>
        <v>0</v>
      </c>
      <c r="K154" s="78">
        <f t="shared" si="9"/>
        <v>0</v>
      </c>
      <c r="L154" s="85" t="s">
        <v>32</v>
      </c>
      <c r="M154" s="86">
        <v>460</v>
      </c>
    </row>
    <row r="155" spans="2:13" ht="60">
      <c r="B155" s="97" t="s">
        <v>33</v>
      </c>
      <c r="C155" s="77">
        <v>144</v>
      </c>
      <c r="D155" s="74" t="s">
        <v>203</v>
      </c>
      <c r="E155" s="74" t="s">
        <v>203</v>
      </c>
      <c r="F155" s="83" t="s">
        <v>597</v>
      </c>
      <c r="G155" s="88">
        <v>1</v>
      </c>
      <c r="H155" s="78"/>
      <c r="I155" s="78"/>
      <c r="J155" s="78">
        <f t="shared" si="8"/>
        <v>0</v>
      </c>
      <c r="K155" s="78">
        <f t="shared" si="9"/>
        <v>0</v>
      </c>
      <c r="L155" s="85" t="s">
        <v>32</v>
      </c>
      <c r="M155" s="86">
        <v>460</v>
      </c>
    </row>
    <row r="156" spans="2:13" ht="60">
      <c r="B156" s="97" t="s">
        <v>33</v>
      </c>
      <c r="C156" s="77">
        <v>145</v>
      </c>
      <c r="D156" s="74" t="s">
        <v>204</v>
      </c>
      <c r="E156" s="74" t="s">
        <v>204</v>
      </c>
      <c r="F156" s="83" t="s">
        <v>597</v>
      </c>
      <c r="G156" s="88">
        <v>1</v>
      </c>
      <c r="H156" s="78"/>
      <c r="I156" s="78"/>
      <c r="J156" s="78">
        <f t="shared" si="8"/>
        <v>0</v>
      </c>
      <c r="K156" s="78">
        <f t="shared" si="9"/>
        <v>0</v>
      </c>
      <c r="L156" s="85" t="s">
        <v>32</v>
      </c>
      <c r="M156" s="86">
        <v>460</v>
      </c>
    </row>
    <row r="157" spans="2:13" ht="105">
      <c r="B157" s="97" t="s">
        <v>33</v>
      </c>
      <c r="C157" s="77">
        <v>146</v>
      </c>
      <c r="D157" s="74" t="s">
        <v>205</v>
      </c>
      <c r="E157" s="74" t="s">
        <v>205</v>
      </c>
      <c r="F157" s="83" t="s">
        <v>597</v>
      </c>
      <c r="G157" s="88">
        <v>1</v>
      </c>
      <c r="H157" s="78"/>
      <c r="I157" s="78"/>
      <c r="J157" s="78">
        <f t="shared" si="8"/>
        <v>0</v>
      </c>
      <c r="K157" s="78">
        <f t="shared" si="9"/>
        <v>0</v>
      </c>
      <c r="L157" s="85" t="s">
        <v>32</v>
      </c>
      <c r="M157" s="86">
        <v>5729.8</v>
      </c>
    </row>
    <row r="158" spans="2:13" ht="105">
      <c r="B158" s="97" t="s">
        <v>33</v>
      </c>
      <c r="C158" s="77">
        <v>147</v>
      </c>
      <c r="D158" s="74" t="s">
        <v>206</v>
      </c>
      <c r="E158" s="74" t="s">
        <v>206</v>
      </c>
      <c r="F158" s="83" t="s">
        <v>597</v>
      </c>
      <c r="G158" s="88">
        <v>6</v>
      </c>
      <c r="H158" s="78"/>
      <c r="I158" s="78"/>
      <c r="J158" s="78">
        <f t="shared" si="8"/>
        <v>0</v>
      </c>
      <c r="K158" s="78">
        <f t="shared" si="9"/>
        <v>0</v>
      </c>
      <c r="L158" s="85" t="s">
        <v>32</v>
      </c>
      <c r="M158" s="86">
        <v>16644</v>
      </c>
    </row>
    <row r="159" spans="2:13" ht="90">
      <c r="B159" s="97" t="s">
        <v>33</v>
      </c>
      <c r="C159" s="77">
        <v>148</v>
      </c>
      <c r="D159" s="74" t="s">
        <v>207</v>
      </c>
      <c r="E159" s="74" t="s">
        <v>207</v>
      </c>
      <c r="F159" s="83" t="s">
        <v>597</v>
      </c>
      <c r="G159" s="88">
        <v>8</v>
      </c>
      <c r="H159" s="78"/>
      <c r="I159" s="78"/>
      <c r="J159" s="78">
        <f t="shared" si="8"/>
        <v>0</v>
      </c>
      <c r="K159" s="78">
        <f t="shared" si="9"/>
        <v>0</v>
      </c>
      <c r="L159" s="85" t="s">
        <v>32</v>
      </c>
      <c r="M159" s="86">
        <v>33333.360000000001</v>
      </c>
    </row>
    <row r="160" spans="2:13" ht="90">
      <c r="B160" s="97" t="s">
        <v>33</v>
      </c>
      <c r="C160" s="77">
        <v>149</v>
      </c>
      <c r="D160" s="74" t="s">
        <v>208</v>
      </c>
      <c r="E160" s="74" t="s">
        <v>208</v>
      </c>
      <c r="F160" s="83" t="s">
        <v>597</v>
      </c>
      <c r="G160" s="88">
        <v>8</v>
      </c>
      <c r="H160" s="78"/>
      <c r="I160" s="78"/>
      <c r="J160" s="78">
        <f t="shared" si="8"/>
        <v>0</v>
      </c>
      <c r="K160" s="78">
        <f t="shared" si="9"/>
        <v>0</v>
      </c>
      <c r="L160" s="85" t="s">
        <v>32</v>
      </c>
      <c r="M160" s="86">
        <v>33333.360000000001</v>
      </c>
    </row>
    <row r="161" spans="2:13" ht="90">
      <c r="B161" s="97" t="s">
        <v>33</v>
      </c>
      <c r="C161" s="77">
        <v>150</v>
      </c>
      <c r="D161" s="74" t="s">
        <v>209</v>
      </c>
      <c r="E161" s="74" t="s">
        <v>209</v>
      </c>
      <c r="F161" s="83" t="s">
        <v>597</v>
      </c>
      <c r="G161" s="88">
        <v>6</v>
      </c>
      <c r="H161" s="78"/>
      <c r="I161" s="78"/>
      <c r="J161" s="78">
        <f t="shared" si="8"/>
        <v>0</v>
      </c>
      <c r="K161" s="78">
        <f t="shared" si="9"/>
        <v>0</v>
      </c>
      <c r="L161" s="85" t="s">
        <v>32</v>
      </c>
      <c r="M161" s="86">
        <v>25000.02</v>
      </c>
    </row>
    <row r="162" spans="2:13" ht="90">
      <c r="B162" s="97" t="s">
        <v>33</v>
      </c>
      <c r="C162" s="77">
        <v>151</v>
      </c>
      <c r="D162" s="74" t="s">
        <v>210</v>
      </c>
      <c r="E162" s="74" t="s">
        <v>210</v>
      </c>
      <c r="F162" s="83" t="s">
        <v>597</v>
      </c>
      <c r="G162" s="88">
        <v>6</v>
      </c>
      <c r="H162" s="78"/>
      <c r="I162" s="78"/>
      <c r="J162" s="78">
        <f t="shared" si="8"/>
        <v>0</v>
      </c>
      <c r="K162" s="78">
        <f t="shared" si="9"/>
        <v>0</v>
      </c>
      <c r="L162" s="85" t="s">
        <v>32</v>
      </c>
      <c r="M162" s="86">
        <v>25000.02</v>
      </c>
    </row>
    <row r="163" spans="2:13" ht="105">
      <c r="B163" s="97" t="s">
        <v>33</v>
      </c>
      <c r="C163" s="77">
        <v>152</v>
      </c>
      <c r="D163" s="74" t="s">
        <v>211</v>
      </c>
      <c r="E163" s="74" t="s">
        <v>211</v>
      </c>
      <c r="F163" s="83" t="s">
        <v>597</v>
      </c>
      <c r="G163" s="88">
        <v>6</v>
      </c>
      <c r="H163" s="78"/>
      <c r="I163" s="78"/>
      <c r="J163" s="78">
        <f t="shared" si="8"/>
        <v>0</v>
      </c>
      <c r="K163" s="78">
        <f t="shared" si="9"/>
        <v>0</v>
      </c>
      <c r="L163" s="85" t="s">
        <v>32</v>
      </c>
      <c r="M163" s="86">
        <v>4000.02</v>
      </c>
    </row>
    <row r="164" spans="2:13" ht="120">
      <c r="B164" s="97" t="s">
        <v>33</v>
      </c>
      <c r="C164" s="77">
        <v>153</v>
      </c>
      <c r="D164" s="74" t="s">
        <v>212</v>
      </c>
      <c r="E164" s="74" t="s">
        <v>212</v>
      </c>
      <c r="F164" s="83" t="s">
        <v>597</v>
      </c>
      <c r="G164" s="88">
        <v>1</v>
      </c>
      <c r="H164" s="78"/>
      <c r="I164" s="78"/>
      <c r="J164" s="78">
        <f t="shared" si="8"/>
        <v>0</v>
      </c>
      <c r="K164" s="78">
        <f t="shared" si="9"/>
        <v>0</v>
      </c>
      <c r="L164" s="85" t="s">
        <v>32</v>
      </c>
      <c r="M164" s="86">
        <v>929</v>
      </c>
    </row>
    <row r="165" spans="2:13" ht="120">
      <c r="B165" s="97" t="s">
        <v>33</v>
      </c>
      <c r="C165" s="77">
        <v>154</v>
      </c>
      <c r="D165" s="74" t="s">
        <v>213</v>
      </c>
      <c r="E165" s="74" t="s">
        <v>213</v>
      </c>
      <c r="F165" s="83" t="s">
        <v>597</v>
      </c>
      <c r="G165" s="88">
        <v>1</v>
      </c>
      <c r="H165" s="78"/>
      <c r="I165" s="78"/>
      <c r="J165" s="78">
        <f t="shared" si="8"/>
        <v>0</v>
      </c>
      <c r="K165" s="78">
        <f t="shared" si="9"/>
        <v>0</v>
      </c>
      <c r="L165" s="85" t="s">
        <v>32</v>
      </c>
      <c r="M165" s="86">
        <v>929</v>
      </c>
    </row>
    <row r="166" spans="2:13" ht="75">
      <c r="B166" s="97" t="s">
        <v>33</v>
      </c>
      <c r="C166" s="77">
        <v>155</v>
      </c>
      <c r="D166" s="74" t="s">
        <v>214</v>
      </c>
      <c r="E166" s="74" t="s">
        <v>214</v>
      </c>
      <c r="F166" s="83" t="s">
        <v>597</v>
      </c>
      <c r="G166" s="88">
        <v>1</v>
      </c>
      <c r="H166" s="78"/>
      <c r="I166" s="78"/>
      <c r="J166" s="78">
        <f t="shared" si="8"/>
        <v>0</v>
      </c>
      <c r="K166" s="78">
        <f t="shared" si="9"/>
        <v>0</v>
      </c>
      <c r="L166" s="85" t="s">
        <v>32</v>
      </c>
      <c r="M166" s="86">
        <v>2273.37</v>
      </c>
    </row>
    <row r="167" spans="2:13" ht="90">
      <c r="B167" s="97" t="s">
        <v>33</v>
      </c>
      <c r="C167" s="77">
        <v>156</v>
      </c>
      <c r="D167" s="74" t="s">
        <v>215</v>
      </c>
      <c r="E167" s="74" t="s">
        <v>215</v>
      </c>
      <c r="F167" s="83" t="s">
        <v>597</v>
      </c>
      <c r="G167" s="88">
        <v>5</v>
      </c>
      <c r="H167" s="78"/>
      <c r="I167" s="78"/>
      <c r="J167" s="78">
        <f t="shared" si="8"/>
        <v>0</v>
      </c>
      <c r="K167" s="78">
        <f t="shared" si="9"/>
        <v>0</v>
      </c>
      <c r="L167" s="85" t="s">
        <v>32</v>
      </c>
      <c r="M167" s="86">
        <v>8900</v>
      </c>
    </row>
    <row r="168" spans="2:13" ht="90">
      <c r="B168" s="97" t="s">
        <v>33</v>
      </c>
      <c r="C168" s="77">
        <v>157</v>
      </c>
      <c r="D168" s="74" t="s">
        <v>216</v>
      </c>
      <c r="E168" s="74" t="s">
        <v>216</v>
      </c>
      <c r="F168" s="83" t="s">
        <v>597</v>
      </c>
      <c r="G168" s="88">
        <v>3</v>
      </c>
      <c r="H168" s="78"/>
      <c r="I168" s="78"/>
      <c r="J168" s="78">
        <f t="shared" si="8"/>
        <v>0</v>
      </c>
      <c r="K168" s="78">
        <f t="shared" si="9"/>
        <v>0</v>
      </c>
      <c r="L168" s="85" t="s">
        <v>32</v>
      </c>
      <c r="M168" s="86">
        <v>17127</v>
      </c>
    </row>
    <row r="169" spans="2:13" ht="90">
      <c r="B169" s="97" t="s">
        <v>33</v>
      </c>
      <c r="C169" s="77">
        <v>158</v>
      </c>
      <c r="D169" s="74" t="s">
        <v>217</v>
      </c>
      <c r="E169" s="74" t="s">
        <v>217</v>
      </c>
      <c r="F169" s="83" t="s">
        <v>597</v>
      </c>
      <c r="G169" s="88">
        <v>6</v>
      </c>
      <c r="H169" s="78"/>
      <c r="I169" s="78"/>
      <c r="J169" s="78">
        <f t="shared" si="8"/>
        <v>0</v>
      </c>
      <c r="K169" s="78">
        <f t="shared" si="9"/>
        <v>0</v>
      </c>
      <c r="L169" s="85" t="s">
        <v>32</v>
      </c>
      <c r="M169" s="86">
        <v>9684</v>
      </c>
    </row>
    <row r="170" spans="2:13" ht="120">
      <c r="B170" s="97" t="s">
        <v>33</v>
      </c>
      <c r="C170" s="77">
        <v>159</v>
      </c>
      <c r="D170" s="74" t="s">
        <v>218</v>
      </c>
      <c r="E170" s="74" t="s">
        <v>218</v>
      </c>
      <c r="F170" s="83" t="s">
        <v>597</v>
      </c>
      <c r="G170" s="88">
        <v>14</v>
      </c>
      <c r="H170" s="78"/>
      <c r="I170" s="78"/>
      <c r="J170" s="78">
        <f t="shared" si="8"/>
        <v>0</v>
      </c>
      <c r="K170" s="78">
        <f t="shared" si="9"/>
        <v>0</v>
      </c>
      <c r="L170" s="85" t="s">
        <v>32</v>
      </c>
      <c r="M170" s="86">
        <v>18550</v>
      </c>
    </row>
    <row r="171" spans="2:13" ht="120">
      <c r="B171" s="97" t="s">
        <v>33</v>
      </c>
      <c r="C171" s="77">
        <v>160</v>
      </c>
      <c r="D171" s="74" t="s">
        <v>219</v>
      </c>
      <c r="E171" s="74" t="s">
        <v>219</v>
      </c>
      <c r="F171" s="83" t="s">
        <v>597</v>
      </c>
      <c r="G171" s="88">
        <v>4</v>
      </c>
      <c r="H171" s="78"/>
      <c r="I171" s="78"/>
      <c r="J171" s="78">
        <f t="shared" si="8"/>
        <v>0</v>
      </c>
      <c r="K171" s="78">
        <f t="shared" si="9"/>
        <v>0</v>
      </c>
      <c r="L171" s="85" t="s">
        <v>32</v>
      </c>
      <c r="M171" s="86">
        <v>5300</v>
      </c>
    </row>
    <row r="172" spans="2:13" ht="105">
      <c r="B172" s="97" t="s">
        <v>33</v>
      </c>
      <c r="C172" s="77">
        <v>161</v>
      </c>
      <c r="D172" s="74" t="s">
        <v>220</v>
      </c>
      <c r="E172" s="74" t="s">
        <v>220</v>
      </c>
      <c r="F172" s="83" t="s">
        <v>597</v>
      </c>
      <c r="G172" s="88">
        <v>12</v>
      </c>
      <c r="H172" s="78"/>
      <c r="I172" s="78"/>
      <c r="J172" s="78">
        <f t="shared" si="8"/>
        <v>0</v>
      </c>
      <c r="K172" s="78">
        <f t="shared" si="9"/>
        <v>0</v>
      </c>
      <c r="L172" s="85" t="s">
        <v>32</v>
      </c>
      <c r="M172" s="86">
        <v>15900</v>
      </c>
    </row>
    <row r="173" spans="2:13" ht="105">
      <c r="B173" s="97" t="s">
        <v>33</v>
      </c>
      <c r="C173" s="77">
        <v>162</v>
      </c>
      <c r="D173" s="74" t="s">
        <v>221</v>
      </c>
      <c r="E173" s="74" t="s">
        <v>221</v>
      </c>
      <c r="F173" s="83" t="s">
        <v>597</v>
      </c>
      <c r="G173" s="88">
        <v>10</v>
      </c>
      <c r="H173" s="78"/>
      <c r="I173" s="78"/>
      <c r="J173" s="78">
        <f t="shared" si="8"/>
        <v>0</v>
      </c>
      <c r="K173" s="78">
        <f t="shared" si="9"/>
        <v>0</v>
      </c>
      <c r="L173" s="85" t="s">
        <v>32</v>
      </c>
      <c r="M173" s="86">
        <v>13250</v>
      </c>
    </row>
    <row r="174" spans="2:13" ht="105">
      <c r="B174" s="97" t="s">
        <v>33</v>
      </c>
      <c r="C174" s="77">
        <v>163</v>
      </c>
      <c r="D174" s="74" t="s">
        <v>222</v>
      </c>
      <c r="E174" s="74" t="s">
        <v>222</v>
      </c>
      <c r="F174" s="83" t="s">
        <v>597</v>
      </c>
      <c r="G174" s="88">
        <v>1</v>
      </c>
      <c r="H174" s="78"/>
      <c r="I174" s="78"/>
      <c r="J174" s="78">
        <f t="shared" si="8"/>
        <v>0</v>
      </c>
      <c r="K174" s="78">
        <f t="shared" si="9"/>
        <v>0</v>
      </c>
      <c r="L174" s="85" t="s">
        <v>32</v>
      </c>
      <c r="M174" s="86">
        <v>7500</v>
      </c>
    </row>
    <row r="175" spans="2:13" ht="75">
      <c r="B175" s="97" t="s">
        <v>33</v>
      </c>
      <c r="C175" s="77">
        <v>164</v>
      </c>
      <c r="D175" s="74" t="s">
        <v>223</v>
      </c>
      <c r="E175" s="74" t="s">
        <v>223</v>
      </c>
      <c r="F175" s="83" t="s">
        <v>597</v>
      </c>
      <c r="G175" s="88">
        <v>17</v>
      </c>
      <c r="H175" s="78"/>
      <c r="I175" s="78"/>
      <c r="J175" s="78">
        <f t="shared" si="8"/>
        <v>0</v>
      </c>
      <c r="K175" s="78">
        <f t="shared" si="9"/>
        <v>0</v>
      </c>
      <c r="L175" s="85" t="s">
        <v>32</v>
      </c>
      <c r="M175" s="86">
        <v>71400</v>
      </c>
    </row>
    <row r="176" spans="2:13" ht="90">
      <c r="B176" s="97" t="s">
        <v>33</v>
      </c>
      <c r="C176" s="77">
        <v>165</v>
      </c>
      <c r="D176" s="74" t="s">
        <v>224</v>
      </c>
      <c r="E176" s="74" t="s">
        <v>224</v>
      </c>
      <c r="F176" s="78" t="s">
        <v>597</v>
      </c>
      <c r="G176" s="88">
        <v>1</v>
      </c>
      <c r="H176" s="78"/>
      <c r="I176" s="78"/>
      <c r="J176" s="78">
        <f t="shared" si="8"/>
        <v>0</v>
      </c>
      <c r="K176" s="78">
        <f t="shared" si="9"/>
        <v>0</v>
      </c>
      <c r="L176" s="85" t="s">
        <v>32</v>
      </c>
      <c r="M176" s="86">
        <v>2666.67</v>
      </c>
    </row>
    <row r="177" spans="2:13" ht="90">
      <c r="B177" s="97" t="s">
        <v>33</v>
      </c>
      <c r="C177" s="77">
        <v>166</v>
      </c>
      <c r="D177" s="74" t="s">
        <v>225</v>
      </c>
      <c r="E177" s="74" t="s">
        <v>225</v>
      </c>
      <c r="F177" s="78" t="s">
        <v>597</v>
      </c>
      <c r="G177" s="88">
        <v>1</v>
      </c>
      <c r="H177" s="78"/>
      <c r="I177" s="78"/>
      <c r="J177" s="78">
        <f t="shared" si="8"/>
        <v>0</v>
      </c>
      <c r="K177" s="78">
        <f t="shared" si="9"/>
        <v>0</v>
      </c>
      <c r="L177" s="85" t="s">
        <v>32</v>
      </c>
      <c r="M177" s="86">
        <v>2666.67</v>
      </c>
    </row>
    <row r="178" spans="2:13" ht="75">
      <c r="B178" s="97" t="s">
        <v>33</v>
      </c>
      <c r="C178" s="77">
        <v>167</v>
      </c>
      <c r="D178" s="74" t="s">
        <v>226</v>
      </c>
      <c r="E178" s="74" t="s">
        <v>226</v>
      </c>
      <c r="F178" s="78" t="s">
        <v>597</v>
      </c>
      <c r="G178" s="88">
        <v>1011</v>
      </c>
      <c r="H178" s="78"/>
      <c r="I178" s="78"/>
      <c r="J178" s="78">
        <f t="shared" si="8"/>
        <v>0</v>
      </c>
      <c r="K178" s="78">
        <f t="shared" si="9"/>
        <v>0</v>
      </c>
      <c r="L178" s="85" t="s">
        <v>32</v>
      </c>
      <c r="M178" s="86">
        <v>19209</v>
      </c>
    </row>
    <row r="179" spans="2:13" ht="75">
      <c r="B179" s="97" t="s">
        <v>33</v>
      </c>
      <c r="C179" s="77">
        <v>168</v>
      </c>
      <c r="D179" s="74" t="s">
        <v>227</v>
      </c>
      <c r="E179" s="74" t="s">
        <v>227</v>
      </c>
      <c r="F179" s="78" t="s">
        <v>597</v>
      </c>
      <c r="G179" s="88">
        <v>1731</v>
      </c>
      <c r="H179" s="78"/>
      <c r="I179" s="78"/>
      <c r="J179" s="78">
        <f t="shared" si="8"/>
        <v>0</v>
      </c>
      <c r="K179" s="78">
        <f t="shared" si="9"/>
        <v>0</v>
      </c>
      <c r="L179" s="85" t="s">
        <v>32</v>
      </c>
      <c r="M179" s="86">
        <v>38082</v>
      </c>
    </row>
    <row r="180" spans="2:13" ht="90">
      <c r="B180" s="97" t="s">
        <v>33</v>
      </c>
      <c r="C180" s="77">
        <v>169</v>
      </c>
      <c r="D180" s="74" t="s">
        <v>228</v>
      </c>
      <c r="E180" s="74" t="s">
        <v>228</v>
      </c>
      <c r="F180" s="78" t="s">
        <v>597</v>
      </c>
      <c r="G180" s="88">
        <v>34</v>
      </c>
      <c r="H180" s="78"/>
      <c r="I180" s="78"/>
      <c r="J180" s="78">
        <f t="shared" si="8"/>
        <v>0</v>
      </c>
      <c r="K180" s="78">
        <f t="shared" si="9"/>
        <v>0</v>
      </c>
      <c r="L180" s="85" t="s">
        <v>32</v>
      </c>
      <c r="M180" s="86">
        <v>17000</v>
      </c>
    </row>
    <row r="181" spans="2:13" ht="90">
      <c r="B181" s="97" t="s">
        <v>33</v>
      </c>
      <c r="C181" s="77">
        <v>170</v>
      </c>
      <c r="D181" s="74" t="s">
        <v>229</v>
      </c>
      <c r="E181" s="74" t="s">
        <v>229</v>
      </c>
      <c r="F181" s="78" t="s">
        <v>597</v>
      </c>
      <c r="G181" s="88">
        <v>32</v>
      </c>
      <c r="H181" s="78"/>
      <c r="I181" s="78"/>
      <c r="J181" s="78">
        <f t="shared" si="8"/>
        <v>0</v>
      </c>
      <c r="K181" s="78">
        <f t="shared" si="9"/>
        <v>0</v>
      </c>
      <c r="L181" s="85" t="s">
        <v>32</v>
      </c>
      <c r="M181" s="86">
        <v>16000</v>
      </c>
    </row>
    <row r="182" spans="2:13" ht="90">
      <c r="B182" s="97" t="s">
        <v>33</v>
      </c>
      <c r="C182" s="77">
        <v>171</v>
      </c>
      <c r="D182" s="74" t="s">
        <v>230</v>
      </c>
      <c r="E182" s="74" t="s">
        <v>230</v>
      </c>
      <c r="F182" s="78" t="s">
        <v>597</v>
      </c>
      <c r="G182" s="88">
        <v>32</v>
      </c>
      <c r="H182" s="78"/>
      <c r="I182" s="78"/>
      <c r="J182" s="78">
        <f t="shared" si="8"/>
        <v>0</v>
      </c>
      <c r="K182" s="78">
        <f t="shared" si="9"/>
        <v>0</v>
      </c>
      <c r="L182" s="85" t="s">
        <v>32</v>
      </c>
      <c r="M182" s="86">
        <v>8800</v>
      </c>
    </row>
    <row r="183" spans="2:13" ht="90">
      <c r="B183" s="97" t="s">
        <v>33</v>
      </c>
      <c r="C183" s="77">
        <v>172</v>
      </c>
      <c r="D183" s="74" t="s">
        <v>231</v>
      </c>
      <c r="E183" s="74" t="s">
        <v>231</v>
      </c>
      <c r="F183" s="78" t="s">
        <v>597</v>
      </c>
      <c r="G183" s="88">
        <v>14</v>
      </c>
      <c r="H183" s="78"/>
      <c r="I183" s="78"/>
      <c r="J183" s="78">
        <f t="shared" si="8"/>
        <v>0</v>
      </c>
      <c r="K183" s="78">
        <f t="shared" si="9"/>
        <v>0</v>
      </c>
      <c r="L183" s="85" t="s">
        <v>32</v>
      </c>
      <c r="M183" s="86">
        <v>3850</v>
      </c>
    </row>
    <row r="184" spans="2:13" ht="90">
      <c r="B184" s="97" t="s">
        <v>33</v>
      </c>
      <c r="C184" s="77">
        <v>173</v>
      </c>
      <c r="D184" s="74" t="s">
        <v>232</v>
      </c>
      <c r="E184" s="74" t="s">
        <v>232</v>
      </c>
      <c r="F184" s="78" t="s">
        <v>597</v>
      </c>
      <c r="G184" s="88">
        <v>50</v>
      </c>
      <c r="H184" s="78"/>
      <c r="I184" s="78"/>
      <c r="J184" s="78">
        <f t="shared" si="8"/>
        <v>0</v>
      </c>
      <c r="K184" s="78">
        <f t="shared" si="9"/>
        <v>0</v>
      </c>
      <c r="L184" s="85" t="s">
        <v>32</v>
      </c>
      <c r="M184" s="86">
        <v>13750</v>
      </c>
    </row>
    <row r="185" spans="2:13" ht="90">
      <c r="B185" s="97" t="s">
        <v>33</v>
      </c>
      <c r="C185" s="77">
        <v>174</v>
      </c>
      <c r="D185" s="74" t="s">
        <v>233</v>
      </c>
      <c r="E185" s="74" t="s">
        <v>233</v>
      </c>
      <c r="F185" s="78" t="s">
        <v>597</v>
      </c>
      <c r="G185" s="88">
        <v>52</v>
      </c>
      <c r="H185" s="78"/>
      <c r="I185" s="78"/>
      <c r="J185" s="78">
        <f t="shared" si="8"/>
        <v>0</v>
      </c>
      <c r="K185" s="78">
        <f t="shared" si="9"/>
        <v>0</v>
      </c>
      <c r="L185" s="85" t="s">
        <v>32</v>
      </c>
      <c r="M185" s="86">
        <v>26000</v>
      </c>
    </row>
    <row r="186" spans="2:13" ht="90">
      <c r="B186" s="97" t="s">
        <v>33</v>
      </c>
      <c r="C186" s="77">
        <v>175</v>
      </c>
      <c r="D186" s="74" t="s">
        <v>234</v>
      </c>
      <c r="E186" s="74" t="s">
        <v>234</v>
      </c>
      <c r="F186" s="78" t="s">
        <v>597</v>
      </c>
      <c r="G186" s="88">
        <v>87</v>
      </c>
      <c r="H186" s="78"/>
      <c r="I186" s="78"/>
      <c r="J186" s="78">
        <f t="shared" si="8"/>
        <v>0</v>
      </c>
      <c r="K186" s="78">
        <f t="shared" si="9"/>
        <v>0</v>
      </c>
      <c r="L186" s="85" t="s">
        <v>32</v>
      </c>
      <c r="M186" s="86">
        <v>23925</v>
      </c>
    </row>
    <row r="187" spans="2:13" ht="90">
      <c r="B187" s="97" t="s">
        <v>33</v>
      </c>
      <c r="C187" s="77">
        <v>176</v>
      </c>
      <c r="D187" s="74" t="s">
        <v>235</v>
      </c>
      <c r="E187" s="74" t="s">
        <v>235</v>
      </c>
      <c r="F187" s="78" t="s">
        <v>597</v>
      </c>
      <c r="G187" s="88">
        <v>120</v>
      </c>
      <c r="H187" s="78"/>
      <c r="I187" s="78"/>
      <c r="J187" s="78">
        <f t="shared" si="8"/>
        <v>0</v>
      </c>
      <c r="K187" s="78">
        <f t="shared" si="9"/>
        <v>0</v>
      </c>
      <c r="L187" s="85" t="s">
        <v>32</v>
      </c>
      <c r="M187" s="86">
        <v>33000</v>
      </c>
    </row>
    <row r="188" spans="2:13" ht="75">
      <c r="B188" s="97" t="s">
        <v>33</v>
      </c>
      <c r="C188" s="77">
        <v>179</v>
      </c>
      <c r="D188" s="74" t="s">
        <v>236</v>
      </c>
      <c r="E188" s="74" t="s">
        <v>236</v>
      </c>
      <c r="F188" s="78" t="s">
        <v>597</v>
      </c>
      <c r="G188" s="88">
        <v>5</v>
      </c>
      <c r="H188" s="78"/>
      <c r="I188" s="78"/>
      <c r="J188" s="78">
        <f t="shared" si="8"/>
        <v>0</v>
      </c>
      <c r="K188" s="78">
        <f t="shared" si="9"/>
        <v>0</v>
      </c>
      <c r="L188" s="85" t="s">
        <v>32</v>
      </c>
      <c r="M188" s="86">
        <v>6740</v>
      </c>
    </row>
    <row r="189" spans="2:13" ht="75">
      <c r="B189" s="97" t="s">
        <v>33</v>
      </c>
      <c r="C189" s="77">
        <v>180</v>
      </c>
      <c r="D189" s="74" t="s">
        <v>237</v>
      </c>
      <c r="E189" s="74" t="s">
        <v>237</v>
      </c>
      <c r="F189" s="78" t="s">
        <v>597</v>
      </c>
      <c r="G189" s="88">
        <v>5</v>
      </c>
      <c r="H189" s="78"/>
      <c r="I189" s="78"/>
      <c r="J189" s="78">
        <f t="shared" si="8"/>
        <v>0</v>
      </c>
      <c r="K189" s="78">
        <f t="shared" si="9"/>
        <v>0</v>
      </c>
      <c r="L189" s="85" t="s">
        <v>32</v>
      </c>
      <c r="M189" s="86">
        <v>6740</v>
      </c>
    </row>
    <row r="190" spans="2:13" ht="105">
      <c r="B190" s="97" t="s">
        <v>33</v>
      </c>
      <c r="C190" s="77">
        <v>181</v>
      </c>
      <c r="D190" s="74" t="s">
        <v>238</v>
      </c>
      <c r="E190" s="74" t="s">
        <v>238</v>
      </c>
      <c r="F190" s="78" t="s">
        <v>597</v>
      </c>
      <c r="G190" s="88">
        <v>2</v>
      </c>
      <c r="H190" s="78"/>
      <c r="I190" s="78"/>
      <c r="J190" s="78">
        <f t="shared" ref="J190:J221" si="10">H190*G190</f>
        <v>0</v>
      </c>
      <c r="K190" s="78">
        <f t="shared" ref="K190:K221" si="11">I190*G190</f>
        <v>0</v>
      </c>
      <c r="L190" s="85" t="s">
        <v>32</v>
      </c>
      <c r="M190" s="86">
        <v>11400</v>
      </c>
    </row>
    <row r="191" spans="2:13" ht="90">
      <c r="B191" s="97" t="s">
        <v>33</v>
      </c>
      <c r="C191" s="77">
        <v>182</v>
      </c>
      <c r="D191" s="74" t="s">
        <v>239</v>
      </c>
      <c r="E191" s="74" t="s">
        <v>239</v>
      </c>
      <c r="F191" s="78" t="s">
        <v>597</v>
      </c>
      <c r="G191" s="88">
        <v>11</v>
      </c>
      <c r="H191" s="78"/>
      <c r="I191" s="78"/>
      <c r="J191" s="78">
        <f t="shared" si="10"/>
        <v>0</v>
      </c>
      <c r="K191" s="78">
        <f t="shared" si="11"/>
        <v>0</v>
      </c>
      <c r="L191" s="85" t="s">
        <v>32</v>
      </c>
      <c r="M191" s="86">
        <v>8503.8799999999992</v>
      </c>
    </row>
    <row r="192" spans="2:13" ht="90">
      <c r="B192" s="97" t="s">
        <v>33</v>
      </c>
      <c r="C192" s="77">
        <v>183</v>
      </c>
      <c r="D192" s="74" t="s">
        <v>240</v>
      </c>
      <c r="E192" s="74" t="s">
        <v>240</v>
      </c>
      <c r="F192" s="78" t="s">
        <v>597</v>
      </c>
      <c r="G192" s="88">
        <v>6</v>
      </c>
      <c r="H192" s="78"/>
      <c r="I192" s="78"/>
      <c r="J192" s="78">
        <f t="shared" si="10"/>
        <v>0</v>
      </c>
      <c r="K192" s="78">
        <f t="shared" si="11"/>
        <v>0</v>
      </c>
      <c r="L192" s="85" t="s">
        <v>32</v>
      </c>
      <c r="M192" s="86">
        <v>5658.66</v>
      </c>
    </row>
    <row r="193" spans="2:13" ht="90">
      <c r="B193" s="97" t="s">
        <v>33</v>
      </c>
      <c r="C193" s="77">
        <v>184</v>
      </c>
      <c r="D193" s="74" t="s">
        <v>241</v>
      </c>
      <c r="E193" s="74" t="s">
        <v>241</v>
      </c>
      <c r="F193" s="78" t="s">
        <v>597</v>
      </c>
      <c r="G193" s="88">
        <v>2</v>
      </c>
      <c r="H193" s="78"/>
      <c r="I193" s="78"/>
      <c r="J193" s="78">
        <f t="shared" si="10"/>
        <v>0</v>
      </c>
      <c r="K193" s="78">
        <f t="shared" si="11"/>
        <v>0</v>
      </c>
      <c r="L193" s="85" t="s">
        <v>32</v>
      </c>
      <c r="M193" s="86">
        <v>1930.68</v>
      </c>
    </row>
    <row r="194" spans="2:13" ht="90">
      <c r="B194" s="97" t="s">
        <v>33</v>
      </c>
      <c r="C194" s="77">
        <v>185</v>
      </c>
      <c r="D194" s="74" t="s">
        <v>242</v>
      </c>
      <c r="E194" s="74" t="s">
        <v>242</v>
      </c>
      <c r="F194" s="78" t="s">
        <v>597</v>
      </c>
      <c r="G194" s="88">
        <v>2</v>
      </c>
      <c r="H194" s="78"/>
      <c r="I194" s="78"/>
      <c r="J194" s="78">
        <f t="shared" si="10"/>
        <v>0</v>
      </c>
      <c r="K194" s="78">
        <f t="shared" si="11"/>
        <v>0</v>
      </c>
      <c r="L194" s="85" t="s">
        <v>32</v>
      </c>
      <c r="M194" s="86">
        <v>1921.16</v>
      </c>
    </row>
    <row r="195" spans="2:13" ht="75">
      <c r="B195" s="97" t="s">
        <v>33</v>
      </c>
      <c r="C195" s="77">
        <v>187</v>
      </c>
      <c r="D195" s="74" t="s">
        <v>243</v>
      </c>
      <c r="E195" s="74" t="s">
        <v>243</v>
      </c>
      <c r="F195" s="78" t="s">
        <v>597</v>
      </c>
      <c r="G195" s="88">
        <v>16</v>
      </c>
      <c r="H195" s="78"/>
      <c r="I195" s="78"/>
      <c r="J195" s="78">
        <f t="shared" si="10"/>
        <v>0</v>
      </c>
      <c r="K195" s="78">
        <f t="shared" si="11"/>
        <v>0</v>
      </c>
      <c r="L195" s="85" t="s">
        <v>32</v>
      </c>
      <c r="M195" s="86">
        <v>38352</v>
      </c>
    </row>
    <row r="196" spans="2:13" ht="90">
      <c r="B196" s="97" t="s">
        <v>33</v>
      </c>
      <c r="C196" s="77">
        <v>188</v>
      </c>
      <c r="D196" s="74" t="s">
        <v>244</v>
      </c>
      <c r="E196" s="74" t="s">
        <v>244</v>
      </c>
      <c r="F196" s="78" t="s">
        <v>597</v>
      </c>
      <c r="G196" s="88">
        <v>1</v>
      </c>
      <c r="H196" s="78"/>
      <c r="I196" s="78"/>
      <c r="J196" s="78">
        <f t="shared" si="10"/>
        <v>0</v>
      </c>
      <c r="K196" s="78">
        <f t="shared" si="11"/>
        <v>0</v>
      </c>
      <c r="L196" s="85" t="s">
        <v>32</v>
      </c>
      <c r="M196" s="86">
        <v>709</v>
      </c>
    </row>
    <row r="197" spans="2:13" ht="90">
      <c r="B197" s="97" t="s">
        <v>33</v>
      </c>
      <c r="C197" s="77">
        <v>189</v>
      </c>
      <c r="D197" s="74" t="s">
        <v>245</v>
      </c>
      <c r="E197" s="74" t="s">
        <v>245</v>
      </c>
      <c r="F197" s="78" t="s">
        <v>597</v>
      </c>
      <c r="G197" s="88">
        <v>1</v>
      </c>
      <c r="H197" s="78"/>
      <c r="I197" s="78"/>
      <c r="J197" s="78">
        <f t="shared" si="10"/>
        <v>0</v>
      </c>
      <c r="K197" s="78">
        <f t="shared" si="11"/>
        <v>0</v>
      </c>
      <c r="L197" s="85" t="s">
        <v>32</v>
      </c>
      <c r="M197" s="86">
        <v>709</v>
      </c>
    </row>
    <row r="198" spans="2:13" ht="90">
      <c r="B198" s="97" t="s">
        <v>33</v>
      </c>
      <c r="C198" s="77">
        <v>190</v>
      </c>
      <c r="D198" s="74" t="s">
        <v>246</v>
      </c>
      <c r="E198" s="74" t="s">
        <v>246</v>
      </c>
      <c r="F198" s="78" t="s">
        <v>597</v>
      </c>
      <c r="G198" s="88">
        <v>2</v>
      </c>
      <c r="H198" s="78"/>
      <c r="I198" s="78"/>
      <c r="J198" s="78">
        <f t="shared" si="10"/>
        <v>0</v>
      </c>
      <c r="K198" s="78">
        <f t="shared" si="11"/>
        <v>0</v>
      </c>
      <c r="L198" s="85" t="s">
        <v>32</v>
      </c>
      <c r="M198" s="86">
        <v>1418</v>
      </c>
    </row>
    <row r="199" spans="2:13" ht="105">
      <c r="B199" s="97" t="s">
        <v>33</v>
      </c>
      <c r="C199" s="77">
        <v>191</v>
      </c>
      <c r="D199" s="74" t="s">
        <v>247</v>
      </c>
      <c r="E199" s="74" t="s">
        <v>247</v>
      </c>
      <c r="F199" s="78" t="s">
        <v>597</v>
      </c>
      <c r="G199" s="88">
        <v>4</v>
      </c>
      <c r="H199" s="78"/>
      <c r="I199" s="78"/>
      <c r="J199" s="78">
        <f t="shared" si="10"/>
        <v>0</v>
      </c>
      <c r="K199" s="78">
        <f t="shared" si="11"/>
        <v>0</v>
      </c>
      <c r="L199" s="85" t="s">
        <v>32</v>
      </c>
      <c r="M199" s="86">
        <v>29484</v>
      </c>
    </row>
    <row r="200" spans="2:13" ht="75">
      <c r="B200" s="97" t="s">
        <v>33</v>
      </c>
      <c r="C200" s="77">
        <v>192</v>
      </c>
      <c r="D200" s="74" t="s">
        <v>248</v>
      </c>
      <c r="E200" s="74" t="s">
        <v>248</v>
      </c>
      <c r="F200" s="78" t="s">
        <v>597</v>
      </c>
      <c r="G200" s="88">
        <v>332</v>
      </c>
      <c r="H200" s="78"/>
      <c r="I200" s="78"/>
      <c r="J200" s="78">
        <f t="shared" si="10"/>
        <v>0</v>
      </c>
      <c r="K200" s="78">
        <f t="shared" si="11"/>
        <v>0</v>
      </c>
      <c r="L200" s="85" t="s">
        <v>32</v>
      </c>
      <c r="M200" s="86">
        <v>55334.44</v>
      </c>
    </row>
    <row r="201" spans="2:13" ht="75">
      <c r="B201" s="97" t="s">
        <v>33</v>
      </c>
      <c r="C201" s="77">
        <v>193</v>
      </c>
      <c r="D201" s="74" t="s">
        <v>249</v>
      </c>
      <c r="E201" s="74" t="s">
        <v>249</v>
      </c>
      <c r="F201" s="78" t="s">
        <v>597</v>
      </c>
      <c r="G201" s="88">
        <v>12</v>
      </c>
      <c r="H201" s="78"/>
      <c r="I201" s="78"/>
      <c r="J201" s="78">
        <f t="shared" si="10"/>
        <v>0</v>
      </c>
      <c r="K201" s="78">
        <f t="shared" si="11"/>
        <v>0</v>
      </c>
      <c r="L201" s="85" t="s">
        <v>32</v>
      </c>
      <c r="M201" s="86">
        <v>800.04</v>
      </c>
    </row>
    <row r="202" spans="2:13" ht="75">
      <c r="B202" s="97" t="s">
        <v>33</v>
      </c>
      <c r="C202" s="77">
        <v>194</v>
      </c>
      <c r="D202" s="74" t="s">
        <v>250</v>
      </c>
      <c r="E202" s="74" t="s">
        <v>250</v>
      </c>
      <c r="F202" s="78" t="s">
        <v>597</v>
      </c>
      <c r="G202" s="88">
        <v>3</v>
      </c>
      <c r="H202" s="78"/>
      <c r="I202" s="78"/>
      <c r="J202" s="78">
        <f t="shared" si="10"/>
        <v>0</v>
      </c>
      <c r="K202" s="78">
        <f t="shared" si="11"/>
        <v>0</v>
      </c>
      <c r="L202" s="85" t="s">
        <v>32</v>
      </c>
      <c r="M202" s="86">
        <v>4116</v>
      </c>
    </row>
    <row r="203" spans="2:13" ht="75">
      <c r="B203" s="97" t="s">
        <v>33</v>
      </c>
      <c r="C203" s="77">
        <v>195</v>
      </c>
      <c r="D203" s="74" t="s">
        <v>251</v>
      </c>
      <c r="E203" s="74" t="s">
        <v>251</v>
      </c>
      <c r="F203" s="78" t="s">
        <v>597</v>
      </c>
      <c r="G203" s="88">
        <v>3</v>
      </c>
      <c r="H203" s="78"/>
      <c r="I203" s="78"/>
      <c r="J203" s="78">
        <f t="shared" si="10"/>
        <v>0</v>
      </c>
      <c r="K203" s="78">
        <f t="shared" si="11"/>
        <v>0</v>
      </c>
      <c r="L203" s="85" t="s">
        <v>32</v>
      </c>
      <c r="M203" s="86">
        <v>11580</v>
      </c>
    </row>
    <row r="204" spans="2:13" ht="75">
      <c r="B204" s="97" t="s">
        <v>33</v>
      </c>
      <c r="C204" s="77">
        <v>196</v>
      </c>
      <c r="D204" s="74" t="s">
        <v>252</v>
      </c>
      <c r="E204" s="74" t="s">
        <v>252</v>
      </c>
      <c r="F204" s="78" t="s">
        <v>597</v>
      </c>
      <c r="G204" s="88">
        <v>1</v>
      </c>
      <c r="H204" s="78"/>
      <c r="I204" s="78"/>
      <c r="J204" s="78">
        <f t="shared" si="10"/>
        <v>0</v>
      </c>
      <c r="K204" s="78">
        <f t="shared" si="11"/>
        <v>0</v>
      </c>
      <c r="L204" s="85" t="s">
        <v>32</v>
      </c>
      <c r="M204" s="86">
        <v>632.5</v>
      </c>
    </row>
    <row r="205" spans="2:13" ht="75">
      <c r="B205" s="97" t="s">
        <v>33</v>
      </c>
      <c r="C205" s="77">
        <v>197</v>
      </c>
      <c r="D205" s="74" t="s">
        <v>253</v>
      </c>
      <c r="E205" s="74" t="s">
        <v>253</v>
      </c>
      <c r="F205" s="78" t="s">
        <v>597</v>
      </c>
      <c r="G205" s="88">
        <v>5</v>
      </c>
      <c r="H205" s="78"/>
      <c r="I205" s="78"/>
      <c r="J205" s="78">
        <f t="shared" si="10"/>
        <v>0</v>
      </c>
      <c r="K205" s="78">
        <f t="shared" si="11"/>
        <v>0</v>
      </c>
      <c r="L205" s="85" t="s">
        <v>32</v>
      </c>
      <c r="M205" s="86">
        <v>3162.5</v>
      </c>
    </row>
    <row r="206" spans="2:13" ht="90">
      <c r="B206" s="97" t="s">
        <v>33</v>
      </c>
      <c r="C206" s="77">
        <v>198</v>
      </c>
      <c r="D206" s="74" t="s">
        <v>254</v>
      </c>
      <c r="E206" s="74" t="s">
        <v>254</v>
      </c>
      <c r="F206" s="78" t="s">
        <v>597</v>
      </c>
      <c r="G206" s="88">
        <v>2</v>
      </c>
      <c r="H206" s="78"/>
      <c r="I206" s="78"/>
      <c r="J206" s="78">
        <f t="shared" si="10"/>
        <v>0</v>
      </c>
      <c r="K206" s="78">
        <f t="shared" si="11"/>
        <v>0</v>
      </c>
      <c r="L206" s="85" t="s">
        <v>32</v>
      </c>
      <c r="M206" s="86">
        <v>1380.24</v>
      </c>
    </row>
    <row r="207" spans="2:13" ht="90">
      <c r="B207" s="97" t="s">
        <v>33</v>
      </c>
      <c r="C207" s="77">
        <v>199</v>
      </c>
      <c r="D207" s="74" t="s">
        <v>255</v>
      </c>
      <c r="E207" s="74" t="s">
        <v>255</v>
      </c>
      <c r="F207" s="78" t="s">
        <v>597</v>
      </c>
      <c r="G207" s="88">
        <v>1</v>
      </c>
      <c r="H207" s="78"/>
      <c r="I207" s="78"/>
      <c r="J207" s="78">
        <f t="shared" si="10"/>
        <v>0</v>
      </c>
      <c r="K207" s="78">
        <f t="shared" si="11"/>
        <v>0</v>
      </c>
      <c r="L207" s="85" t="s">
        <v>32</v>
      </c>
      <c r="M207" s="86">
        <v>3333.34</v>
      </c>
    </row>
    <row r="208" spans="2:13" ht="75">
      <c r="B208" s="97" t="s">
        <v>33</v>
      </c>
      <c r="C208" s="77">
        <v>200</v>
      </c>
      <c r="D208" s="74" t="s">
        <v>256</v>
      </c>
      <c r="E208" s="74" t="s">
        <v>256</v>
      </c>
      <c r="F208" s="78" t="s">
        <v>597</v>
      </c>
      <c r="G208" s="88">
        <v>3</v>
      </c>
      <c r="H208" s="78"/>
      <c r="I208" s="78"/>
      <c r="J208" s="78">
        <f t="shared" si="10"/>
        <v>0</v>
      </c>
      <c r="K208" s="78">
        <f t="shared" si="11"/>
        <v>0</v>
      </c>
      <c r="L208" s="85" t="s">
        <v>32</v>
      </c>
      <c r="M208" s="86">
        <v>1863.3</v>
      </c>
    </row>
    <row r="209" spans="2:13" ht="75">
      <c r="B209" s="97" t="s">
        <v>33</v>
      </c>
      <c r="C209" s="77">
        <v>201</v>
      </c>
      <c r="D209" s="74" t="s">
        <v>257</v>
      </c>
      <c r="E209" s="74" t="s">
        <v>257</v>
      </c>
      <c r="F209" s="78" t="s">
        <v>597</v>
      </c>
      <c r="G209" s="88">
        <v>1</v>
      </c>
      <c r="H209" s="78"/>
      <c r="I209" s="78"/>
      <c r="J209" s="78">
        <f t="shared" si="10"/>
        <v>0</v>
      </c>
      <c r="K209" s="78">
        <f t="shared" si="11"/>
        <v>0</v>
      </c>
      <c r="L209" s="85" t="s">
        <v>32</v>
      </c>
      <c r="M209" s="86">
        <v>621.1</v>
      </c>
    </row>
    <row r="210" spans="2:13" ht="90">
      <c r="B210" s="97" t="s">
        <v>33</v>
      </c>
      <c r="C210" s="77">
        <v>202</v>
      </c>
      <c r="D210" s="74" t="s">
        <v>258</v>
      </c>
      <c r="E210" s="74" t="s">
        <v>258</v>
      </c>
      <c r="F210" s="78" t="s">
        <v>597</v>
      </c>
      <c r="G210" s="88">
        <v>1</v>
      </c>
      <c r="H210" s="78"/>
      <c r="I210" s="78"/>
      <c r="J210" s="78">
        <f t="shared" si="10"/>
        <v>0</v>
      </c>
      <c r="K210" s="78">
        <f t="shared" si="11"/>
        <v>0</v>
      </c>
      <c r="L210" s="85" t="s">
        <v>32</v>
      </c>
      <c r="M210" s="86">
        <v>621.1</v>
      </c>
    </row>
    <row r="211" spans="2:13" ht="105">
      <c r="B211" s="97" t="s">
        <v>33</v>
      </c>
      <c r="C211" s="77">
        <v>203</v>
      </c>
      <c r="D211" s="74" t="s">
        <v>259</v>
      </c>
      <c r="E211" s="74" t="s">
        <v>259</v>
      </c>
      <c r="F211" s="78" t="s">
        <v>597</v>
      </c>
      <c r="G211" s="88">
        <v>5</v>
      </c>
      <c r="H211" s="78"/>
      <c r="I211" s="78"/>
      <c r="J211" s="78">
        <f t="shared" si="10"/>
        <v>0</v>
      </c>
      <c r="K211" s="78">
        <f t="shared" si="11"/>
        <v>0</v>
      </c>
      <c r="L211" s="85" t="s">
        <v>32</v>
      </c>
      <c r="M211" s="86">
        <v>31020</v>
      </c>
    </row>
    <row r="212" spans="2:13" ht="75">
      <c r="B212" s="97" t="s">
        <v>33</v>
      </c>
      <c r="C212" s="77">
        <v>204</v>
      </c>
      <c r="D212" s="74" t="s">
        <v>260</v>
      </c>
      <c r="E212" s="74" t="s">
        <v>260</v>
      </c>
      <c r="F212" s="78" t="s">
        <v>597</v>
      </c>
      <c r="G212" s="88">
        <v>2</v>
      </c>
      <c r="H212" s="78"/>
      <c r="I212" s="78"/>
      <c r="J212" s="78">
        <f t="shared" si="10"/>
        <v>0</v>
      </c>
      <c r="K212" s="78">
        <f t="shared" si="11"/>
        <v>0</v>
      </c>
      <c r="L212" s="85" t="s">
        <v>32</v>
      </c>
      <c r="M212" s="86">
        <v>3333.34</v>
      </c>
    </row>
    <row r="213" spans="2:13" ht="90">
      <c r="B213" s="97" t="s">
        <v>33</v>
      </c>
      <c r="C213" s="77">
        <v>205</v>
      </c>
      <c r="D213" s="74" t="s">
        <v>261</v>
      </c>
      <c r="E213" s="74" t="s">
        <v>261</v>
      </c>
      <c r="F213" s="78" t="s">
        <v>597</v>
      </c>
      <c r="G213" s="88">
        <v>1</v>
      </c>
      <c r="H213" s="78"/>
      <c r="I213" s="78"/>
      <c r="J213" s="78">
        <f t="shared" si="10"/>
        <v>0</v>
      </c>
      <c r="K213" s="78">
        <f t="shared" si="11"/>
        <v>0</v>
      </c>
      <c r="L213" s="85" t="s">
        <v>32</v>
      </c>
      <c r="M213" s="86">
        <v>2136</v>
      </c>
    </row>
    <row r="214" spans="2:13" ht="75">
      <c r="B214" s="97" t="s">
        <v>33</v>
      </c>
      <c r="C214" s="77">
        <v>206</v>
      </c>
      <c r="D214" s="74" t="s">
        <v>262</v>
      </c>
      <c r="E214" s="74" t="s">
        <v>262</v>
      </c>
      <c r="F214" s="78" t="s">
        <v>597</v>
      </c>
      <c r="G214" s="88">
        <v>5</v>
      </c>
      <c r="H214" s="78"/>
      <c r="I214" s="78"/>
      <c r="J214" s="78">
        <f t="shared" si="10"/>
        <v>0</v>
      </c>
      <c r="K214" s="78">
        <f t="shared" si="11"/>
        <v>0</v>
      </c>
      <c r="L214" s="85" t="s">
        <v>32</v>
      </c>
      <c r="M214" s="86">
        <v>12500</v>
      </c>
    </row>
    <row r="215" spans="2:13" ht="75">
      <c r="B215" s="97" t="s">
        <v>33</v>
      </c>
      <c r="C215" s="77">
        <v>207</v>
      </c>
      <c r="D215" s="74" t="s">
        <v>263</v>
      </c>
      <c r="E215" s="74" t="s">
        <v>263</v>
      </c>
      <c r="F215" s="78" t="s">
        <v>597</v>
      </c>
      <c r="G215" s="88">
        <v>2</v>
      </c>
      <c r="H215" s="78"/>
      <c r="I215" s="78"/>
      <c r="J215" s="78">
        <f t="shared" si="10"/>
        <v>0</v>
      </c>
      <c r="K215" s="78">
        <f t="shared" si="11"/>
        <v>0</v>
      </c>
      <c r="L215" s="85" t="s">
        <v>32</v>
      </c>
      <c r="M215" s="86">
        <v>1932.32</v>
      </c>
    </row>
    <row r="216" spans="2:13" ht="60">
      <c r="B216" s="97" t="s">
        <v>33</v>
      </c>
      <c r="C216" s="77">
        <v>208</v>
      </c>
      <c r="D216" s="74" t="s">
        <v>264</v>
      </c>
      <c r="E216" s="74" t="s">
        <v>264</v>
      </c>
      <c r="F216" s="78" t="s">
        <v>597</v>
      </c>
      <c r="G216" s="88">
        <v>68</v>
      </c>
      <c r="H216" s="78"/>
      <c r="I216" s="78"/>
      <c r="J216" s="78">
        <f t="shared" si="10"/>
        <v>0</v>
      </c>
      <c r="K216" s="78">
        <f t="shared" si="11"/>
        <v>0</v>
      </c>
      <c r="L216" s="85" t="s">
        <v>32</v>
      </c>
      <c r="M216" s="86">
        <v>49028</v>
      </c>
    </row>
    <row r="217" spans="2:13" ht="75">
      <c r="B217" s="97" t="s">
        <v>33</v>
      </c>
      <c r="C217" s="77">
        <v>209</v>
      </c>
      <c r="D217" s="74" t="s">
        <v>265</v>
      </c>
      <c r="E217" s="74" t="s">
        <v>265</v>
      </c>
      <c r="F217" s="78" t="s">
        <v>597</v>
      </c>
      <c r="G217" s="88">
        <v>3</v>
      </c>
      <c r="H217" s="78"/>
      <c r="I217" s="78"/>
      <c r="J217" s="78">
        <f t="shared" si="10"/>
        <v>0</v>
      </c>
      <c r="K217" s="78">
        <f t="shared" si="11"/>
        <v>0</v>
      </c>
      <c r="L217" s="85" t="s">
        <v>32</v>
      </c>
      <c r="M217" s="86">
        <v>5000.01</v>
      </c>
    </row>
    <row r="218" spans="2:13" ht="60">
      <c r="B218" s="97" t="s">
        <v>33</v>
      </c>
      <c r="C218" s="77">
        <v>210</v>
      </c>
      <c r="D218" s="74" t="s">
        <v>266</v>
      </c>
      <c r="E218" s="74" t="s">
        <v>266</v>
      </c>
      <c r="F218" s="78" t="s">
        <v>597</v>
      </c>
      <c r="G218" s="88">
        <v>239</v>
      </c>
      <c r="H218" s="78"/>
      <c r="I218" s="78"/>
      <c r="J218" s="78">
        <f t="shared" si="10"/>
        <v>0</v>
      </c>
      <c r="K218" s="78">
        <f t="shared" si="11"/>
        <v>0</v>
      </c>
      <c r="L218" s="85" t="s">
        <v>32</v>
      </c>
      <c r="M218" s="86">
        <v>19918.259999999998</v>
      </c>
    </row>
    <row r="219" spans="2:13" ht="60">
      <c r="B219" s="97" t="s">
        <v>33</v>
      </c>
      <c r="C219" s="77">
        <v>211</v>
      </c>
      <c r="D219" s="74" t="s">
        <v>267</v>
      </c>
      <c r="E219" s="74" t="s">
        <v>267</v>
      </c>
      <c r="F219" s="78" t="s">
        <v>597</v>
      </c>
      <c r="G219" s="88">
        <v>35</v>
      </c>
      <c r="H219" s="78"/>
      <c r="I219" s="78"/>
      <c r="J219" s="78">
        <f t="shared" si="10"/>
        <v>0</v>
      </c>
      <c r="K219" s="78">
        <f t="shared" si="11"/>
        <v>0</v>
      </c>
      <c r="L219" s="85" t="s">
        <v>32</v>
      </c>
      <c r="M219" s="86">
        <v>36685.949999999997</v>
      </c>
    </row>
    <row r="220" spans="2:13" ht="60">
      <c r="B220" s="97" t="s">
        <v>33</v>
      </c>
      <c r="C220" s="77">
        <v>212</v>
      </c>
      <c r="D220" s="74" t="s">
        <v>268</v>
      </c>
      <c r="E220" s="74" t="s">
        <v>268</v>
      </c>
      <c r="F220" s="78" t="s">
        <v>597</v>
      </c>
      <c r="G220" s="88">
        <v>125</v>
      </c>
      <c r="H220" s="78"/>
      <c r="I220" s="78"/>
      <c r="J220" s="78">
        <f t="shared" si="10"/>
        <v>0</v>
      </c>
      <c r="K220" s="78">
        <f t="shared" si="11"/>
        <v>0</v>
      </c>
      <c r="L220" s="85" t="s">
        <v>32</v>
      </c>
      <c r="M220" s="86">
        <v>21250</v>
      </c>
    </row>
    <row r="221" spans="2:13" ht="60">
      <c r="B221" s="97" t="s">
        <v>33</v>
      </c>
      <c r="C221" s="77">
        <v>213</v>
      </c>
      <c r="D221" s="74" t="s">
        <v>269</v>
      </c>
      <c r="E221" s="74" t="s">
        <v>269</v>
      </c>
      <c r="F221" s="78" t="s">
        <v>597</v>
      </c>
      <c r="G221" s="88">
        <v>21</v>
      </c>
      <c r="H221" s="78"/>
      <c r="I221" s="78"/>
      <c r="J221" s="78">
        <f t="shared" si="10"/>
        <v>0</v>
      </c>
      <c r="K221" s="78">
        <f t="shared" si="11"/>
        <v>0</v>
      </c>
      <c r="L221" s="85" t="s">
        <v>32</v>
      </c>
      <c r="M221" s="86">
        <v>5880</v>
      </c>
    </row>
    <row r="222" spans="2:13" ht="60">
      <c r="B222" s="97" t="s">
        <v>33</v>
      </c>
      <c r="C222" s="77">
        <v>214</v>
      </c>
      <c r="D222" s="76" t="s">
        <v>270</v>
      </c>
      <c r="E222" s="76" t="s">
        <v>270</v>
      </c>
      <c r="F222" s="78" t="s">
        <v>597</v>
      </c>
      <c r="G222" s="89">
        <v>15</v>
      </c>
      <c r="H222" s="79"/>
      <c r="I222" s="79"/>
      <c r="J222" s="78">
        <f t="shared" ref="J222:J285" si="12">H222*G222</f>
        <v>0</v>
      </c>
      <c r="K222" s="78">
        <f t="shared" ref="K222:K285" si="13">I222*G222</f>
        <v>0</v>
      </c>
      <c r="L222" s="85" t="s">
        <v>32</v>
      </c>
      <c r="M222" s="80">
        <v>4800</v>
      </c>
    </row>
    <row r="223" spans="2:13" ht="75">
      <c r="B223" s="97" t="s">
        <v>33</v>
      </c>
      <c r="C223" s="77">
        <v>215</v>
      </c>
      <c r="D223" s="76" t="s">
        <v>271</v>
      </c>
      <c r="E223" s="76" t="s">
        <v>271</v>
      </c>
      <c r="F223" s="78" t="s">
        <v>597</v>
      </c>
      <c r="G223" s="88">
        <v>217</v>
      </c>
      <c r="H223" s="78"/>
      <c r="I223" s="78"/>
      <c r="J223" s="78">
        <f t="shared" si="12"/>
        <v>0</v>
      </c>
      <c r="K223" s="78">
        <f t="shared" si="13"/>
        <v>0</v>
      </c>
      <c r="L223" s="85" t="s">
        <v>32</v>
      </c>
      <c r="M223" s="81">
        <v>31682</v>
      </c>
    </row>
    <row r="224" spans="2:13" ht="90">
      <c r="B224" s="97" t="s">
        <v>33</v>
      </c>
      <c r="C224" s="77">
        <v>216</v>
      </c>
      <c r="D224" s="76" t="s">
        <v>272</v>
      </c>
      <c r="E224" s="76" t="s">
        <v>272</v>
      </c>
      <c r="F224" s="78" t="s">
        <v>597</v>
      </c>
      <c r="G224" s="88">
        <v>44</v>
      </c>
      <c r="H224" s="78"/>
      <c r="I224" s="78"/>
      <c r="J224" s="78">
        <f t="shared" si="12"/>
        <v>0</v>
      </c>
      <c r="K224" s="78">
        <f t="shared" si="13"/>
        <v>0</v>
      </c>
      <c r="L224" s="85" t="s">
        <v>32</v>
      </c>
      <c r="M224" s="81">
        <v>86988</v>
      </c>
    </row>
    <row r="225" spans="2:13" ht="90">
      <c r="B225" s="97" t="s">
        <v>33</v>
      </c>
      <c r="C225" s="77">
        <v>217</v>
      </c>
      <c r="D225" s="76" t="s">
        <v>273</v>
      </c>
      <c r="E225" s="76" t="s">
        <v>273</v>
      </c>
      <c r="F225" s="78" t="s">
        <v>597</v>
      </c>
      <c r="G225" s="88">
        <v>45</v>
      </c>
      <c r="H225" s="78"/>
      <c r="I225" s="78"/>
      <c r="J225" s="78">
        <f t="shared" si="12"/>
        <v>0</v>
      </c>
      <c r="K225" s="78">
        <f t="shared" si="13"/>
        <v>0</v>
      </c>
      <c r="L225" s="85" t="s">
        <v>32</v>
      </c>
      <c r="M225" s="81">
        <v>88965</v>
      </c>
    </row>
    <row r="226" spans="2:13" ht="75">
      <c r="B226" s="97" t="s">
        <v>33</v>
      </c>
      <c r="C226" s="77">
        <v>218</v>
      </c>
      <c r="D226" s="76" t="s">
        <v>274</v>
      </c>
      <c r="E226" s="76" t="s">
        <v>274</v>
      </c>
      <c r="F226" s="78" t="s">
        <v>597</v>
      </c>
      <c r="G226" s="88">
        <v>30</v>
      </c>
      <c r="H226" s="78"/>
      <c r="I226" s="78"/>
      <c r="J226" s="78">
        <f t="shared" si="12"/>
        <v>0</v>
      </c>
      <c r="K226" s="78">
        <f t="shared" si="13"/>
        <v>0</v>
      </c>
      <c r="L226" s="85" t="s">
        <v>32</v>
      </c>
      <c r="M226" s="81">
        <v>59310</v>
      </c>
    </row>
    <row r="227" spans="2:13" ht="75">
      <c r="B227" s="97" t="s">
        <v>33</v>
      </c>
      <c r="C227" s="77">
        <v>219</v>
      </c>
      <c r="D227" s="76" t="s">
        <v>275</v>
      </c>
      <c r="E227" s="76" t="s">
        <v>275</v>
      </c>
      <c r="F227" s="78" t="s">
        <v>597</v>
      </c>
      <c r="G227" s="88">
        <v>26</v>
      </c>
      <c r="H227" s="78"/>
      <c r="I227" s="78"/>
      <c r="J227" s="78">
        <f t="shared" si="12"/>
        <v>0</v>
      </c>
      <c r="K227" s="78">
        <f t="shared" si="13"/>
        <v>0</v>
      </c>
      <c r="L227" s="85" t="s">
        <v>32</v>
      </c>
      <c r="M227" s="81">
        <v>51402</v>
      </c>
    </row>
    <row r="228" spans="2:13" ht="105">
      <c r="B228" s="97" t="s">
        <v>33</v>
      </c>
      <c r="C228" s="77">
        <v>220</v>
      </c>
      <c r="D228" s="76" t="s">
        <v>276</v>
      </c>
      <c r="E228" s="76" t="s">
        <v>276</v>
      </c>
      <c r="F228" s="78" t="s">
        <v>597</v>
      </c>
      <c r="G228" s="88">
        <v>155</v>
      </c>
      <c r="H228" s="78"/>
      <c r="I228" s="78"/>
      <c r="J228" s="78">
        <f t="shared" si="12"/>
        <v>0</v>
      </c>
      <c r="K228" s="78">
        <f t="shared" si="13"/>
        <v>0</v>
      </c>
      <c r="L228" s="85" t="s">
        <v>32</v>
      </c>
      <c r="M228" s="81">
        <v>20460</v>
      </c>
    </row>
    <row r="229" spans="2:13" ht="105">
      <c r="B229" s="97" t="s">
        <v>33</v>
      </c>
      <c r="C229" s="77">
        <v>221</v>
      </c>
      <c r="D229" s="76" t="s">
        <v>277</v>
      </c>
      <c r="E229" s="76" t="s">
        <v>277</v>
      </c>
      <c r="F229" s="78" t="s">
        <v>597</v>
      </c>
      <c r="G229" s="88">
        <v>68</v>
      </c>
      <c r="H229" s="78"/>
      <c r="I229" s="78"/>
      <c r="J229" s="78">
        <f t="shared" si="12"/>
        <v>0</v>
      </c>
      <c r="K229" s="78">
        <f t="shared" si="13"/>
        <v>0</v>
      </c>
      <c r="L229" s="85" t="s">
        <v>32</v>
      </c>
      <c r="M229" s="81">
        <v>8976</v>
      </c>
    </row>
    <row r="230" spans="2:13" ht="90">
      <c r="B230" s="97" t="s">
        <v>33</v>
      </c>
      <c r="C230" s="77">
        <v>222</v>
      </c>
      <c r="D230" s="76" t="s">
        <v>278</v>
      </c>
      <c r="E230" s="76" t="s">
        <v>278</v>
      </c>
      <c r="F230" s="78" t="s">
        <v>597</v>
      </c>
      <c r="G230" s="88">
        <v>129</v>
      </c>
      <c r="H230" s="78"/>
      <c r="I230" s="78"/>
      <c r="J230" s="78">
        <f t="shared" si="12"/>
        <v>0</v>
      </c>
      <c r="K230" s="78">
        <f t="shared" si="13"/>
        <v>0</v>
      </c>
      <c r="L230" s="85" t="s">
        <v>32</v>
      </c>
      <c r="M230" s="81">
        <v>17028</v>
      </c>
    </row>
    <row r="231" spans="2:13" ht="90">
      <c r="B231" s="97" t="s">
        <v>33</v>
      </c>
      <c r="C231" s="77">
        <v>223</v>
      </c>
      <c r="D231" s="76" t="s">
        <v>279</v>
      </c>
      <c r="E231" s="76" t="s">
        <v>279</v>
      </c>
      <c r="F231" s="78" t="s">
        <v>597</v>
      </c>
      <c r="G231" s="88">
        <v>118</v>
      </c>
      <c r="H231" s="78"/>
      <c r="I231" s="78"/>
      <c r="J231" s="78">
        <f t="shared" si="12"/>
        <v>0</v>
      </c>
      <c r="K231" s="78">
        <f t="shared" si="13"/>
        <v>0</v>
      </c>
      <c r="L231" s="85" t="s">
        <v>32</v>
      </c>
      <c r="M231" s="81">
        <v>15576</v>
      </c>
    </row>
    <row r="232" spans="2:13" ht="105">
      <c r="B232" s="97" t="s">
        <v>33</v>
      </c>
      <c r="C232" s="77">
        <v>224</v>
      </c>
      <c r="D232" s="76" t="s">
        <v>280</v>
      </c>
      <c r="E232" s="76" t="s">
        <v>280</v>
      </c>
      <c r="F232" s="78" t="s">
        <v>597</v>
      </c>
      <c r="G232" s="88">
        <v>70</v>
      </c>
      <c r="H232" s="78"/>
      <c r="I232" s="78"/>
      <c r="J232" s="78">
        <f t="shared" si="12"/>
        <v>0</v>
      </c>
      <c r="K232" s="78">
        <f t="shared" si="13"/>
        <v>0</v>
      </c>
      <c r="L232" s="85" t="s">
        <v>32</v>
      </c>
      <c r="M232" s="81">
        <v>9240</v>
      </c>
    </row>
    <row r="233" spans="2:13" ht="105">
      <c r="B233" s="97" t="s">
        <v>33</v>
      </c>
      <c r="C233" s="77">
        <v>225</v>
      </c>
      <c r="D233" s="76" t="s">
        <v>281</v>
      </c>
      <c r="E233" s="76" t="s">
        <v>281</v>
      </c>
      <c r="F233" s="78" t="s">
        <v>597</v>
      </c>
      <c r="G233" s="88">
        <v>113</v>
      </c>
      <c r="H233" s="78"/>
      <c r="I233" s="78"/>
      <c r="J233" s="78">
        <f t="shared" si="12"/>
        <v>0</v>
      </c>
      <c r="K233" s="78">
        <f t="shared" si="13"/>
        <v>0</v>
      </c>
      <c r="L233" s="85" t="s">
        <v>32</v>
      </c>
      <c r="M233" s="81">
        <v>14916</v>
      </c>
    </row>
    <row r="234" spans="2:13" ht="75">
      <c r="B234" s="97" t="s">
        <v>33</v>
      </c>
      <c r="C234" s="77">
        <v>226</v>
      </c>
      <c r="D234" s="76" t="s">
        <v>282</v>
      </c>
      <c r="E234" s="76" t="s">
        <v>282</v>
      </c>
      <c r="F234" s="78" t="s">
        <v>597</v>
      </c>
      <c r="G234" s="88">
        <v>65</v>
      </c>
      <c r="H234" s="78"/>
      <c r="I234" s="78"/>
      <c r="J234" s="78">
        <f t="shared" si="12"/>
        <v>0</v>
      </c>
      <c r="K234" s="78">
        <f t="shared" si="13"/>
        <v>0</v>
      </c>
      <c r="L234" s="85" t="s">
        <v>32</v>
      </c>
      <c r="M234" s="81">
        <v>7956</v>
      </c>
    </row>
    <row r="235" spans="2:13" ht="75">
      <c r="B235" s="97" t="s">
        <v>33</v>
      </c>
      <c r="C235" s="77">
        <v>227</v>
      </c>
      <c r="D235" s="76" t="s">
        <v>283</v>
      </c>
      <c r="E235" s="76" t="s">
        <v>283</v>
      </c>
      <c r="F235" s="78" t="s">
        <v>597</v>
      </c>
      <c r="G235" s="88">
        <v>10</v>
      </c>
      <c r="H235" s="78"/>
      <c r="I235" s="78"/>
      <c r="J235" s="78">
        <f t="shared" si="12"/>
        <v>0</v>
      </c>
      <c r="K235" s="78">
        <f t="shared" si="13"/>
        <v>0</v>
      </c>
      <c r="L235" s="85" t="s">
        <v>32</v>
      </c>
      <c r="M235" s="81">
        <v>15010</v>
      </c>
    </row>
    <row r="236" spans="2:13" ht="75">
      <c r="B236" s="97" t="s">
        <v>33</v>
      </c>
      <c r="C236" s="77">
        <v>228</v>
      </c>
      <c r="D236" s="76" t="s">
        <v>284</v>
      </c>
      <c r="E236" s="76" t="s">
        <v>284</v>
      </c>
      <c r="F236" s="78" t="s">
        <v>597</v>
      </c>
      <c r="G236" s="88">
        <v>35</v>
      </c>
      <c r="H236" s="78"/>
      <c r="I236" s="78"/>
      <c r="J236" s="78">
        <f t="shared" si="12"/>
        <v>0</v>
      </c>
      <c r="K236" s="78">
        <f t="shared" si="13"/>
        <v>0</v>
      </c>
      <c r="L236" s="85" t="s">
        <v>32</v>
      </c>
      <c r="M236" s="81">
        <v>52535</v>
      </c>
    </row>
    <row r="237" spans="2:13" ht="90">
      <c r="B237" s="97" t="s">
        <v>33</v>
      </c>
      <c r="C237" s="77">
        <v>229</v>
      </c>
      <c r="D237" s="76" t="s">
        <v>285</v>
      </c>
      <c r="E237" s="76" t="s">
        <v>285</v>
      </c>
      <c r="F237" s="78" t="s">
        <v>597</v>
      </c>
      <c r="G237" s="88">
        <v>34</v>
      </c>
      <c r="H237" s="78"/>
      <c r="I237" s="78"/>
      <c r="J237" s="78">
        <f t="shared" si="12"/>
        <v>0</v>
      </c>
      <c r="K237" s="78">
        <f t="shared" si="13"/>
        <v>0</v>
      </c>
      <c r="L237" s="85" t="s">
        <v>32</v>
      </c>
      <c r="M237" s="81">
        <v>149872</v>
      </c>
    </row>
    <row r="238" spans="2:13" ht="75">
      <c r="B238" s="97" t="s">
        <v>33</v>
      </c>
      <c r="C238" s="77">
        <v>230</v>
      </c>
      <c r="D238" s="76" t="s">
        <v>286</v>
      </c>
      <c r="E238" s="76" t="s">
        <v>286</v>
      </c>
      <c r="F238" s="78" t="s">
        <v>597</v>
      </c>
      <c r="G238" s="88">
        <v>42</v>
      </c>
      <c r="H238" s="78"/>
      <c r="I238" s="78"/>
      <c r="J238" s="78">
        <f t="shared" si="12"/>
        <v>0</v>
      </c>
      <c r="K238" s="78">
        <f t="shared" si="13"/>
        <v>0</v>
      </c>
      <c r="L238" s="85" t="s">
        <v>32</v>
      </c>
      <c r="M238" s="81">
        <v>6388.62</v>
      </c>
    </row>
    <row r="239" spans="2:13" ht="75">
      <c r="B239" s="97" t="s">
        <v>33</v>
      </c>
      <c r="C239" s="77">
        <v>231</v>
      </c>
      <c r="D239" s="76" t="s">
        <v>287</v>
      </c>
      <c r="E239" s="76" t="s">
        <v>287</v>
      </c>
      <c r="F239" s="78" t="s">
        <v>597</v>
      </c>
      <c r="G239" s="88">
        <v>20</v>
      </c>
      <c r="H239" s="78"/>
      <c r="I239" s="78"/>
      <c r="J239" s="78">
        <f t="shared" si="12"/>
        <v>0</v>
      </c>
      <c r="K239" s="78">
        <f t="shared" si="13"/>
        <v>0</v>
      </c>
      <c r="L239" s="85" t="s">
        <v>32</v>
      </c>
      <c r="M239" s="81">
        <v>139444.4</v>
      </c>
    </row>
    <row r="240" spans="2:13" ht="75">
      <c r="B240" s="97" t="s">
        <v>33</v>
      </c>
      <c r="C240" s="77">
        <v>232</v>
      </c>
      <c r="D240" s="76" t="s">
        <v>288</v>
      </c>
      <c r="E240" s="76" t="s">
        <v>288</v>
      </c>
      <c r="F240" s="78" t="s">
        <v>597</v>
      </c>
      <c r="G240" s="88">
        <v>65</v>
      </c>
      <c r="H240" s="78"/>
      <c r="I240" s="78"/>
      <c r="J240" s="78">
        <f t="shared" si="12"/>
        <v>0</v>
      </c>
      <c r="K240" s="78">
        <f t="shared" si="13"/>
        <v>0</v>
      </c>
      <c r="L240" s="85" t="s">
        <v>32</v>
      </c>
      <c r="M240" s="81">
        <v>9100</v>
      </c>
    </row>
    <row r="241" spans="2:13" ht="60">
      <c r="B241" s="97" t="s">
        <v>33</v>
      </c>
      <c r="C241" s="77">
        <v>233</v>
      </c>
      <c r="D241" s="76" t="s">
        <v>289</v>
      </c>
      <c r="E241" s="76" t="s">
        <v>289</v>
      </c>
      <c r="F241" s="78" t="s">
        <v>597</v>
      </c>
      <c r="G241" s="88">
        <v>368</v>
      </c>
      <c r="H241" s="78"/>
      <c r="I241" s="78"/>
      <c r="J241" s="78">
        <f t="shared" si="12"/>
        <v>0</v>
      </c>
      <c r="K241" s="78">
        <f t="shared" si="13"/>
        <v>0</v>
      </c>
      <c r="L241" s="85" t="s">
        <v>32</v>
      </c>
      <c r="M241" s="81">
        <v>11937.92</v>
      </c>
    </row>
    <row r="242" spans="2:13" ht="60">
      <c r="B242" s="97" t="s">
        <v>33</v>
      </c>
      <c r="C242" s="77">
        <v>234</v>
      </c>
      <c r="D242" s="76" t="s">
        <v>290</v>
      </c>
      <c r="E242" s="76" t="s">
        <v>290</v>
      </c>
      <c r="F242" s="78" t="s">
        <v>597</v>
      </c>
      <c r="G242" s="88">
        <v>196</v>
      </c>
      <c r="H242" s="78"/>
      <c r="I242" s="78"/>
      <c r="J242" s="78">
        <f t="shared" si="12"/>
        <v>0</v>
      </c>
      <c r="K242" s="78">
        <f t="shared" si="13"/>
        <v>0</v>
      </c>
      <c r="L242" s="85" t="s">
        <v>32</v>
      </c>
      <c r="M242" s="81">
        <v>4059.16</v>
      </c>
    </row>
    <row r="243" spans="2:13" ht="60">
      <c r="B243" s="97" t="s">
        <v>33</v>
      </c>
      <c r="C243" s="77">
        <v>235</v>
      </c>
      <c r="D243" s="76" t="s">
        <v>291</v>
      </c>
      <c r="E243" s="76" t="s">
        <v>291</v>
      </c>
      <c r="F243" s="78" t="s">
        <v>597</v>
      </c>
      <c r="G243" s="88">
        <v>29</v>
      </c>
      <c r="H243" s="78"/>
      <c r="I243" s="78"/>
      <c r="J243" s="78">
        <f t="shared" si="12"/>
        <v>0</v>
      </c>
      <c r="K243" s="78">
        <f t="shared" si="13"/>
        <v>0</v>
      </c>
      <c r="L243" s="85" t="s">
        <v>32</v>
      </c>
      <c r="M243" s="81">
        <v>5075</v>
      </c>
    </row>
    <row r="244" spans="2:13" ht="60">
      <c r="B244" s="97" t="s">
        <v>33</v>
      </c>
      <c r="C244" s="77">
        <v>236</v>
      </c>
      <c r="D244" s="76" t="s">
        <v>292</v>
      </c>
      <c r="E244" s="76" t="s">
        <v>292</v>
      </c>
      <c r="F244" s="78" t="s">
        <v>597</v>
      </c>
      <c r="G244" s="88">
        <v>6</v>
      </c>
      <c r="H244" s="78"/>
      <c r="I244" s="78"/>
      <c r="J244" s="78">
        <f t="shared" si="12"/>
        <v>0</v>
      </c>
      <c r="K244" s="78">
        <f t="shared" si="13"/>
        <v>0</v>
      </c>
      <c r="L244" s="85" t="s">
        <v>32</v>
      </c>
      <c r="M244" s="81">
        <v>1050</v>
      </c>
    </row>
    <row r="245" spans="2:13" ht="60">
      <c r="B245" s="97" t="s">
        <v>33</v>
      </c>
      <c r="C245" s="77">
        <v>237</v>
      </c>
      <c r="D245" s="76" t="s">
        <v>293</v>
      </c>
      <c r="E245" s="76" t="s">
        <v>293</v>
      </c>
      <c r="F245" s="78" t="s">
        <v>597</v>
      </c>
      <c r="G245" s="88">
        <v>25</v>
      </c>
      <c r="H245" s="78"/>
      <c r="I245" s="78"/>
      <c r="J245" s="78">
        <f t="shared" si="12"/>
        <v>0</v>
      </c>
      <c r="K245" s="78">
        <f t="shared" si="13"/>
        <v>0</v>
      </c>
      <c r="L245" s="85" t="s">
        <v>32</v>
      </c>
      <c r="M245" s="81">
        <v>62125</v>
      </c>
    </row>
    <row r="246" spans="2:13" ht="75">
      <c r="B246" s="97" t="s">
        <v>33</v>
      </c>
      <c r="C246" s="77">
        <v>238</v>
      </c>
      <c r="D246" s="76" t="s">
        <v>294</v>
      </c>
      <c r="E246" s="76" t="s">
        <v>294</v>
      </c>
      <c r="F246" s="78" t="s">
        <v>597</v>
      </c>
      <c r="G246" s="88">
        <v>10</v>
      </c>
      <c r="H246" s="78"/>
      <c r="I246" s="78"/>
      <c r="J246" s="78">
        <f t="shared" si="12"/>
        <v>0</v>
      </c>
      <c r="K246" s="78">
        <f t="shared" si="13"/>
        <v>0</v>
      </c>
      <c r="L246" s="85" t="s">
        <v>32</v>
      </c>
      <c r="M246" s="81">
        <v>2383.9</v>
      </c>
    </row>
    <row r="247" spans="2:13" ht="60">
      <c r="B247" s="97" t="s">
        <v>33</v>
      </c>
      <c r="C247" s="77">
        <v>239</v>
      </c>
      <c r="D247" s="76" t="s">
        <v>295</v>
      </c>
      <c r="E247" s="76" t="s">
        <v>295</v>
      </c>
      <c r="F247" s="78" t="s">
        <v>597</v>
      </c>
      <c r="G247" s="88">
        <v>340</v>
      </c>
      <c r="H247" s="78"/>
      <c r="I247" s="78"/>
      <c r="J247" s="78">
        <f t="shared" si="12"/>
        <v>0</v>
      </c>
      <c r="K247" s="78">
        <f t="shared" si="13"/>
        <v>0</v>
      </c>
      <c r="L247" s="85" t="s">
        <v>32</v>
      </c>
      <c r="M247" s="81">
        <v>57725.2</v>
      </c>
    </row>
    <row r="248" spans="2:13" ht="75">
      <c r="B248" s="97" t="s">
        <v>33</v>
      </c>
      <c r="C248" s="77">
        <v>240</v>
      </c>
      <c r="D248" s="76" t="s">
        <v>296</v>
      </c>
      <c r="E248" s="76" t="s">
        <v>296</v>
      </c>
      <c r="F248" s="78" t="s">
        <v>597</v>
      </c>
      <c r="G248" s="88">
        <v>516</v>
      </c>
      <c r="H248" s="78"/>
      <c r="I248" s="78"/>
      <c r="J248" s="78">
        <f t="shared" si="12"/>
        <v>0</v>
      </c>
      <c r="K248" s="78">
        <f t="shared" si="13"/>
        <v>0</v>
      </c>
      <c r="L248" s="85" t="s">
        <v>32</v>
      </c>
      <c r="M248" s="81">
        <v>37394.519999999997</v>
      </c>
    </row>
    <row r="249" spans="2:13" ht="75">
      <c r="B249" s="97" t="s">
        <v>33</v>
      </c>
      <c r="C249" s="77">
        <v>241</v>
      </c>
      <c r="D249" s="76" t="s">
        <v>297</v>
      </c>
      <c r="E249" s="76" t="s">
        <v>297</v>
      </c>
      <c r="F249" s="78" t="s">
        <v>597</v>
      </c>
      <c r="G249" s="88">
        <v>300</v>
      </c>
      <c r="H249" s="78"/>
      <c r="I249" s="78"/>
      <c r="J249" s="78">
        <f t="shared" si="12"/>
        <v>0</v>
      </c>
      <c r="K249" s="78">
        <f t="shared" si="13"/>
        <v>0</v>
      </c>
      <c r="L249" s="85" t="s">
        <v>32</v>
      </c>
      <c r="M249" s="81">
        <v>23985</v>
      </c>
    </row>
    <row r="250" spans="2:13" ht="75">
      <c r="B250" s="97" t="s">
        <v>33</v>
      </c>
      <c r="C250" s="77">
        <v>242</v>
      </c>
      <c r="D250" s="76" t="s">
        <v>298</v>
      </c>
      <c r="E250" s="76" t="s">
        <v>298</v>
      </c>
      <c r="F250" s="78" t="s">
        <v>597</v>
      </c>
      <c r="G250" s="88">
        <v>490</v>
      </c>
      <c r="H250" s="78"/>
      <c r="I250" s="78"/>
      <c r="J250" s="78">
        <f t="shared" si="12"/>
        <v>0</v>
      </c>
      <c r="K250" s="78">
        <f t="shared" si="13"/>
        <v>0</v>
      </c>
      <c r="L250" s="85" t="s">
        <v>32</v>
      </c>
      <c r="M250" s="81">
        <v>26695.200000000001</v>
      </c>
    </row>
    <row r="251" spans="2:13" ht="75">
      <c r="B251" s="97" t="s">
        <v>33</v>
      </c>
      <c r="C251" s="77">
        <v>243</v>
      </c>
      <c r="D251" s="76" t="s">
        <v>299</v>
      </c>
      <c r="E251" s="76" t="s">
        <v>299</v>
      </c>
      <c r="F251" s="78" t="s">
        <v>597</v>
      </c>
      <c r="G251" s="88">
        <v>405</v>
      </c>
      <c r="H251" s="78"/>
      <c r="I251" s="78"/>
      <c r="J251" s="78">
        <f t="shared" si="12"/>
        <v>0</v>
      </c>
      <c r="K251" s="78">
        <f t="shared" si="13"/>
        <v>0</v>
      </c>
      <c r="L251" s="85" t="s">
        <v>32</v>
      </c>
      <c r="M251" s="81">
        <v>22639.5</v>
      </c>
    </row>
    <row r="252" spans="2:13" ht="60">
      <c r="B252" s="97" t="s">
        <v>33</v>
      </c>
      <c r="C252" s="77">
        <v>244</v>
      </c>
      <c r="D252" s="76" t="s">
        <v>300</v>
      </c>
      <c r="E252" s="76" t="s">
        <v>300</v>
      </c>
      <c r="F252" s="78" t="s">
        <v>597</v>
      </c>
      <c r="G252" s="88">
        <v>78</v>
      </c>
      <c r="H252" s="78"/>
      <c r="I252" s="78"/>
      <c r="J252" s="78">
        <f t="shared" si="12"/>
        <v>0</v>
      </c>
      <c r="K252" s="78">
        <f t="shared" si="13"/>
        <v>0</v>
      </c>
      <c r="L252" s="85" t="s">
        <v>32</v>
      </c>
      <c r="M252" s="81">
        <v>5525.52</v>
      </c>
    </row>
    <row r="253" spans="2:13" ht="60">
      <c r="B253" s="97" t="s">
        <v>33</v>
      </c>
      <c r="C253" s="77">
        <v>245</v>
      </c>
      <c r="D253" s="76" t="s">
        <v>301</v>
      </c>
      <c r="E253" s="76" t="s">
        <v>301</v>
      </c>
      <c r="F253" s="78" t="s">
        <v>597</v>
      </c>
      <c r="G253" s="88">
        <v>1</v>
      </c>
      <c r="H253" s="78"/>
      <c r="I253" s="78"/>
      <c r="J253" s="78">
        <f t="shared" si="12"/>
        <v>0</v>
      </c>
      <c r="K253" s="78">
        <f t="shared" si="13"/>
        <v>0</v>
      </c>
      <c r="L253" s="85" t="s">
        <v>32</v>
      </c>
      <c r="M253" s="81">
        <v>400</v>
      </c>
    </row>
    <row r="254" spans="2:13" ht="60">
      <c r="B254" s="97" t="s">
        <v>33</v>
      </c>
      <c r="C254" s="77">
        <v>246</v>
      </c>
      <c r="D254" s="76" t="s">
        <v>302</v>
      </c>
      <c r="E254" s="76" t="s">
        <v>302</v>
      </c>
      <c r="F254" s="78" t="s">
        <v>597</v>
      </c>
      <c r="G254" s="88">
        <v>31</v>
      </c>
      <c r="H254" s="78"/>
      <c r="I254" s="78"/>
      <c r="J254" s="78">
        <f t="shared" si="12"/>
        <v>0</v>
      </c>
      <c r="K254" s="78">
        <f t="shared" si="13"/>
        <v>0</v>
      </c>
      <c r="L254" s="85" t="s">
        <v>32</v>
      </c>
      <c r="M254" s="81">
        <v>96216.87</v>
      </c>
    </row>
    <row r="255" spans="2:13" ht="75">
      <c r="B255" s="97" t="s">
        <v>33</v>
      </c>
      <c r="C255" s="77">
        <v>247</v>
      </c>
      <c r="D255" s="76" t="s">
        <v>303</v>
      </c>
      <c r="E255" s="76" t="s">
        <v>303</v>
      </c>
      <c r="F255" s="78" t="s">
        <v>597</v>
      </c>
      <c r="G255" s="88">
        <v>10</v>
      </c>
      <c r="H255" s="78"/>
      <c r="I255" s="78"/>
      <c r="J255" s="78">
        <f t="shared" si="12"/>
        <v>0</v>
      </c>
      <c r="K255" s="78">
        <f t="shared" si="13"/>
        <v>0</v>
      </c>
      <c r="L255" s="85" t="s">
        <v>32</v>
      </c>
      <c r="M255" s="81">
        <v>2500</v>
      </c>
    </row>
    <row r="256" spans="2:13" ht="60">
      <c r="B256" s="97" t="s">
        <v>33</v>
      </c>
      <c r="C256" s="77">
        <v>248</v>
      </c>
      <c r="D256" s="76" t="s">
        <v>304</v>
      </c>
      <c r="E256" s="76" t="s">
        <v>304</v>
      </c>
      <c r="F256" s="78" t="s">
        <v>597</v>
      </c>
      <c r="G256" s="88">
        <v>10</v>
      </c>
      <c r="H256" s="78"/>
      <c r="I256" s="78"/>
      <c r="J256" s="78">
        <f t="shared" si="12"/>
        <v>0</v>
      </c>
      <c r="K256" s="78">
        <f t="shared" si="13"/>
        <v>0</v>
      </c>
      <c r="L256" s="85" t="s">
        <v>32</v>
      </c>
      <c r="M256" s="81">
        <v>187200</v>
      </c>
    </row>
    <row r="257" spans="2:13" ht="75">
      <c r="B257" s="97" t="s">
        <v>33</v>
      </c>
      <c r="C257" s="77">
        <v>249</v>
      </c>
      <c r="D257" s="76" t="s">
        <v>305</v>
      </c>
      <c r="E257" s="76" t="s">
        <v>305</v>
      </c>
      <c r="F257" s="78" t="s">
        <v>597</v>
      </c>
      <c r="G257" s="88">
        <v>5</v>
      </c>
      <c r="H257" s="78"/>
      <c r="I257" s="78"/>
      <c r="J257" s="78">
        <f t="shared" si="12"/>
        <v>0</v>
      </c>
      <c r="K257" s="78">
        <f t="shared" si="13"/>
        <v>0</v>
      </c>
      <c r="L257" s="85" t="s">
        <v>32</v>
      </c>
      <c r="M257" s="81">
        <v>79500</v>
      </c>
    </row>
    <row r="258" spans="2:13" ht="90">
      <c r="B258" s="97" t="s">
        <v>33</v>
      </c>
      <c r="C258" s="77">
        <v>250</v>
      </c>
      <c r="D258" s="76" t="s">
        <v>306</v>
      </c>
      <c r="E258" s="76" t="s">
        <v>306</v>
      </c>
      <c r="F258" s="78" t="s">
        <v>597</v>
      </c>
      <c r="G258" s="88">
        <v>42</v>
      </c>
      <c r="H258" s="78"/>
      <c r="I258" s="78"/>
      <c r="J258" s="78">
        <f t="shared" si="12"/>
        <v>0</v>
      </c>
      <c r="K258" s="78">
        <f t="shared" si="13"/>
        <v>0</v>
      </c>
      <c r="L258" s="85" t="s">
        <v>32</v>
      </c>
      <c r="M258" s="81">
        <v>699995.73</v>
      </c>
    </row>
    <row r="259" spans="2:13" ht="75">
      <c r="B259" s="97" t="s">
        <v>33</v>
      </c>
      <c r="C259" s="77">
        <v>251</v>
      </c>
      <c r="D259" s="76" t="s">
        <v>307</v>
      </c>
      <c r="E259" s="76" t="s">
        <v>307</v>
      </c>
      <c r="F259" s="78" t="s">
        <v>597</v>
      </c>
      <c r="G259" s="88">
        <v>2</v>
      </c>
      <c r="H259" s="78"/>
      <c r="I259" s="78"/>
      <c r="J259" s="78">
        <f t="shared" si="12"/>
        <v>0</v>
      </c>
      <c r="K259" s="78">
        <f t="shared" si="13"/>
        <v>0</v>
      </c>
      <c r="L259" s="85" t="s">
        <v>32</v>
      </c>
      <c r="M259" s="81">
        <v>2960</v>
      </c>
    </row>
    <row r="260" spans="2:13" ht="75">
      <c r="B260" s="97" t="s">
        <v>33</v>
      </c>
      <c r="C260" s="77">
        <v>252</v>
      </c>
      <c r="D260" s="76" t="s">
        <v>308</v>
      </c>
      <c r="E260" s="76" t="s">
        <v>308</v>
      </c>
      <c r="F260" s="78" t="s">
        <v>597</v>
      </c>
      <c r="G260" s="88">
        <v>1</v>
      </c>
      <c r="H260" s="78"/>
      <c r="I260" s="78"/>
      <c r="J260" s="78">
        <f t="shared" si="12"/>
        <v>0</v>
      </c>
      <c r="K260" s="78">
        <f t="shared" si="13"/>
        <v>0</v>
      </c>
      <c r="L260" s="85" t="s">
        <v>32</v>
      </c>
      <c r="M260" s="81">
        <v>1766.67</v>
      </c>
    </row>
    <row r="261" spans="2:13" ht="60">
      <c r="B261" s="97" t="s">
        <v>33</v>
      </c>
      <c r="C261" s="77">
        <v>253</v>
      </c>
      <c r="D261" s="76" t="s">
        <v>34</v>
      </c>
      <c r="E261" s="76" t="s">
        <v>34</v>
      </c>
      <c r="F261" s="78" t="s">
        <v>597</v>
      </c>
      <c r="G261" s="88">
        <v>5</v>
      </c>
      <c r="H261" s="78"/>
      <c r="I261" s="78"/>
      <c r="J261" s="78">
        <f t="shared" si="12"/>
        <v>0</v>
      </c>
      <c r="K261" s="78">
        <f t="shared" si="13"/>
        <v>0</v>
      </c>
      <c r="L261" s="85" t="s">
        <v>32</v>
      </c>
      <c r="M261" s="81">
        <v>2085.8000000000002</v>
      </c>
    </row>
    <row r="262" spans="2:13" ht="75">
      <c r="B262" s="97" t="s">
        <v>33</v>
      </c>
      <c r="C262" s="77">
        <v>254</v>
      </c>
      <c r="D262" s="76" t="s">
        <v>35</v>
      </c>
      <c r="E262" s="76" t="s">
        <v>35</v>
      </c>
      <c r="F262" s="78" t="s">
        <v>597</v>
      </c>
      <c r="G262" s="88">
        <v>7</v>
      </c>
      <c r="H262" s="78"/>
      <c r="I262" s="78"/>
      <c r="J262" s="78">
        <f t="shared" si="12"/>
        <v>0</v>
      </c>
      <c r="K262" s="78">
        <f t="shared" si="13"/>
        <v>0</v>
      </c>
      <c r="L262" s="85" t="s">
        <v>32</v>
      </c>
      <c r="M262" s="81">
        <v>98385</v>
      </c>
    </row>
    <row r="263" spans="2:13" ht="120">
      <c r="B263" s="97" t="s">
        <v>33</v>
      </c>
      <c r="C263" s="77">
        <v>255</v>
      </c>
      <c r="D263" s="76" t="s">
        <v>36</v>
      </c>
      <c r="E263" s="76" t="s">
        <v>36</v>
      </c>
      <c r="F263" s="78" t="s">
        <v>597</v>
      </c>
      <c r="G263" s="88">
        <v>9</v>
      </c>
      <c r="H263" s="78"/>
      <c r="I263" s="78"/>
      <c r="J263" s="78">
        <f t="shared" si="12"/>
        <v>0</v>
      </c>
      <c r="K263" s="78">
        <f t="shared" si="13"/>
        <v>0</v>
      </c>
      <c r="L263" s="85" t="s">
        <v>32</v>
      </c>
      <c r="M263" s="81">
        <v>6750</v>
      </c>
    </row>
    <row r="264" spans="2:13" ht="75">
      <c r="B264" s="97" t="s">
        <v>33</v>
      </c>
      <c r="C264" s="77">
        <v>256</v>
      </c>
      <c r="D264" s="76" t="s">
        <v>37</v>
      </c>
      <c r="E264" s="76" t="s">
        <v>37</v>
      </c>
      <c r="F264" s="78" t="s">
        <v>597</v>
      </c>
      <c r="G264" s="88">
        <v>20</v>
      </c>
      <c r="H264" s="78"/>
      <c r="I264" s="78"/>
      <c r="J264" s="78">
        <f t="shared" si="12"/>
        <v>0</v>
      </c>
      <c r="K264" s="78">
        <f t="shared" si="13"/>
        <v>0</v>
      </c>
      <c r="L264" s="85" t="s">
        <v>32</v>
      </c>
      <c r="M264" s="81">
        <v>240666</v>
      </c>
    </row>
    <row r="265" spans="2:13" ht="60">
      <c r="B265" s="97" t="s">
        <v>33</v>
      </c>
      <c r="C265" s="77">
        <v>257</v>
      </c>
      <c r="D265" s="76" t="s">
        <v>38</v>
      </c>
      <c r="E265" s="76" t="s">
        <v>38</v>
      </c>
      <c r="F265" s="78" t="s">
        <v>597</v>
      </c>
      <c r="G265" s="88">
        <v>8</v>
      </c>
      <c r="H265" s="78"/>
      <c r="I265" s="78"/>
      <c r="J265" s="78">
        <f t="shared" si="12"/>
        <v>0</v>
      </c>
      <c r="K265" s="78">
        <f t="shared" si="13"/>
        <v>0</v>
      </c>
      <c r="L265" s="85" t="s">
        <v>32</v>
      </c>
      <c r="M265" s="81">
        <v>96266.4</v>
      </c>
    </row>
    <row r="266" spans="2:13" ht="75">
      <c r="B266" s="97" t="s">
        <v>33</v>
      </c>
      <c r="C266" s="77">
        <v>258</v>
      </c>
      <c r="D266" s="76" t="s">
        <v>39</v>
      </c>
      <c r="E266" s="76" t="s">
        <v>39</v>
      </c>
      <c r="F266" s="78" t="s">
        <v>597</v>
      </c>
      <c r="G266" s="88">
        <v>1</v>
      </c>
      <c r="H266" s="78"/>
      <c r="I266" s="78"/>
      <c r="J266" s="78">
        <f t="shared" si="12"/>
        <v>0</v>
      </c>
      <c r="K266" s="78">
        <f t="shared" si="13"/>
        <v>0</v>
      </c>
      <c r="L266" s="85" t="s">
        <v>32</v>
      </c>
      <c r="M266" s="81">
        <v>3710.09</v>
      </c>
    </row>
    <row r="267" spans="2:13" ht="60">
      <c r="B267" s="97" t="s">
        <v>33</v>
      </c>
      <c r="C267" s="77">
        <v>259</v>
      </c>
      <c r="D267" s="76" t="s">
        <v>40</v>
      </c>
      <c r="E267" s="76" t="s">
        <v>40</v>
      </c>
      <c r="F267" s="78" t="s">
        <v>597</v>
      </c>
      <c r="G267" s="88">
        <v>9</v>
      </c>
      <c r="H267" s="78"/>
      <c r="I267" s="78"/>
      <c r="J267" s="78">
        <f t="shared" si="12"/>
        <v>0</v>
      </c>
      <c r="K267" s="78">
        <f t="shared" si="13"/>
        <v>0</v>
      </c>
      <c r="L267" s="85" t="s">
        <v>32</v>
      </c>
      <c r="M267" s="81">
        <v>16679.41</v>
      </c>
    </row>
    <row r="268" spans="2:13" ht="60">
      <c r="B268" s="97" t="s">
        <v>33</v>
      </c>
      <c r="C268" s="77">
        <v>260</v>
      </c>
      <c r="D268" s="76" t="s">
        <v>41</v>
      </c>
      <c r="E268" s="76" t="s">
        <v>41</v>
      </c>
      <c r="F268" s="78" t="s">
        <v>597</v>
      </c>
      <c r="G268" s="88">
        <v>6</v>
      </c>
      <c r="H268" s="78"/>
      <c r="I268" s="78"/>
      <c r="J268" s="78">
        <f t="shared" si="12"/>
        <v>0</v>
      </c>
      <c r="K268" s="78">
        <f t="shared" si="13"/>
        <v>0</v>
      </c>
      <c r="L268" s="85" t="s">
        <v>32</v>
      </c>
      <c r="M268" s="81">
        <v>17079.57</v>
      </c>
    </row>
    <row r="269" spans="2:13" ht="60">
      <c r="B269" s="97" t="s">
        <v>33</v>
      </c>
      <c r="C269" s="77">
        <v>261</v>
      </c>
      <c r="D269" s="76" t="s">
        <v>42</v>
      </c>
      <c r="E269" s="76" t="s">
        <v>42</v>
      </c>
      <c r="F269" s="78" t="s">
        <v>597</v>
      </c>
      <c r="G269" s="88">
        <v>10</v>
      </c>
      <c r="H269" s="78"/>
      <c r="I269" s="78"/>
      <c r="J269" s="78">
        <f t="shared" si="12"/>
        <v>0</v>
      </c>
      <c r="K269" s="78">
        <f t="shared" si="13"/>
        <v>0</v>
      </c>
      <c r="L269" s="85" t="s">
        <v>32</v>
      </c>
      <c r="M269" s="81">
        <v>20010.53</v>
      </c>
    </row>
    <row r="270" spans="2:13" ht="60">
      <c r="B270" s="97" t="s">
        <v>33</v>
      </c>
      <c r="C270" s="77">
        <v>262</v>
      </c>
      <c r="D270" s="76" t="s">
        <v>43</v>
      </c>
      <c r="E270" s="76" t="s">
        <v>43</v>
      </c>
      <c r="F270" s="78" t="s">
        <v>597</v>
      </c>
      <c r="G270" s="88">
        <v>2</v>
      </c>
      <c r="H270" s="78"/>
      <c r="I270" s="78"/>
      <c r="J270" s="78">
        <f t="shared" si="12"/>
        <v>0</v>
      </c>
      <c r="K270" s="78">
        <f t="shared" si="13"/>
        <v>0</v>
      </c>
      <c r="L270" s="85" t="s">
        <v>32</v>
      </c>
      <c r="M270" s="81">
        <v>1951.86</v>
      </c>
    </row>
    <row r="271" spans="2:13" ht="60">
      <c r="B271" s="97" t="s">
        <v>33</v>
      </c>
      <c r="C271" s="77">
        <v>263</v>
      </c>
      <c r="D271" s="76" t="s">
        <v>44</v>
      </c>
      <c r="E271" s="76" t="s">
        <v>44</v>
      </c>
      <c r="F271" s="78" t="s">
        <v>597</v>
      </c>
      <c r="G271" s="88">
        <v>37</v>
      </c>
      <c r="H271" s="78"/>
      <c r="I271" s="78"/>
      <c r="J271" s="78">
        <f t="shared" si="12"/>
        <v>0</v>
      </c>
      <c r="K271" s="78">
        <f t="shared" si="13"/>
        <v>0</v>
      </c>
      <c r="L271" s="85" t="s">
        <v>32</v>
      </c>
      <c r="M271" s="81">
        <v>14044.09</v>
      </c>
    </row>
    <row r="272" spans="2:13" ht="60">
      <c r="B272" s="97" t="s">
        <v>33</v>
      </c>
      <c r="C272" s="77">
        <v>264</v>
      </c>
      <c r="D272" s="76" t="s">
        <v>45</v>
      </c>
      <c r="E272" s="76" t="s">
        <v>45</v>
      </c>
      <c r="F272" s="78" t="s">
        <v>597</v>
      </c>
      <c r="G272" s="88">
        <v>41</v>
      </c>
      <c r="H272" s="78"/>
      <c r="I272" s="78"/>
      <c r="J272" s="78">
        <f t="shared" si="12"/>
        <v>0</v>
      </c>
      <c r="K272" s="78">
        <f t="shared" si="13"/>
        <v>0</v>
      </c>
      <c r="L272" s="85" t="s">
        <v>32</v>
      </c>
      <c r="M272" s="81">
        <v>13654.23</v>
      </c>
    </row>
    <row r="273" spans="2:13" ht="60">
      <c r="B273" s="97" t="s">
        <v>33</v>
      </c>
      <c r="C273" s="77">
        <v>265</v>
      </c>
      <c r="D273" s="76" t="s">
        <v>46</v>
      </c>
      <c r="E273" s="76" t="s">
        <v>46</v>
      </c>
      <c r="F273" s="78" t="s">
        <v>597</v>
      </c>
      <c r="G273" s="88">
        <v>20</v>
      </c>
      <c r="H273" s="78"/>
      <c r="I273" s="78"/>
      <c r="J273" s="78">
        <f t="shared" si="12"/>
        <v>0</v>
      </c>
      <c r="K273" s="78">
        <f t="shared" si="13"/>
        <v>0</v>
      </c>
      <c r="L273" s="85" t="s">
        <v>32</v>
      </c>
      <c r="M273" s="81">
        <v>54000</v>
      </c>
    </row>
    <row r="274" spans="2:13" ht="75">
      <c r="B274" s="97" t="s">
        <v>33</v>
      </c>
      <c r="C274" s="77">
        <v>266</v>
      </c>
      <c r="D274" s="76" t="s">
        <v>47</v>
      </c>
      <c r="E274" s="76" t="s">
        <v>47</v>
      </c>
      <c r="F274" s="78" t="s">
        <v>597</v>
      </c>
      <c r="G274" s="88">
        <v>64</v>
      </c>
      <c r="H274" s="78"/>
      <c r="I274" s="78"/>
      <c r="J274" s="78">
        <f t="shared" si="12"/>
        <v>0</v>
      </c>
      <c r="K274" s="78">
        <f t="shared" si="13"/>
        <v>0</v>
      </c>
      <c r="L274" s="85" t="s">
        <v>32</v>
      </c>
      <c r="M274" s="81">
        <v>37120</v>
      </c>
    </row>
    <row r="275" spans="2:13" ht="75">
      <c r="B275" s="97" t="s">
        <v>33</v>
      </c>
      <c r="C275" s="77">
        <v>267</v>
      </c>
      <c r="D275" s="76" t="s">
        <v>48</v>
      </c>
      <c r="E275" s="76" t="s">
        <v>48</v>
      </c>
      <c r="F275" s="78" t="s">
        <v>597</v>
      </c>
      <c r="G275" s="88">
        <v>105</v>
      </c>
      <c r="H275" s="78"/>
      <c r="I275" s="78"/>
      <c r="J275" s="78">
        <f t="shared" si="12"/>
        <v>0</v>
      </c>
      <c r="K275" s="78">
        <f t="shared" si="13"/>
        <v>0</v>
      </c>
      <c r="L275" s="85" t="s">
        <v>32</v>
      </c>
      <c r="M275" s="81">
        <v>68250</v>
      </c>
    </row>
    <row r="276" spans="2:13" ht="75">
      <c r="B276" s="97" t="s">
        <v>33</v>
      </c>
      <c r="C276" s="77">
        <v>268</v>
      </c>
      <c r="D276" s="76" t="s">
        <v>49</v>
      </c>
      <c r="E276" s="76" t="s">
        <v>49</v>
      </c>
      <c r="F276" s="78" t="s">
        <v>597</v>
      </c>
      <c r="G276" s="88">
        <v>54</v>
      </c>
      <c r="H276" s="78"/>
      <c r="I276" s="78"/>
      <c r="J276" s="78">
        <f t="shared" si="12"/>
        <v>0</v>
      </c>
      <c r="K276" s="78">
        <f t="shared" si="13"/>
        <v>0</v>
      </c>
      <c r="L276" s="85" t="s">
        <v>32</v>
      </c>
      <c r="M276" s="81">
        <v>105300</v>
      </c>
    </row>
    <row r="277" spans="2:13" ht="75">
      <c r="B277" s="97" t="s">
        <v>33</v>
      </c>
      <c r="C277" s="77">
        <v>269</v>
      </c>
      <c r="D277" s="76" t="s">
        <v>309</v>
      </c>
      <c r="E277" s="76" t="s">
        <v>309</v>
      </c>
      <c r="F277" s="78" t="s">
        <v>597</v>
      </c>
      <c r="G277" s="88">
        <v>5</v>
      </c>
      <c r="H277" s="78"/>
      <c r="I277" s="78"/>
      <c r="J277" s="78">
        <f t="shared" si="12"/>
        <v>0</v>
      </c>
      <c r="K277" s="78">
        <f t="shared" si="13"/>
        <v>0</v>
      </c>
      <c r="L277" s="85" t="s">
        <v>32</v>
      </c>
      <c r="M277" s="81">
        <v>4250</v>
      </c>
    </row>
    <row r="278" spans="2:13" ht="60">
      <c r="B278" s="97" t="s">
        <v>33</v>
      </c>
      <c r="C278" s="77">
        <v>270</v>
      </c>
      <c r="D278" s="76" t="s">
        <v>50</v>
      </c>
      <c r="E278" s="76" t="s">
        <v>50</v>
      </c>
      <c r="F278" s="78" t="s">
        <v>597</v>
      </c>
      <c r="G278" s="88">
        <v>4</v>
      </c>
      <c r="H278" s="78"/>
      <c r="I278" s="78"/>
      <c r="J278" s="78">
        <f t="shared" si="12"/>
        <v>0</v>
      </c>
      <c r="K278" s="78">
        <f t="shared" si="13"/>
        <v>0</v>
      </c>
      <c r="L278" s="85" t="s">
        <v>32</v>
      </c>
      <c r="M278" s="81">
        <v>12666.68</v>
      </c>
    </row>
    <row r="279" spans="2:13" ht="75">
      <c r="B279" s="97" t="s">
        <v>33</v>
      </c>
      <c r="C279" s="77">
        <v>271</v>
      </c>
      <c r="D279" s="76" t="s">
        <v>51</v>
      </c>
      <c r="E279" s="76" t="s">
        <v>51</v>
      </c>
      <c r="F279" s="78" t="s">
        <v>597</v>
      </c>
      <c r="G279" s="88">
        <v>66</v>
      </c>
      <c r="H279" s="78"/>
      <c r="I279" s="78"/>
      <c r="J279" s="78">
        <f t="shared" si="12"/>
        <v>0</v>
      </c>
      <c r="K279" s="78">
        <f t="shared" si="13"/>
        <v>0</v>
      </c>
      <c r="L279" s="85" t="s">
        <v>32</v>
      </c>
      <c r="M279" s="81">
        <v>13233</v>
      </c>
    </row>
    <row r="280" spans="2:13" ht="75">
      <c r="B280" s="97" t="s">
        <v>33</v>
      </c>
      <c r="C280" s="77">
        <v>272</v>
      </c>
      <c r="D280" s="76" t="s">
        <v>52</v>
      </c>
      <c r="E280" s="76" t="s">
        <v>52</v>
      </c>
      <c r="F280" s="78" t="s">
        <v>597</v>
      </c>
      <c r="G280" s="88">
        <v>7</v>
      </c>
      <c r="H280" s="78"/>
      <c r="I280" s="78"/>
      <c r="J280" s="78">
        <f t="shared" si="12"/>
        <v>0</v>
      </c>
      <c r="K280" s="78">
        <f t="shared" si="13"/>
        <v>0</v>
      </c>
      <c r="L280" s="85" t="s">
        <v>32</v>
      </c>
      <c r="M280" s="81">
        <v>9100</v>
      </c>
    </row>
    <row r="281" spans="2:13" ht="75">
      <c r="B281" s="97" t="s">
        <v>33</v>
      </c>
      <c r="C281" s="77">
        <v>273</v>
      </c>
      <c r="D281" s="76" t="s">
        <v>53</v>
      </c>
      <c r="E281" s="76" t="s">
        <v>53</v>
      </c>
      <c r="F281" s="78" t="s">
        <v>597</v>
      </c>
      <c r="G281" s="88">
        <v>15</v>
      </c>
      <c r="H281" s="78"/>
      <c r="I281" s="78"/>
      <c r="J281" s="78">
        <f t="shared" si="12"/>
        <v>0</v>
      </c>
      <c r="K281" s="78">
        <f t="shared" si="13"/>
        <v>0</v>
      </c>
      <c r="L281" s="85" t="s">
        <v>32</v>
      </c>
      <c r="M281" s="81">
        <v>3690</v>
      </c>
    </row>
    <row r="282" spans="2:13" ht="60">
      <c r="B282" s="97" t="s">
        <v>33</v>
      </c>
      <c r="C282" s="77">
        <v>274</v>
      </c>
      <c r="D282" s="76" t="s">
        <v>54</v>
      </c>
      <c r="E282" s="76" t="s">
        <v>54</v>
      </c>
      <c r="F282" s="78" t="s">
        <v>597</v>
      </c>
      <c r="G282" s="88">
        <v>22</v>
      </c>
      <c r="H282" s="78"/>
      <c r="I282" s="78"/>
      <c r="J282" s="78">
        <f t="shared" si="12"/>
        <v>0</v>
      </c>
      <c r="K282" s="78">
        <f t="shared" si="13"/>
        <v>0</v>
      </c>
      <c r="L282" s="85" t="s">
        <v>32</v>
      </c>
      <c r="M282" s="81">
        <v>3666.74</v>
      </c>
    </row>
    <row r="283" spans="2:13" ht="75">
      <c r="B283" s="97" t="s">
        <v>33</v>
      </c>
      <c r="C283" s="77">
        <v>275</v>
      </c>
      <c r="D283" s="76" t="s">
        <v>55</v>
      </c>
      <c r="E283" s="76" t="s">
        <v>55</v>
      </c>
      <c r="F283" s="78" t="s">
        <v>597</v>
      </c>
      <c r="G283" s="88">
        <v>14</v>
      </c>
      <c r="H283" s="78"/>
      <c r="I283" s="78"/>
      <c r="J283" s="78">
        <f t="shared" si="12"/>
        <v>0</v>
      </c>
      <c r="K283" s="78">
        <f t="shared" si="13"/>
        <v>0</v>
      </c>
      <c r="L283" s="85" t="s">
        <v>32</v>
      </c>
      <c r="M283" s="81">
        <v>2333.38</v>
      </c>
    </row>
    <row r="284" spans="2:13" ht="90">
      <c r="B284" s="97" t="s">
        <v>33</v>
      </c>
      <c r="C284" s="77">
        <v>276</v>
      </c>
      <c r="D284" s="76" t="s">
        <v>56</v>
      </c>
      <c r="E284" s="76" t="s">
        <v>56</v>
      </c>
      <c r="F284" s="78" t="s">
        <v>597</v>
      </c>
      <c r="G284" s="88">
        <v>55</v>
      </c>
      <c r="H284" s="78"/>
      <c r="I284" s="78"/>
      <c r="J284" s="78">
        <f t="shared" si="12"/>
        <v>0</v>
      </c>
      <c r="K284" s="78">
        <f t="shared" si="13"/>
        <v>0</v>
      </c>
      <c r="L284" s="85" t="s">
        <v>32</v>
      </c>
      <c r="M284" s="81">
        <v>17416.849999999999</v>
      </c>
    </row>
    <row r="285" spans="2:13" ht="75">
      <c r="B285" s="97" t="s">
        <v>33</v>
      </c>
      <c r="C285" s="77">
        <v>277</v>
      </c>
      <c r="D285" s="76" t="s">
        <v>57</v>
      </c>
      <c r="E285" s="76" t="s">
        <v>57</v>
      </c>
      <c r="F285" s="78" t="s">
        <v>597</v>
      </c>
      <c r="G285" s="88">
        <v>14</v>
      </c>
      <c r="H285" s="78"/>
      <c r="I285" s="78"/>
      <c r="J285" s="78">
        <f t="shared" si="12"/>
        <v>0</v>
      </c>
      <c r="K285" s="78">
        <f t="shared" si="13"/>
        <v>0</v>
      </c>
      <c r="L285" s="85" t="s">
        <v>32</v>
      </c>
      <c r="M285" s="81">
        <v>2333.38</v>
      </c>
    </row>
    <row r="286" spans="2:13" ht="75">
      <c r="B286" s="97" t="s">
        <v>33</v>
      </c>
      <c r="C286" s="77">
        <v>278</v>
      </c>
      <c r="D286" s="76" t="s">
        <v>310</v>
      </c>
      <c r="E286" s="76" t="s">
        <v>310</v>
      </c>
      <c r="F286" s="78" t="s">
        <v>597</v>
      </c>
      <c r="G286" s="88">
        <v>10</v>
      </c>
      <c r="H286" s="78"/>
      <c r="I286" s="78"/>
      <c r="J286" s="78">
        <f t="shared" ref="J286" si="14">H286*G286</f>
        <v>0</v>
      </c>
      <c r="K286" s="78">
        <f t="shared" ref="K286" si="15">I286*G286</f>
        <v>0</v>
      </c>
      <c r="L286" s="85" t="s">
        <v>32</v>
      </c>
      <c r="M286" s="81">
        <v>96095.2</v>
      </c>
    </row>
    <row r="287" spans="2:13">
      <c r="M287" s="72">
        <f>SUM(M8:M286)</f>
        <v>7923667.5800000001</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71" t="s">
        <v>25</v>
      </c>
      <c r="I12" s="71"/>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2026-06-24T11:51:38Z</dcterms:modified>
</cp:coreProperties>
</file>