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120" yWindow="-120" windowWidth="20730" windowHeight="11160" firstSheet="1" activeTab="2"/>
  </bookViews>
  <sheets>
    <sheet name="Sheet1" sheetId="1" r:id="rId1"/>
    <sheet name="Anexa 23 mat cons" sheetId="2" r:id="rId2"/>
    <sheet name="Anexa 22 Mat const" sheetId="3" r:id="rId3"/>
  </sheets>
  <calcPr calcId="145621"/>
</workbook>
</file>

<file path=xl/calcChain.xml><?xml version="1.0" encoding="utf-8"?>
<calcChain xmlns="http://schemas.openxmlformats.org/spreadsheetml/2006/main">
  <c r="E14" i="2" l="1"/>
  <c r="G14" i="2" s="1"/>
  <c r="E15" i="2"/>
  <c r="E16" i="2"/>
  <c r="E17" i="2"/>
  <c r="G17" i="2" s="1"/>
  <c r="E18" i="2"/>
  <c r="G18" i="2" s="1"/>
  <c r="E19" i="2"/>
  <c r="E20" i="2"/>
  <c r="E21" i="2"/>
  <c r="G21" i="2" s="1"/>
  <c r="E22" i="2"/>
  <c r="G22" i="2" s="1"/>
  <c r="G15" i="2"/>
  <c r="G16" i="2"/>
  <c r="G19" i="2"/>
  <c r="G20" i="2"/>
  <c r="H14" i="2"/>
  <c r="H15" i="2"/>
  <c r="H16" i="2"/>
  <c r="H17" i="2"/>
  <c r="H18" i="2"/>
  <c r="H19" i="2"/>
  <c r="H20" i="2"/>
  <c r="H21" i="2"/>
  <c r="H22" i="2"/>
  <c r="H23" i="2" l="1"/>
  <c r="G23" i="2"/>
</calcChain>
</file>

<file path=xl/sharedStrings.xml><?xml version="1.0" encoding="utf-8"?>
<sst xmlns="http://schemas.openxmlformats.org/spreadsheetml/2006/main" count="326" uniqueCount="170">
  <si>
    <t>buc</t>
  </si>
  <si>
    <t>m</t>
  </si>
  <si>
    <t>m2</t>
  </si>
  <si>
    <t>Țeavă profilată 20x40x2x3000mm</t>
  </si>
  <si>
    <t>Lubrifiant multifuncțional 450ml</t>
  </si>
  <si>
    <t xml:space="preserve">  Anexa nr.23</t>
  </si>
  <si>
    <t xml:space="preserve">  la Documentația standard nr._____</t>
  </si>
  <si>
    <t>din “____” ________ 20___</t>
  </si>
  <si>
    <t>[Acest tabel va fi completat de către ofertant în coloanele 5,6,7,8 și 11 la necesitate, iar de către autoritatea contractantă – în coloanele 1,2,3,4,9,10]</t>
  </si>
  <si>
    <t>Numărul  procedurii de achiziție______________din_________</t>
  </si>
  <si>
    <t>Obiectul de achiziției:______________</t>
  </si>
  <si>
    <t>Denumirea bunurilor/serviciilor</t>
  </si>
  <si>
    <t>Unitatea de măsură</t>
  </si>
  <si>
    <t>Canti-tatea</t>
  </si>
  <si>
    <t>Preţ unitar (fără TVA)</t>
  </si>
  <si>
    <t>Preţ unitar (cu TVA)</t>
  </si>
  <si>
    <t>Clasificație bugetară (IBAN)</t>
  </si>
  <si>
    <t>Suma fără TVA</t>
  </si>
  <si>
    <t>Suma cu TVA</t>
  </si>
  <si>
    <t>Termenul de livrare</t>
  </si>
  <si>
    <t>Discount %</t>
  </si>
  <si>
    <t>Bunuri</t>
  </si>
  <si>
    <t>1.1 - șos. Hîncești 84</t>
  </si>
  <si>
    <t>1.2 - str. Pietrarilor nr.3</t>
  </si>
  <si>
    <t>Pietriș ciuruit Secțiune 7-30mm</t>
  </si>
  <si>
    <t>t</t>
  </si>
  <si>
    <t>Strat sintetic pentru plăci laminat</t>
  </si>
  <si>
    <t>Pietriș ciuruit spălat de mal sec 7-30mm</t>
  </si>
  <si>
    <t>Nisip spălat</t>
  </si>
  <si>
    <t>Distanțier de rost 3,0mm (200buc)</t>
  </si>
  <si>
    <t>Dibluri cu șuruburi 8x80mm</t>
  </si>
  <si>
    <t>Betongrund</t>
  </si>
  <si>
    <t>kg</t>
  </si>
  <si>
    <t>Amorsă Grund</t>
  </si>
  <si>
    <t>Vopsea lavabilă pentru lucrări în interior, 14 kg</t>
  </si>
  <si>
    <t>Fuga</t>
  </si>
  <si>
    <t>Grund cu cuarț Gleta</t>
  </si>
  <si>
    <t>Grund Tifengrund</t>
  </si>
  <si>
    <t>Adeziv teracotă</t>
  </si>
  <si>
    <t>Bandă adezivă din fibră de sticlă 50mm</t>
  </si>
  <si>
    <t>Plinte PVC 60mm culoarea</t>
  </si>
  <si>
    <t xml:space="preserve">Colțare pentru plinte interioare </t>
  </si>
  <si>
    <t>Colțare pentru plinte exterioare</t>
  </si>
  <si>
    <t>Îmbinări plinte</t>
  </si>
  <si>
    <t xml:space="preserve">Elemente de capăt drepta </t>
  </si>
  <si>
    <t>Elemente de capăt stânga</t>
  </si>
  <si>
    <t>Plasa de armare din fibra de sticla 160g/m2</t>
  </si>
  <si>
    <t>Ciment M400</t>
  </si>
  <si>
    <t>Tink decorativ</t>
  </si>
  <si>
    <t>Chit pentru lucrări interioare Sheetrock</t>
  </si>
  <si>
    <t>Plăci de pavaj vibropresat color grosimea 5cm</t>
  </si>
  <si>
    <t xml:space="preserve">Plăci gresie porțelanată de calitate superioară, cu dimensiunea 40x40, grosime 8 mm si suprafata mata </t>
  </si>
  <si>
    <t>Plăci sau piscoturi de gresie dimensiunea 600x600</t>
  </si>
  <si>
    <t>Placi tip faianta RAL 9010 300x600</t>
  </si>
  <si>
    <t>Placi ghips-carton 12,5mm grosime</t>
  </si>
  <si>
    <t>Bordură beton pentru trotuare 150x300x1000 mm vibropresate</t>
  </si>
  <si>
    <t>Placi din laminat, grosimea 12 mm, Clasa 33</t>
  </si>
  <si>
    <t>Mastic bituminos pentru fundatii AquaMast sau analogic după parametrii tehnici</t>
  </si>
  <si>
    <t>Folie suplimentara polimeric Pelicula bariera de vapori N 90g/m2</t>
  </si>
  <si>
    <t>Profil de ghidaj gips-carton UD-28/27</t>
  </si>
  <si>
    <t>Profil de suport gips-carton CD-60/27</t>
  </si>
  <si>
    <t>Panouri "Armstrong" inclusiv sistema grila</t>
  </si>
  <si>
    <t>Sârmă zincată moale, diametru 1,25 mm</t>
  </si>
  <si>
    <t>Burlan rotund prefabricat tip brass D100</t>
  </si>
  <si>
    <t>Pâlnii de curatire Racord jgheab burlan d100mm</t>
  </si>
  <si>
    <t>Elemente de legatura Burlane (mufă) D100</t>
  </si>
  <si>
    <t>Cot burlan 45 grade d100</t>
  </si>
  <si>
    <t>Cot de capăt d100</t>
  </si>
  <si>
    <t>Piese de legătură d100</t>
  </si>
  <si>
    <t>Vopsea E-mail verde 2,5 kg</t>
  </si>
  <si>
    <t>Electrozi 3,2mm, 4,5 kg</t>
  </si>
  <si>
    <t>cut</t>
  </si>
  <si>
    <t>Lotul 1 - Material de construcție unitățile militare (Chișinău)</t>
  </si>
  <si>
    <t>Bitum</t>
  </si>
  <si>
    <t>Membrana bituminoasa Tehnoelast EPP sau  analogic după parametri tehnici</t>
  </si>
  <si>
    <r>
      <t>m</t>
    </r>
    <r>
      <rPr>
        <vertAlign val="superscript"/>
        <sz val="12"/>
        <color rgb="FF000000"/>
        <rFont val="Times New Roman"/>
        <family val="1"/>
        <charset val="204"/>
      </rPr>
      <t>2</t>
    </r>
  </si>
  <si>
    <t>Nisip cernut</t>
  </si>
  <si>
    <t>Amestec uscat pe bază de ghips de tip Moholit sau analogic</t>
  </si>
  <si>
    <t>Grund Gleta Siliconata</t>
  </si>
  <si>
    <t>Corniere metalice 60x60x3mm</t>
  </si>
  <si>
    <t>Tablă laminată 2mm</t>
  </si>
  <si>
    <r>
      <t>Electrozi 3,2mm (</t>
    </r>
    <r>
      <rPr>
        <i/>
        <sz val="12"/>
        <color theme="1"/>
        <rFont val="Times New Roman"/>
        <family val="1"/>
        <charset val="204"/>
      </rPr>
      <t>4,5 kg/cutia</t>
    </r>
    <r>
      <rPr>
        <sz val="12"/>
        <color theme="1"/>
        <rFont val="Times New Roman"/>
        <family val="1"/>
        <charset val="204"/>
      </rPr>
      <t>)</t>
    </r>
  </si>
  <si>
    <t xml:space="preserve">Cuie </t>
  </si>
  <si>
    <t>1.4 - Unitatea militară loc. Băcioi</t>
  </si>
  <si>
    <t>1.4 - Unitatea militară loc. Negrești rn. Strășeni</t>
  </si>
  <si>
    <t>Lemn tăiat 150*150*6000mm</t>
  </si>
  <si>
    <r>
      <t>m</t>
    </r>
    <r>
      <rPr>
        <vertAlign val="superscript"/>
        <sz val="12"/>
        <rFont val="Times New Roman"/>
        <family val="1"/>
        <charset val="204"/>
      </rPr>
      <t>3</t>
    </r>
  </si>
  <si>
    <t>Lemn tăiat 100*150*6000mm</t>
  </si>
  <si>
    <t>Lemn tăiat 50*100*6000mm</t>
  </si>
  <si>
    <t>Lemn tăiat 50*150*6000mm</t>
  </si>
  <si>
    <t>Tablă Cutată tip țiglă H 60 0,55</t>
  </si>
  <si>
    <r>
      <t>m</t>
    </r>
    <r>
      <rPr>
        <vertAlign val="superscript"/>
        <sz val="12"/>
        <rFont val="Times New Roman"/>
        <family val="1"/>
        <charset val="204"/>
      </rPr>
      <t>2</t>
    </r>
  </si>
  <si>
    <t>Tablă Cutată tip țiglă H 8 0,35</t>
  </si>
  <si>
    <t>Coamă Cutată tip țiglă 20/20</t>
  </si>
  <si>
    <t>Țiglă Cutată protecție vînt</t>
  </si>
  <si>
    <t>Cerc metal 5.5mm</t>
  </si>
  <si>
    <t>Cerc metal 8mm</t>
  </si>
  <si>
    <t>Armatură 8mm</t>
  </si>
  <si>
    <t>Sîrmă 1.2mm</t>
  </si>
  <si>
    <t>Sîrmă 3mm</t>
  </si>
  <si>
    <t>Piatră tăiată 400*200*200</t>
  </si>
  <si>
    <t>Ciment 400</t>
  </si>
  <si>
    <t>Petriș concasat</t>
  </si>
  <si>
    <t>Tijă filetată 8x1000 oțel 5,8 zincată</t>
  </si>
  <si>
    <t>Tijă filetată 12x1000 oțel 5,8 zincată</t>
  </si>
  <si>
    <t>Piuliță hex M-8 zincată</t>
  </si>
  <si>
    <t>Piuliță hex M-12 zincată</t>
  </si>
  <si>
    <t>Șaibă mărită M-8 (lemn) zincată</t>
  </si>
  <si>
    <t>Șaibă mărită M-12 (lemn) zincată</t>
  </si>
  <si>
    <t>Șurub zincat (tablă cutată)</t>
  </si>
  <si>
    <t>Șurub zincat hex de conexiune lemn 260*10*12</t>
  </si>
  <si>
    <t xml:space="preserve">Disc metal 125mm </t>
  </si>
  <si>
    <t>Disc metal 230mm</t>
  </si>
  <si>
    <t>Disc lemn 230mm</t>
  </si>
  <si>
    <t>Diblu cu șurub 8x45</t>
  </si>
  <si>
    <t>Diblu cu surub cui SM 8x100/4.9x105mm</t>
  </si>
  <si>
    <t>Șurub autoforant 4x40</t>
  </si>
  <si>
    <t>Burghiu beton 6x110</t>
  </si>
  <si>
    <t>Burghiu beton 8x110</t>
  </si>
  <si>
    <t>Burghiu metal 10x80</t>
  </si>
  <si>
    <t>Burghiu lemn 12x200</t>
  </si>
  <si>
    <t xml:space="preserve">Profil CD Gold 0.5x60x27mm </t>
  </si>
  <si>
    <t>Beton cu fibră de polipropilenă</t>
  </si>
  <si>
    <t>m3</t>
  </si>
  <si>
    <t>Laminat</t>
  </si>
  <si>
    <t>Folie izolatoare laminat</t>
  </si>
  <si>
    <t>Furnitură podea (Cot)</t>
  </si>
  <si>
    <t>Plinta pentru podea 2,5 m</t>
  </si>
  <si>
    <t>Amestec uscat (Cezor)</t>
  </si>
  <si>
    <t>Amestec uscat (Finiș)</t>
  </si>
  <si>
    <t>Vopsea Lavabilă ultrabela 14 kg</t>
  </si>
  <si>
    <t>Scară metalică de acces exterioară</t>
  </si>
  <si>
    <t>Panou antiincendiar (complet)</t>
  </si>
  <si>
    <t>30 zile lucrătoare</t>
  </si>
  <si>
    <t>1.3 - str. Vasile Lupu nr.32</t>
  </si>
  <si>
    <t>Nr. d/o</t>
  </si>
  <si>
    <t>Specificații de preț</t>
  </si>
  <si>
    <t>Total Lot 1</t>
  </si>
  <si>
    <t>Lotul nr.9 Materiale de construcție (Produse pentru finisare (adezivi, clei, amestecuri uscate, tencuieli, chituri, gleturi))</t>
  </si>
  <si>
    <t>Total Lot 9</t>
  </si>
  <si>
    <t>Fuga (albă, sură)</t>
  </si>
  <si>
    <t>Specificația tehnică</t>
  </si>
  <si>
    <t>[Acest tabel va fi completat de către ofertant în coloanele 2, 3, 4, 6, 7, iar de către autoritatea contractantă – în coloanele 1, 5,]</t>
  </si>
  <si>
    <t xml:space="preserve">Denumirea bunurilor/serviciilor </t>
  </si>
  <si>
    <t>Denumirea modelului bunului/serviciului</t>
  </si>
  <si>
    <t>Ţara de origine</t>
  </si>
  <si>
    <t>Produ-cătorul</t>
  </si>
  <si>
    <t>Specificarea tehnică deplină solicitată de către autoritatea contractantă</t>
  </si>
  <si>
    <t>Specificarea tehnică deplină propusă de către ofertant</t>
  </si>
  <si>
    <t>Standarde de referinţă</t>
  </si>
  <si>
    <t>MD68TRPBAA337110A00857AC</t>
  </si>
  <si>
    <t xml:space="preserve">  Anexa nr.22</t>
  </si>
  <si>
    <t xml:space="preserve">Chit pentru finisaje a lucrărilor interioare </t>
  </si>
  <si>
    <t xml:space="preserve">Amestec uscat pe bază de ghips </t>
  </si>
  <si>
    <t xml:space="preserve">Compoziția soluției de finisare include: Dolomit sau calcar. Acetat de etil vinil (polimer de acetat de vinil).
Attapulgit. Talcul sau pirofilita este o componentă care conține siliciu. Microfibra de celuloză este o componentă complexă și costisitoare care permite aplicarea soluției pe suprafețele de sticlă. Componente antifungice și alte antiseptice. După deschiderea ambalajului, chitul de finisare este gata de utilizare.
Are o culoare cremoasa si o masa uleioasa omogena care se aplica usor si nu se scurge peste spatula si suprafata.
Are o densitate mare. Aderență foarte mare, deci probabilitatea de peeling este mică.Ușor de șlefuit și de îndepărtat după uscare completă. Procesul de uscare este destul de scurt - 3-5 ore. Rezistent la îngheț. Rezistă până la zece cicluri de îngheț/dezgheț. În ciuda grosimii soluției, consumul la 1 m2 este mic. Proiectat pentru utilizare la temperaturi de la +13 grade. Contracție minimă a mortarului.Agent universal de nivelare și corectare. Potrivit pentru utilizare în încăperi cu umiditate ridicată. Nu există azbest în compoziție. Soluția este vândută în recipiente de plastic de diferite dimensiuni. 
Livrarea se va îndeplini de către OE la adresa:  Chișinău, str. Vasile Lupu 32 - 1200 kg;   </t>
  </si>
  <si>
    <t xml:space="preserve">Tencuială cu aplicare manuală pe bază de ipsos cu agenţi reologici şi plastifianţi.  PROPRIETĂȚI: Adeziune înaltă; Plasticitate sporită; Menţine capacitatea suprafeţei de „a respira“; Nu necesită gletuire suplimentară; Pentru lucrări la interior. Consum normat 8-10 kg/m2 (la grosimea stratului de 10 mm). Amestecul avînd ambnalaj de hîrtie/plastic. Livrarea se va îndeplini de către OE la adresa: RRAA, or. Căușeni, - 5000 kg; RRAA, com. Băcioi, - 7250kg; Batalionul Geniu, loc. Negrești rn. Strășeni - 750kg.  </t>
  </si>
  <si>
    <t>Amestec uscat (Autonivelant)</t>
  </si>
  <si>
    <t>Amestec uscat (Sapa autonivelanta Nivelir)</t>
  </si>
  <si>
    <t>Amestec uscat (finiș)</t>
  </si>
  <si>
    <t xml:space="preserve">Sapa autonivelanta Nivelir pentru strat cu grosimea 3-20 mm pe baza de amestec de ciment de calitate superioara, lianti polimerici si plastifianti.Rezistenţă la umiditate;
Asigură o suprafaţă netedă și omogenă; Capacitate înaltă de întindere pe suprafaţă; Adeziune înaltă la suprafeţe suport de origine minerală;
Fără tasare; Nu se fisurează; Poate fi aplicată mecanic;
Poate fi aplicată pe pardoseli încălzite; Pentru lucrări la interior. 1,5 kg/m² la grosimea stratului turnat de 1 mm. Livrarea se va îndeplini de către OE la adresa: Batalionul Geniu, loc. Negrești rn. Strășeni - 500kg.  </t>
  </si>
  <si>
    <t xml:space="preserve">Tink </t>
  </si>
  <si>
    <t>Tapete din fibre de sticla 25g/m² 1x50m</t>
  </si>
  <si>
    <t xml:space="preserve">Tapete din fibre de sticla 25g/m² 1x50m, Densitatea (g/m2) 25; Latime (m) 1; Lungime rulou (m) 50.  Livrarea se va îndeplini de către OE la adresa:  Chișinău, str. Vasile Lupu 32 - 900m2;   </t>
  </si>
  <si>
    <t xml:space="preserve">Banda adeziva din fibra de sticla este elaborata pentru lipirea diferitor placi din gips-carton. Banda impreuna cu chitul, intareste si consolideaza cusaturile, imbinarile si fisurile.Banda este destinata pentru acoperirea cusaturilor, imbinarilor, fisurilor inaintea aplicarii chitului. Culoare Alb
Latime (mm) 50, Lungime (m) 90, Material Fibra din sticla,Tip Banda adeziva.  Livrarea se va îndeplini de către OE la adresa:  Chișinău, str. Vasile Lupu 32 - 630m/l;   </t>
  </si>
  <si>
    <t xml:space="preserve">Adeziv pentru gresie și faianță pe bază de amestec de ciment de calitate superioară, agenți reologici, plastifianți și umpluturi minerale. Rezistență la apă; Rezistență la îngheț; Lucrabilitate; Termorezistență; Pentru lucrări la exterior și interior. CONSUM NORMAT: grosimea stratului de adeziv: la zimțarea de 6 mm — 3 kg/m²; la zimțarea de 10 mm — 5 kg/m².  Livrarea se va îndeplini de către OE la adresa:  Chișinău, str. Vasile Lupu 32 - 7500kg; Batalionul Geniu, loc. Negrești rn. Strășeni - 750kg;   RRAA, or. Căușeni, -1200kg;  Bălți. 31 august 1989, 24 - 250 kg.  </t>
  </si>
  <si>
    <t>Fuga mortar de chituire a rosturilor cu lățimea 1-7 mm be pază de ciment cu adaosuri polimerice și umpluturi minerale.Alb, gri. Se nuanţează cu vopsea concentrată COLER. PROPRIETĂȚI: Plasticitate; Rezistență la îngheț; Rezistență la apă; Aderență sporită; Comoditate și simplitate în aplicare; Pentru lucrări la interior și exterior.Livrarea se va îndeplini de către OE la adresa:  Chișinău, str. Vasile Lupu 32 - 600kg</t>
  </si>
  <si>
    <t>Clasificație bugetară               (IBAN)</t>
  </si>
  <si>
    <t>Preţ unitar                (cu TVA)</t>
  </si>
  <si>
    <t xml:space="preserve">Tink material decorativ cu aspect mat gata de utilizare pentru finisaje interioare și exterioare. Conține polimer acrilic, umpluturi minerale, granule de marmură, aditivi hidrofobi, modificatori și pigmenți. Alb. Se poate nuanța cu vopsea concentrată COLER prin amestecare cu malaxorul de turație mică sau cu ajutorul sistemului de nuanțare computerizat SupratenColor. PROPRIETĂȚI: Calități ergonomice deosebite; Elasticitate și plasticitate înaltă; Rezistentă la intemperii și razele UV; Termen lung de exploatare; Rezistență înaltă la uzură; Suprafața vopsită este permeabilă la vapori de apă; Pentru lucrări la interior şi exterior. Recomandat pentru utilizare la interior și la exterior pentru aplicarea pe toate tipurile de suprafețe suport de origine minerală: beton, pietre, cărămizi, tencuieli din ipsos sau ciment, plăci din gips-carton și altele. CONSUM NORMAT: 2,6 kg/m2, 3,3 kg/m2. Livrarea se va îndeplini de către OE la adresa:  Chișinău, str. Vasile Lupu 32 - 1600 kg;   </t>
  </si>
  <si>
    <t xml:space="preserve">Glet pe bază de ipsos cu polimeri, agenţi reologici și aditivi.Adeziune înaltă; Plasticitate; Aplicabilitate uşoară; Pentru lucrări la interior. Se păstrează în ambalaj original intact, Consum normat Pentru gletuire continuă — 1, 2-3 kg/m2 (la grosimea stratului de 1 mm), Pentru chituirea încheieturilor PGC — 0, 5 kg/m2, Livrarea se va îndeplini de către OE la adresa: Batalionul Geniu, loc. Negrești rn. Strășeni - 450kg.   </t>
  </si>
</sst>
</file>

<file path=xl/styles.xml><?xml version="1.0" encoding="utf-8"?>
<styleSheet xmlns="http://schemas.openxmlformats.org/spreadsheetml/2006/main" xmlns:mc="http://schemas.openxmlformats.org/markup-compatibility/2006" xmlns:x14ac="http://schemas.microsoft.com/office/spreadsheetml/2009/9/ac" mc:Ignorable="x14ac">
  <fonts count="17" x14ac:knownFonts="1">
    <font>
      <sz val="11"/>
      <color theme="1"/>
      <name val="Calibri"/>
      <family val="2"/>
      <scheme val="minor"/>
    </font>
    <font>
      <sz val="11"/>
      <color theme="1"/>
      <name val="Times New Roman"/>
      <family val="1"/>
      <charset val="204"/>
    </font>
    <font>
      <sz val="12"/>
      <color theme="1"/>
      <name val="Times New Roman"/>
      <family val="1"/>
      <charset val="204"/>
    </font>
    <font>
      <b/>
      <sz val="12"/>
      <color theme="1"/>
      <name val="Times New Roman"/>
      <family val="1"/>
      <charset val="204"/>
    </font>
    <font>
      <sz val="12"/>
      <name val="Times New Roman"/>
      <family val="1"/>
      <charset val="204"/>
    </font>
    <font>
      <i/>
      <sz val="12"/>
      <color theme="1"/>
      <name val="Times New Roman"/>
      <family val="1"/>
      <charset val="204"/>
    </font>
    <font>
      <i/>
      <sz val="11"/>
      <color theme="1"/>
      <name val="Times New Roman"/>
      <family val="1"/>
      <charset val="204"/>
    </font>
    <font>
      <b/>
      <sz val="10"/>
      <color theme="1"/>
      <name val="Times New Roman"/>
      <family val="1"/>
      <charset val="204"/>
    </font>
    <font>
      <sz val="12"/>
      <color rgb="FF2F3640"/>
      <name val="Times New Roman"/>
      <family val="1"/>
      <charset val="204"/>
    </font>
    <font>
      <sz val="12"/>
      <color rgb="FF000000"/>
      <name val="Times New Roman"/>
      <family val="1"/>
      <charset val="204"/>
    </font>
    <font>
      <vertAlign val="superscript"/>
      <sz val="12"/>
      <color rgb="FF000000"/>
      <name val="Times New Roman"/>
      <family val="1"/>
      <charset val="204"/>
    </font>
    <font>
      <vertAlign val="superscript"/>
      <sz val="12"/>
      <name val="Times New Roman"/>
      <family val="1"/>
      <charset val="204"/>
    </font>
    <font>
      <sz val="16"/>
      <color theme="1"/>
      <name val="Times New Roman"/>
      <family val="1"/>
      <charset val="204"/>
    </font>
    <font>
      <sz val="10"/>
      <color theme="1"/>
      <name val="Times New Roman"/>
      <family val="1"/>
      <charset val="204"/>
    </font>
    <font>
      <b/>
      <sz val="12"/>
      <name val="Times New Roman"/>
      <family val="1"/>
      <charset val="204"/>
    </font>
    <font>
      <b/>
      <sz val="11"/>
      <color theme="1"/>
      <name val="Times New Roman"/>
      <family val="1"/>
      <charset val="204"/>
    </font>
    <font>
      <sz val="8"/>
      <color theme="1"/>
      <name val="Times New Roman"/>
      <family val="1"/>
      <charset val="204"/>
    </font>
  </fonts>
  <fills count="4">
    <fill>
      <patternFill patternType="none"/>
    </fill>
    <fill>
      <patternFill patternType="gray125"/>
    </fill>
    <fill>
      <patternFill patternType="solid">
        <fgColor theme="0"/>
        <bgColor indexed="64"/>
      </patternFill>
    </fill>
    <fill>
      <patternFill patternType="solid">
        <fgColor theme="2"/>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top/>
      <bottom/>
      <diagonal/>
    </border>
    <border>
      <left style="thin">
        <color indexed="64"/>
      </left>
      <right/>
      <top style="thin">
        <color indexed="64"/>
      </top>
      <bottom/>
      <diagonal/>
    </border>
    <border>
      <left/>
      <right/>
      <top style="thin">
        <color indexed="64"/>
      </top>
      <bottom style="thin">
        <color indexed="64"/>
      </bottom>
      <diagonal/>
    </border>
    <border>
      <left style="thin">
        <color indexed="64"/>
      </left>
      <right/>
      <top/>
      <bottom style="thin">
        <color indexed="64"/>
      </bottom>
      <diagonal/>
    </border>
  </borders>
  <cellStyleXfs count="1">
    <xf numFmtId="0" fontId="0" fillId="0" borderId="0"/>
  </cellStyleXfs>
  <cellXfs count="84">
    <xf numFmtId="0" fontId="0" fillId="0" borderId="0" xfId="0"/>
    <xf numFmtId="0" fontId="2" fillId="0" borderId="1" xfId="0" applyFont="1" applyBorder="1"/>
    <xf numFmtId="0" fontId="2" fillId="0" borderId="1" xfId="0" applyFont="1" applyBorder="1" applyAlignment="1">
      <alignment horizontal="center" vertical="center"/>
    </xf>
    <xf numFmtId="0" fontId="1" fillId="0" borderId="0" xfId="0" applyFont="1" applyAlignment="1">
      <alignment horizontal="center" vertical="center"/>
    </xf>
    <xf numFmtId="4" fontId="2" fillId="0" borderId="1" xfId="0" applyNumberFormat="1" applyFont="1" applyBorder="1" applyAlignment="1">
      <alignment horizontal="center" vertical="center" wrapText="1"/>
    </xf>
    <xf numFmtId="49" fontId="2" fillId="2" borderId="1" xfId="0" applyNumberFormat="1" applyFont="1" applyFill="1" applyBorder="1" applyAlignment="1">
      <alignment wrapText="1"/>
    </xf>
    <xf numFmtId="4" fontId="3" fillId="0" borderId="1" xfId="0" applyNumberFormat="1" applyFont="1" applyBorder="1" applyAlignment="1">
      <alignment horizontal="center" vertical="center" wrapText="1"/>
    </xf>
    <xf numFmtId="1" fontId="2" fillId="0" borderId="1" xfId="0" applyNumberFormat="1" applyFont="1" applyBorder="1" applyAlignment="1">
      <alignment horizontal="center" vertical="center" wrapText="1"/>
    </xf>
    <xf numFmtId="0" fontId="4" fillId="0" borderId="1" xfId="0" applyFont="1" applyBorder="1" applyAlignment="1">
      <alignment horizontal="left" vertical="center" wrapText="1"/>
    </xf>
    <xf numFmtId="0" fontId="1" fillId="0" borderId="1" xfId="0" applyFont="1" applyBorder="1" applyAlignment="1">
      <alignment horizontal="center" vertical="center"/>
    </xf>
    <xf numFmtId="0" fontId="3" fillId="0" borderId="1" xfId="0" applyFont="1" applyBorder="1" applyAlignment="1">
      <alignment horizontal="center" vertical="center" wrapText="1"/>
    </xf>
    <xf numFmtId="0" fontId="2" fillId="0" borderId="1" xfId="0" applyFont="1" applyBorder="1" applyAlignment="1">
      <alignment horizontal="center" vertical="center" wrapText="1"/>
    </xf>
    <xf numFmtId="0" fontId="2" fillId="0" borderId="0" xfId="0" applyFont="1"/>
    <xf numFmtId="0" fontId="6" fillId="0" borderId="0" xfId="0" applyFont="1" applyAlignment="1">
      <alignment horizontal="left" vertical="center" wrapText="1"/>
    </xf>
    <xf numFmtId="0" fontId="2" fillId="0" borderId="0" xfId="0" applyFont="1" applyAlignment="1">
      <alignment horizontal="center" vertical="center" wrapText="1"/>
    </xf>
    <xf numFmtId="0" fontId="7" fillId="0" borderId="1" xfId="0" applyFont="1" applyBorder="1" applyAlignment="1">
      <alignment horizontal="center" vertical="center" wrapText="1"/>
    </xf>
    <xf numFmtId="0" fontId="0" fillId="0" borderId="1" xfId="0" applyBorder="1"/>
    <xf numFmtId="0" fontId="3" fillId="0" borderId="1" xfId="0" applyFont="1" applyBorder="1" applyAlignment="1">
      <alignment horizontal="left" vertical="center" wrapText="1"/>
    </xf>
    <xf numFmtId="0" fontId="2" fillId="0" borderId="1" xfId="0" applyFont="1" applyBorder="1" applyAlignment="1">
      <alignment vertical="center" wrapText="1"/>
    </xf>
    <xf numFmtId="0" fontId="4" fillId="0" borderId="1" xfId="0" applyFont="1" applyBorder="1" applyAlignment="1">
      <alignment horizontal="center" vertical="center"/>
    </xf>
    <xf numFmtId="0" fontId="4" fillId="0" borderId="1" xfId="0" applyFont="1" applyBorder="1" applyAlignment="1">
      <alignment wrapText="1"/>
    </xf>
    <xf numFmtId="0" fontId="4" fillId="0" borderId="1" xfId="0" applyFont="1" applyBorder="1" applyAlignment="1">
      <alignment horizontal="center" vertical="center" wrapText="1"/>
    </xf>
    <xf numFmtId="0" fontId="4" fillId="2" borderId="1" xfId="0" applyFont="1" applyFill="1" applyBorder="1" applyAlignment="1">
      <alignment wrapText="1"/>
    </xf>
    <xf numFmtId="3" fontId="4" fillId="0" borderId="1" xfId="0" applyNumberFormat="1" applyFont="1" applyBorder="1" applyAlignment="1">
      <alignment horizontal="center" vertical="center" wrapText="1"/>
    </xf>
    <xf numFmtId="0" fontId="4" fillId="0" borderId="6" xfId="0" applyFont="1" applyBorder="1" applyAlignment="1">
      <alignment horizontal="center" vertical="center" wrapText="1"/>
    </xf>
    <xf numFmtId="0" fontId="4" fillId="0" borderId="0" xfId="0" applyFont="1" applyAlignment="1">
      <alignment horizontal="left" vertical="center" wrapText="1"/>
    </xf>
    <xf numFmtId="0" fontId="4" fillId="2" borderId="1" xfId="0" applyFont="1" applyFill="1" applyBorder="1" applyAlignment="1">
      <alignment vertical="center" wrapText="1"/>
    </xf>
    <xf numFmtId="0" fontId="4" fillId="0" borderId="4" xfId="0" applyFont="1" applyBorder="1" applyAlignment="1">
      <alignment horizontal="center" vertical="center" wrapText="1"/>
    </xf>
    <xf numFmtId="1" fontId="4" fillId="0" borderId="1" xfId="0" applyNumberFormat="1" applyFont="1" applyBorder="1" applyAlignment="1">
      <alignment horizontal="center" vertical="center" wrapText="1"/>
    </xf>
    <xf numFmtId="0" fontId="4" fillId="0" borderId="3" xfId="0" applyFont="1" applyBorder="1" applyAlignment="1">
      <alignment vertical="center" wrapText="1"/>
    </xf>
    <xf numFmtId="4" fontId="4" fillId="0" borderId="1" xfId="0" applyNumberFormat="1" applyFont="1" applyBorder="1" applyAlignment="1">
      <alignment horizontal="center" vertical="center" wrapText="1"/>
    </xf>
    <xf numFmtId="0" fontId="2" fillId="0" borderId="1" xfId="0" applyFont="1" applyBorder="1" applyAlignment="1">
      <alignment horizontal="left" vertical="center" wrapText="1"/>
    </xf>
    <xf numFmtId="0" fontId="8" fillId="2" borderId="1" xfId="0" applyFont="1" applyFill="1" applyBorder="1" applyAlignment="1">
      <alignment horizontal="left" vertical="center" wrapText="1"/>
    </xf>
    <xf numFmtId="0" fontId="9" fillId="0" borderId="1" xfId="0" applyFont="1" applyBorder="1" applyAlignment="1">
      <alignment horizontal="center" vertical="center" wrapText="1"/>
    </xf>
    <xf numFmtId="0" fontId="9" fillId="0" borderId="1" xfId="0" applyFont="1" applyBorder="1" applyAlignment="1">
      <alignment vertical="center" wrapText="1"/>
    </xf>
    <xf numFmtId="3" fontId="9" fillId="0" borderId="1" xfId="0" applyNumberFormat="1" applyFont="1" applyBorder="1" applyAlignment="1">
      <alignment horizontal="center" vertical="center" wrapText="1"/>
    </xf>
    <xf numFmtId="0" fontId="2" fillId="0" borderId="1" xfId="0" applyFont="1" applyBorder="1" applyAlignment="1">
      <alignment wrapText="1"/>
    </xf>
    <xf numFmtId="0" fontId="8" fillId="0" borderId="0" xfId="0" applyFont="1" applyAlignment="1">
      <alignment horizontal="left" vertical="center" wrapText="1"/>
    </xf>
    <xf numFmtId="0" fontId="9" fillId="0" borderId="4" xfId="0" applyFont="1" applyBorder="1" applyAlignment="1">
      <alignment horizontal="center" vertical="center" wrapText="1"/>
    </xf>
    <xf numFmtId="1" fontId="9" fillId="0" borderId="1" xfId="0" applyNumberFormat="1" applyFont="1" applyBorder="1" applyAlignment="1">
      <alignment horizontal="center" vertical="center" wrapText="1"/>
    </xf>
    <xf numFmtId="0" fontId="2" fillId="2" borderId="1" xfId="0" applyFont="1" applyFill="1" applyBorder="1" applyAlignment="1">
      <alignment vertical="center" wrapText="1"/>
    </xf>
    <xf numFmtId="0" fontId="4" fillId="0" borderId="8" xfId="0" applyFont="1" applyBorder="1" applyAlignment="1">
      <alignment vertical="center" wrapText="1"/>
    </xf>
    <xf numFmtId="0" fontId="4" fillId="0" borderId="5" xfId="0" applyFont="1" applyBorder="1" applyAlignment="1">
      <alignment horizontal="center" vertical="center" wrapText="1"/>
    </xf>
    <xf numFmtId="4" fontId="4" fillId="0" borderId="5" xfId="0" applyNumberFormat="1" applyFont="1" applyBorder="1" applyAlignment="1">
      <alignment horizontal="center" vertical="center" wrapText="1"/>
    </xf>
    <xf numFmtId="0" fontId="4" fillId="0" borderId="1" xfId="0" applyFont="1" applyBorder="1" applyAlignment="1">
      <alignment vertical="center" wrapText="1"/>
    </xf>
    <xf numFmtId="0" fontId="4" fillId="0" borderId="5" xfId="0" applyFont="1" applyBorder="1" applyAlignment="1">
      <alignment vertical="center" wrapText="1"/>
    </xf>
    <xf numFmtId="0" fontId="2" fillId="0" borderId="0" xfId="0" applyFont="1" applyAlignment="1">
      <alignment horizontal="left" vertical="center" wrapText="1"/>
    </xf>
    <xf numFmtId="0" fontId="3" fillId="0" borderId="0" xfId="0" applyFont="1"/>
    <xf numFmtId="0" fontId="13" fillId="0" borderId="1" xfId="0" applyFont="1" applyBorder="1" applyAlignment="1">
      <alignment horizontal="center" vertical="center" wrapText="1"/>
    </xf>
    <xf numFmtId="0" fontId="3" fillId="0" borderId="3" xfId="0" applyFont="1" applyBorder="1" applyAlignment="1">
      <alignment wrapText="1"/>
    </xf>
    <xf numFmtId="0" fontId="14" fillId="0" borderId="1" xfId="0" applyFont="1" applyBorder="1" applyAlignment="1">
      <alignment horizontal="left" vertical="center" wrapText="1"/>
    </xf>
    <xf numFmtId="0" fontId="15" fillId="0" borderId="0" xfId="0" applyFont="1"/>
    <xf numFmtId="0" fontId="3" fillId="0" borderId="2" xfId="0" applyFont="1" applyBorder="1" applyAlignment="1">
      <alignment horizontal="center" vertical="center" wrapText="1"/>
    </xf>
    <xf numFmtId="0" fontId="13" fillId="0" borderId="2" xfId="0" applyFont="1" applyBorder="1" applyAlignment="1">
      <alignment horizontal="center" vertical="center" wrapText="1"/>
    </xf>
    <xf numFmtId="0" fontId="13" fillId="0" borderId="10" xfId="0" applyFont="1" applyBorder="1" applyAlignment="1">
      <alignment horizontal="center" vertical="center" wrapText="1"/>
    </xf>
    <xf numFmtId="49" fontId="2" fillId="0" borderId="1" xfId="0" applyNumberFormat="1" applyFont="1" applyBorder="1" applyAlignment="1">
      <alignment horizontal="center" vertical="center" textRotation="90"/>
    </xf>
    <xf numFmtId="0" fontId="16" fillId="0" borderId="1" xfId="0" applyFont="1" applyBorder="1" applyAlignment="1">
      <alignment vertical="center"/>
    </xf>
    <xf numFmtId="0" fontId="0" fillId="0" borderId="0" xfId="0" applyAlignment="1">
      <alignment vertical="center"/>
    </xf>
    <xf numFmtId="0" fontId="0" fillId="0" borderId="1" xfId="0" applyBorder="1" applyAlignment="1">
      <alignment vertical="center"/>
    </xf>
    <xf numFmtId="0" fontId="14" fillId="0" borderId="3" xfId="0" applyFont="1" applyBorder="1" applyAlignment="1">
      <alignment wrapText="1"/>
    </xf>
    <xf numFmtId="0" fontId="16" fillId="0" borderId="0" xfId="0" applyFont="1" applyAlignment="1">
      <alignment wrapText="1"/>
    </xf>
    <xf numFmtId="0" fontId="16" fillId="0" borderId="1" xfId="0" applyFont="1" applyBorder="1" applyAlignment="1">
      <alignment wrapText="1"/>
    </xf>
    <xf numFmtId="0" fontId="0" fillId="3" borderId="0" xfId="0" applyFill="1"/>
    <xf numFmtId="0" fontId="2" fillId="3" borderId="0" xfId="0" applyFont="1" applyFill="1" applyAlignment="1">
      <alignment horizontal="center" vertical="center" wrapText="1"/>
    </xf>
    <xf numFmtId="0" fontId="6" fillId="3" borderId="0" xfId="0" applyFont="1" applyFill="1" applyAlignment="1">
      <alignment horizontal="left" vertical="center" wrapText="1"/>
    </xf>
    <xf numFmtId="0" fontId="2" fillId="3" borderId="0" xfId="0" applyFont="1" applyFill="1" applyAlignment="1">
      <alignment horizontal="left" vertical="center" wrapText="1"/>
    </xf>
    <xf numFmtId="0" fontId="7" fillId="3" borderId="1"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16" fillId="0" borderId="1" xfId="0" applyFont="1" applyBorder="1" applyAlignment="1">
      <alignment vertical="center" wrapText="1"/>
    </xf>
    <xf numFmtId="4" fontId="4" fillId="3" borderId="1" xfId="0" applyNumberFormat="1" applyFont="1" applyFill="1" applyBorder="1" applyAlignment="1">
      <alignment horizontal="center" vertical="center" wrapText="1"/>
    </xf>
    <xf numFmtId="4" fontId="4" fillId="0" borderId="1" xfId="0" applyNumberFormat="1" applyFont="1" applyBorder="1" applyAlignment="1">
      <alignment horizontal="center" vertical="center"/>
    </xf>
    <xf numFmtId="4" fontId="14" fillId="0" borderId="1" xfId="0" applyNumberFormat="1" applyFont="1" applyBorder="1" applyAlignment="1">
      <alignment horizontal="center" vertical="center"/>
    </xf>
    <xf numFmtId="3" fontId="4" fillId="0" borderId="1" xfId="0" applyNumberFormat="1" applyFont="1" applyBorder="1" applyAlignment="1">
      <alignment horizontal="center" vertical="center"/>
    </xf>
    <xf numFmtId="0" fontId="3" fillId="0" borderId="3" xfId="0" applyFont="1" applyBorder="1" applyAlignment="1">
      <alignment horizontal="center" vertical="center" wrapText="1"/>
    </xf>
    <xf numFmtId="0" fontId="3" fillId="0" borderId="9" xfId="0" applyFont="1" applyBorder="1" applyAlignment="1">
      <alignment horizontal="center" vertical="center" wrapText="1"/>
    </xf>
    <xf numFmtId="0" fontId="3" fillId="0" borderId="4" xfId="0" applyFont="1" applyBorder="1" applyAlignment="1">
      <alignment horizontal="center" vertical="center" wrapText="1"/>
    </xf>
    <xf numFmtId="0" fontId="12" fillId="0" borderId="5" xfId="0" applyFont="1" applyBorder="1" applyAlignment="1">
      <alignment horizontal="center" vertical="center" textRotation="90"/>
    </xf>
    <xf numFmtId="0" fontId="12" fillId="0" borderId="6" xfId="0" applyFont="1" applyBorder="1" applyAlignment="1">
      <alignment horizontal="center" vertical="center" textRotation="90"/>
    </xf>
    <xf numFmtId="0" fontId="12" fillId="0" borderId="2" xfId="0" applyFont="1" applyBorder="1" applyAlignment="1">
      <alignment horizontal="center" vertical="center" textRotation="90"/>
    </xf>
    <xf numFmtId="0" fontId="2" fillId="0" borderId="0" xfId="0" applyFont="1" applyAlignment="1">
      <alignment horizontal="center" vertical="center" wrapText="1"/>
    </xf>
    <xf numFmtId="0" fontId="2" fillId="0" borderId="7" xfId="0" applyFont="1" applyBorder="1" applyAlignment="1">
      <alignment horizontal="left" vertical="center" wrapText="1"/>
    </xf>
    <xf numFmtId="0" fontId="2" fillId="0" borderId="0" xfId="0" applyFont="1" applyAlignment="1">
      <alignment horizontal="left" vertical="center" wrapText="1"/>
    </xf>
    <xf numFmtId="0" fontId="6" fillId="0" borderId="0" xfId="0" applyFont="1" applyAlignment="1">
      <alignment horizontal="left" vertical="center" wrapText="1"/>
    </xf>
    <xf numFmtId="0" fontId="6" fillId="0" borderId="0" xfId="0" applyFont="1" applyAlignment="1">
      <alignment horizontal="center" vertical="center" wrapText="1"/>
    </xf>
  </cellXfs>
  <cellStyles count="1">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32"/>
  <sheetViews>
    <sheetView topLeftCell="A13" zoomScale="190" zoomScaleNormal="190" workbookViewId="0">
      <selection activeCell="I1" sqref="I1:K3"/>
    </sheetView>
  </sheetViews>
  <sheetFormatPr defaultRowHeight="15" x14ac:dyDescent="0.25"/>
  <cols>
    <col min="1" max="1" width="4.7109375" style="3" bestFit="1" customWidth="1"/>
    <col min="2" max="2" width="42" customWidth="1"/>
    <col min="3" max="3" width="9" bestFit="1" customWidth="1"/>
    <col min="4" max="4" width="11" bestFit="1" customWidth="1"/>
    <col min="5" max="6" width="9.7109375" bestFit="1" customWidth="1"/>
    <col min="7" max="7" width="9" bestFit="1" customWidth="1"/>
    <col min="8" max="8" width="7.7109375" bestFit="1" customWidth="1"/>
    <col min="9" max="9" width="8.7109375" bestFit="1" customWidth="1"/>
    <col min="10" max="10" width="10.42578125" bestFit="1" customWidth="1"/>
  </cols>
  <sheetData>
    <row r="1" spans="1:11" ht="15" customHeight="1" x14ac:dyDescent="0.25">
      <c r="I1" s="79" t="s">
        <v>5</v>
      </c>
      <c r="J1" s="79"/>
      <c r="K1" s="79"/>
    </row>
    <row r="2" spans="1:11" ht="15" customHeight="1" x14ac:dyDescent="0.25">
      <c r="I2" s="79" t="s">
        <v>6</v>
      </c>
      <c r="J2" s="79"/>
      <c r="K2" s="79"/>
    </row>
    <row r="3" spans="1:11" ht="15" customHeight="1" x14ac:dyDescent="0.25">
      <c r="A3" s="12"/>
      <c r="I3" s="79" t="s">
        <v>7</v>
      </c>
      <c r="J3" s="79"/>
      <c r="K3" s="79"/>
    </row>
    <row r="4" spans="1:11" ht="15" customHeight="1" x14ac:dyDescent="0.25">
      <c r="A4" s="12"/>
      <c r="E4" s="14"/>
      <c r="F4" s="14"/>
    </row>
    <row r="5" spans="1:11" ht="15" customHeight="1" x14ac:dyDescent="0.25">
      <c r="A5" s="12"/>
      <c r="B5" s="47" t="s">
        <v>136</v>
      </c>
      <c r="E5" s="14"/>
      <c r="F5" s="14"/>
    </row>
    <row r="6" spans="1:11" ht="33" customHeight="1" x14ac:dyDescent="0.25">
      <c r="A6" s="82" t="s">
        <v>8</v>
      </c>
      <c r="B6" s="82"/>
      <c r="C6" s="82"/>
      <c r="D6" s="82"/>
      <c r="E6" s="82"/>
      <c r="F6" s="82"/>
      <c r="G6" s="82"/>
      <c r="H6" s="82"/>
      <c r="I6" s="82"/>
      <c r="J6" s="82"/>
      <c r="K6" s="82"/>
    </row>
    <row r="7" spans="1:11" x14ac:dyDescent="0.25">
      <c r="A7" s="13"/>
      <c r="B7" s="13"/>
      <c r="C7" s="13"/>
      <c r="D7" s="13"/>
      <c r="E7" s="13"/>
      <c r="F7" s="13"/>
    </row>
    <row r="8" spans="1:11" ht="15.75" customHeight="1" x14ac:dyDescent="0.25">
      <c r="A8" s="80" t="s">
        <v>9</v>
      </c>
      <c r="B8" s="81"/>
      <c r="C8" s="81"/>
      <c r="D8" s="81"/>
      <c r="E8" s="81"/>
      <c r="F8" s="81"/>
      <c r="G8" s="81"/>
      <c r="H8" s="81"/>
      <c r="I8" s="81"/>
      <c r="J8" s="81"/>
      <c r="K8" s="81"/>
    </row>
    <row r="9" spans="1:11" ht="15.75" customHeight="1" x14ac:dyDescent="0.25">
      <c r="A9" s="80" t="s">
        <v>10</v>
      </c>
      <c r="B9" s="81"/>
      <c r="C9" s="81"/>
      <c r="D9" s="81"/>
      <c r="E9" s="81"/>
      <c r="F9" s="81"/>
      <c r="G9" s="81"/>
      <c r="H9" s="81"/>
      <c r="I9" s="81"/>
      <c r="J9" s="81"/>
      <c r="K9" s="81"/>
    </row>
    <row r="10" spans="1:11" ht="15.75" x14ac:dyDescent="0.25">
      <c r="A10" s="46"/>
      <c r="B10" s="46"/>
      <c r="C10" s="46"/>
      <c r="D10" s="46"/>
      <c r="E10" s="46"/>
      <c r="F10" s="46"/>
    </row>
    <row r="11" spans="1:11" ht="38.25" x14ac:dyDescent="0.25">
      <c r="A11" s="15" t="s">
        <v>135</v>
      </c>
      <c r="B11" s="15" t="s">
        <v>11</v>
      </c>
      <c r="C11" s="15" t="s">
        <v>12</v>
      </c>
      <c r="D11" s="15" t="s">
        <v>13</v>
      </c>
      <c r="E11" s="15" t="s">
        <v>14</v>
      </c>
      <c r="F11" s="15" t="s">
        <v>15</v>
      </c>
      <c r="G11" s="15" t="s">
        <v>17</v>
      </c>
      <c r="H11" s="15" t="s">
        <v>18</v>
      </c>
      <c r="I11" s="15" t="s">
        <v>19</v>
      </c>
      <c r="J11" s="15" t="s">
        <v>16</v>
      </c>
      <c r="K11" s="15" t="s">
        <v>20</v>
      </c>
    </row>
    <row r="12" spans="1:11" ht="15.75" x14ac:dyDescent="0.25">
      <c r="A12" s="10">
        <v>1</v>
      </c>
      <c r="B12" s="10">
        <v>2</v>
      </c>
      <c r="C12" s="10">
        <v>3</v>
      </c>
      <c r="D12" s="10">
        <v>4</v>
      </c>
      <c r="E12" s="10">
        <v>5</v>
      </c>
      <c r="F12" s="10">
        <v>6</v>
      </c>
      <c r="G12" s="10">
        <v>7</v>
      </c>
      <c r="H12" s="10">
        <v>8</v>
      </c>
      <c r="I12" s="10">
        <v>9</v>
      </c>
      <c r="J12" s="10">
        <v>10</v>
      </c>
      <c r="K12" s="10">
        <v>11</v>
      </c>
    </row>
    <row r="13" spans="1:11" ht="15.75" x14ac:dyDescent="0.25">
      <c r="A13" s="10"/>
      <c r="B13" s="10" t="s">
        <v>21</v>
      </c>
      <c r="C13" s="10"/>
      <c r="D13" s="10"/>
      <c r="E13" s="10"/>
      <c r="F13" s="10"/>
      <c r="G13" s="16"/>
      <c r="H13" s="16"/>
      <c r="I13" s="16"/>
      <c r="J13" s="16"/>
      <c r="K13" s="16"/>
    </row>
    <row r="14" spans="1:11" ht="31.5" customHeight="1" x14ac:dyDescent="0.25">
      <c r="A14" s="10"/>
      <c r="B14" s="17" t="s">
        <v>72</v>
      </c>
      <c r="C14" s="10"/>
      <c r="D14" s="10"/>
      <c r="E14" s="10"/>
      <c r="F14" s="10"/>
      <c r="G14" s="16"/>
      <c r="H14" s="16"/>
      <c r="I14" s="76" t="s">
        <v>133</v>
      </c>
      <c r="J14" s="16"/>
      <c r="K14" s="16"/>
    </row>
    <row r="15" spans="1:11" ht="15.75" x14ac:dyDescent="0.25">
      <c r="A15" s="10"/>
      <c r="B15" s="17" t="s">
        <v>22</v>
      </c>
      <c r="C15" s="10"/>
      <c r="D15" s="10"/>
      <c r="E15" s="10"/>
      <c r="F15" s="10"/>
      <c r="G15" s="16"/>
      <c r="H15" s="16"/>
      <c r="I15" s="77"/>
      <c r="J15" s="16"/>
      <c r="K15" s="16"/>
    </row>
    <row r="16" spans="1:11" ht="15.75" x14ac:dyDescent="0.25">
      <c r="A16" s="11">
        <v>1</v>
      </c>
      <c r="B16" s="5" t="s">
        <v>3</v>
      </c>
      <c r="C16" s="11" t="s">
        <v>1</v>
      </c>
      <c r="D16" s="7">
        <v>30</v>
      </c>
      <c r="E16" s="4"/>
      <c r="F16" s="4"/>
      <c r="G16" s="16"/>
      <c r="H16" s="16"/>
      <c r="I16" s="77"/>
      <c r="J16" s="16"/>
      <c r="K16" s="16"/>
    </row>
    <row r="17" spans="1:11" ht="15.75" x14ac:dyDescent="0.25">
      <c r="A17" s="11">
        <v>2</v>
      </c>
      <c r="B17" s="8" t="s">
        <v>4</v>
      </c>
      <c r="C17" s="11" t="s">
        <v>0</v>
      </c>
      <c r="D17" s="7">
        <v>10</v>
      </c>
      <c r="E17" s="4"/>
      <c r="F17" s="4"/>
      <c r="G17" s="16"/>
      <c r="H17" s="16"/>
      <c r="I17" s="77"/>
      <c r="J17" s="16"/>
      <c r="K17" s="16"/>
    </row>
    <row r="18" spans="1:11" ht="15.75" customHeight="1" x14ac:dyDescent="0.25">
      <c r="A18" s="9"/>
      <c r="B18" s="16"/>
      <c r="C18" s="16"/>
      <c r="D18" s="16"/>
      <c r="E18" s="10"/>
      <c r="F18" s="6"/>
      <c r="G18" s="16"/>
      <c r="H18" s="16"/>
      <c r="I18" s="77"/>
      <c r="J18" s="16"/>
      <c r="K18" s="16"/>
    </row>
    <row r="19" spans="1:11" ht="15.75" x14ac:dyDescent="0.25">
      <c r="A19" s="9"/>
      <c r="B19" s="17" t="s">
        <v>23</v>
      </c>
      <c r="C19" s="16"/>
      <c r="D19" s="16"/>
      <c r="E19" s="16"/>
      <c r="F19" s="16"/>
      <c r="G19" s="16"/>
      <c r="H19" s="16"/>
      <c r="I19" s="77"/>
      <c r="J19" s="16"/>
      <c r="K19" s="16"/>
    </row>
    <row r="20" spans="1:11" ht="15.75" x14ac:dyDescent="0.25">
      <c r="A20" s="9">
        <v>1</v>
      </c>
      <c r="B20" s="18" t="s">
        <v>24</v>
      </c>
      <c r="C20" s="11" t="s">
        <v>25</v>
      </c>
      <c r="D20" s="11">
        <v>20</v>
      </c>
      <c r="E20" s="16"/>
      <c r="F20" s="16"/>
      <c r="G20" s="16"/>
      <c r="H20" s="16"/>
      <c r="I20" s="77"/>
      <c r="J20" s="16"/>
      <c r="K20" s="16"/>
    </row>
    <row r="21" spans="1:11" x14ac:dyDescent="0.25">
      <c r="A21" s="9"/>
      <c r="B21" s="16"/>
      <c r="C21" s="16"/>
      <c r="D21" s="16"/>
      <c r="E21" s="16"/>
      <c r="F21" s="16"/>
      <c r="G21" s="16"/>
      <c r="H21" s="16"/>
      <c r="I21" s="77"/>
      <c r="J21" s="16"/>
      <c r="K21" s="16"/>
    </row>
    <row r="22" spans="1:11" ht="15.75" x14ac:dyDescent="0.25">
      <c r="A22" s="10"/>
      <c r="B22" s="17" t="s">
        <v>134</v>
      </c>
      <c r="C22" s="10"/>
      <c r="D22" s="10"/>
      <c r="E22" s="10"/>
      <c r="F22" s="10"/>
      <c r="G22" s="16"/>
      <c r="H22" s="16"/>
      <c r="I22" s="77"/>
      <c r="J22" s="16"/>
      <c r="K22" s="16"/>
    </row>
    <row r="23" spans="1:11" ht="15.75" x14ac:dyDescent="0.25">
      <c r="A23" s="19">
        <v>1</v>
      </c>
      <c r="B23" s="20" t="s">
        <v>26</v>
      </c>
      <c r="C23" s="21" t="s">
        <v>2</v>
      </c>
      <c r="D23" s="21">
        <v>50</v>
      </c>
      <c r="E23" s="10"/>
      <c r="F23" s="10"/>
      <c r="G23" s="16"/>
      <c r="H23" s="16"/>
      <c r="I23" s="77"/>
      <c r="J23" s="16"/>
      <c r="K23" s="16"/>
    </row>
    <row r="24" spans="1:11" ht="15.75" x14ac:dyDescent="0.25">
      <c r="A24" s="19">
        <v>2</v>
      </c>
      <c r="B24" s="20" t="s">
        <v>27</v>
      </c>
      <c r="C24" s="21" t="s">
        <v>25</v>
      </c>
      <c r="D24" s="21">
        <v>5</v>
      </c>
      <c r="E24" s="10"/>
      <c r="F24" s="10"/>
      <c r="G24" s="16"/>
      <c r="H24" s="16"/>
      <c r="I24" s="77"/>
      <c r="J24" s="16"/>
      <c r="K24" s="16"/>
    </row>
    <row r="25" spans="1:11" ht="15.75" x14ac:dyDescent="0.25">
      <c r="A25" s="19">
        <v>3</v>
      </c>
      <c r="B25" s="20" t="s">
        <v>28</v>
      </c>
      <c r="C25" s="21" t="s">
        <v>25</v>
      </c>
      <c r="D25" s="21">
        <v>100</v>
      </c>
      <c r="E25" s="10"/>
      <c r="F25" s="10"/>
      <c r="G25" s="16"/>
      <c r="H25" s="16"/>
      <c r="I25" s="77"/>
      <c r="J25" s="16"/>
      <c r="K25" s="16"/>
    </row>
    <row r="26" spans="1:11" ht="15.75" x14ac:dyDescent="0.25">
      <c r="A26" s="19">
        <v>4</v>
      </c>
      <c r="B26" s="20" t="s">
        <v>29</v>
      </c>
      <c r="C26" s="21" t="s">
        <v>0</v>
      </c>
      <c r="D26" s="21">
        <v>150</v>
      </c>
      <c r="E26" s="10"/>
      <c r="F26" s="10"/>
      <c r="G26" s="16"/>
      <c r="H26" s="16"/>
      <c r="I26" s="77"/>
      <c r="J26" s="16"/>
      <c r="K26" s="16"/>
    </row>
    <row r="27" spans="1:11" ht="15.75" x14ac:dyDescent="0.25">
      <c r="A27" s="19">
        <v>5</v>
      </c>
      <c r="B27" s="20" t="s">
        <v>30</v>
      </c>
      <c r="C27" s="21" t="s">
        <v>0</v>
      </c>
      <c r="D27" s="21">
        <v>1300</v>
      </c>
      <c r="E27" s="10"/>
      <c r="F27" s="10"/>
      <c r="G27" s="16"/>
      <c r="H27" s="16"/>
      <c r="I27" s="77"/>
      <c r="J27" s="16"/>
      <c r="K27" s="16"/>
    </row>
    <row r="28" spans="1:11" ht="15.75" x14ac:dyDescent="0.25">
      <c r="A28" s="19">
        <v>6</v>
      </c>
      <c r="B28" s="8" t="s">
        <v>31</v>
      </c>
      <c r="C28" s="21" t="s">
        <v>32</v>
      </c>
      <c r="D28" s="21">
        <v>250</v>
      </c>
      <c r="E28" s="10"/>
      <c r="F28" s="10"/>
      <c r="G28" s="16"/>
      <c r="H28" s="16"/>
      <c r="I28" s="77"/>
      <c r="J28" s="16"/>
      <c r="K28" s="16"/>
    </row>
    <row r="29" spans="1:11" ht="15.75" x14ac:dyDescent="0.25">
      <c r="A29" s="19">
        <v>7</v>
      </c>
      <c r="B29" s="20" t="s">
        <v>33</v>
      </c>
      <c r="C29" s="21" t="s">
        <v>32</v>
      </c>
      <c r="D29" s="21">
        <v>650</v>
      </c>
      <c r="E29" s="10"/>
      <c r="F29" s="10"/>
      <c r="G29" s="16"/>
      <c r="H29" s="16"/>
      <c r="I29" s="77"/>
      <c r="J29" s="16"/>
      <c r="K29" s="16"/>
    </row>
    <row r="30" spans="1:11" ht="31.5" x14ac:dyDescent="0.25">
      <c r="A30" s="19">
        <v>8</v>
      </c>
      <c r="B30" s="8" t="s">
        <v>34</v>
      </c>
      <c r="C30" s="21" t="s">
        <v>0</v>
      </c>
      <c r="D30" s="21">
        <v>70</v>
      </c>
      <c r="E30" s="10"/>
      <c r="F30" s="10"/>
      <c r="G30" s="16"/>
      <c r="H30" s="16"/>
      <c r="I30" s="77"/>
      <c r="J30" s="16"/>
      <c r="K30" s="16"/>
    </row>
    <row r="31" spans="1:11" ht="15.75" x14ac:dyDescent="0.25">
      <c r="A31" s="19">
        <v>9</v>
      </c>
      <c r="B31" s="20" t="s">
        <v>35</v>
      </c>
      <c r="C31" s="21" t="s">
        <v>32</v>
      </c>
      <c r="D31" s="21">
        <v>600</v>
      </c>
      <c r="E31" s="10"/>
      <c r="F31" s="10"/>
      <c r="G31" s="16"/>
      <c r="H31" s="16"/>
      <c r="I31" s="77"/>
      <c r="J31" s="16"/>
      <c r="K31" s="16"/>
    </row>
    <row r="32" spans="1:11" ht="15.75" x14ac:dyDescent="0.25">
      <c r="A32" s="19">
        <v>10</v>
      </c>
      <c r="B32" s="20" t="s">
        <v>36</v>
      </c>
      <c r="C32" s="21" t="s">
        <v>32</v>
      </c>
      <c r="D32" s="21">
        <v>300</v>
      </c>
      <c r="E32" s="10"/>
      <c r="F32" s="10"/>
      <c r="G32" s="16"/>
      <c r="H32" s="16"/>
      <c r="I32" s="77"/>
      <c r="J32" s="16"/>
      <c r="K32" s="16"/>
    </row>
    <row r="33" spans="1:11" ht="15.75" x14ac:dyDescent="0.25">
      <c r="A33" s="19">
        <v>11</v>
      </c>
      <c r="B33" s="20" t="s">
        <v>37</v>
      </c>
      <c r="C33" s="21" t="s">
        <v>32</v>
      </c>
      <c r="D33" s="21">
        <v>70</v>
      </c>
      <c r="E33" s="10"/>
      <c r="F33" s="10"/>
      <c r="G33" s="16"/>
      <c r="H33" s="16"/>
      <c r="I33" s="77"/>
      <c r="J33" s="16"/>
      <c r="K33" s="16"/>
    </row>
    <row r="34" spans="1:11" ht="15.75" x14ac:dyDescent="0.25">
      <c r="A34" s="19">
        <v>12</v>
      </c>
      <c r="B34" s="20" t="s">
        <v>38</v>
      </c>
      <c r="C34" s="21" t="s">
        <v>32</v>
      </c>
      <c r="D34" s="21">
        <v>7500</v>
      </c>
      <c r="E34" s="10"/>
      <c r="F34" s="10"/>
      <c r="G34" s="16"/>
      <c r="H34" s="16"/>
      <c r="I34" s="77"/>
      <c r="J34" s="16"/>
      <c r="K34" s="16"/>
    </row>
    <row r="35" spans="1:11" ht="15.75" x14ac:dyDescent="0.25">
      <c r="A35" s="19">
        <v>13</v>
      </c>
      <c r="B35" s="20" t="s">
        <v>39</v>
      </c>
      <c r="C35" s="21" t="s">
        <v>1</v>
      </c>
      <c r="D35" s="21">
        <v>600</v>
      </c>
      <c r="E35" s="10"/>
      <c r="F35" s="10"/>
      <c r="G35" s="16"/>
      <c r="H35" s="16"/>
      <c r="I35" s="77"/>
      <c r="J35" s="16"/>
      <c r="K35" s="16"/>
    </row>
    <row r="36" spans="1:11" ht="15.75" x14ac:dyDescent="0.25">
      <c r="A36" s="19">
        <v>14</v>
      </c>
      <c r="B36" s="22" t="s">
        <v>40</v>
      </c>
      <c r="C36" s="21" t="s">
        <v>1</v>
      </c>
      <c r="D36" s="21">
        <v>750</v>
      </c>
      <c r="E36" s="10"/>
      <c r="F36" s="10"/>
      <c r="G36" s="16"/>
      <c r="H36" s="16"/>
      <c r="I36" s="77"/>
      <c r="J36" s="16"/>
      <c r="K36" s="16"/>
    </row>
    <row r="37" spans="1:11" ht="15.75" x14ac:dyDescent="0.25">
      <c r="A37" s="19">
        <v>15</v>
      </c>
      <c r="B37" s="22" t="s">
        <v>41</v>
      </c>
      <c r="C37" s="21" t="s">
        <v>0</v>
      </c>
      <c r="D37" s="21">
        <v>50</v>
      </c>
      <c r="E37" s="10"/>
      <c r="F37" s="10"/>
      <c r="G37" s="16"/>
      <c r="H37" s="16"/>
      <c r="I37" s="77"/>
      <c r="J37" s="16"/>
      <c r="K37" s="16"/>
    </row>
    <row r="38" spans="1:11" ht="15.75" x14ac:dyDescent="0.25">
      <c r="A38" s="19">
        <v>16</v>
      </c>
      <c r="B38" s="22" t="s">
        <v>42</v>
      </c>
      <c r="C38" s="21" t="s">
        <v>0</v>
      </c>
      <c r="D38" s="21">
        <v>50</v>
      </c>
      <c r="E38" s="10"/>
      <c r="F38" s="10"/>
      <c r="G38" s="16"/>
      <c r="H38" s="16"/>
      <c r="I38" s="77"/>
      <c r="J38" s="16"/>
      <c r="K38" s="16"/>
    </row>
    <row r="39" spans="1:11" ht="15.75" x14ac:dyDescent="0.25">
      <c r="A39" s="19">
        <v>17</v>
      </c>
      <c r="B39" s="22" t="s">
        <v>43</v>
      </c>
      <c r="C39" s="21" t="s">
        <v>0</v>
      </c>
      <c r="D39" s="21">
        <v>50</v>
      </c>
      <c r="E39" s="10"/>
      <c r="F39" s="10"/>
      <c r="G39" s="16"/>
      <c r="H39" s="16"/>
      <c r="I39" s="77"/>
      <c r="J39" s="16"/>
      <c r="K39" s="16"/>
    </row>
    <row r="40" spans="1:11" ht="15.75" x14ac:dyDescent="0.25">
      <c r="A40" s="19">
        <v>18</v>
      </c>
      <c r="B40" s="22" t="s">
        <v>44</v>
      </c>
      <c r="C40" s="21" t="s">
        <v>0</v>
      </c>
      <c r="D40" s="21">
        <v>50</v>
      </c>
      <c r="E40" s="10"/>
      <c r="F40" s="10"/>
      <c r="G40" s="16"/>
      <c r="H40" s="16"/>
      <c r="I40" s="77"/>
      <c r="J40" s="16"/>
      <c r="K40" s="16"/>
    </row>
    <row r="41" spans="1:11" ht="15.75" x14ac:dyDescent="0.25">
      <c r="A41" s="19">
        <v>19</v>
      </c>
      <c r="B41" s="22" t="s">
        <v>45</v>
      </c>
      <c r="C41" s="21" t="s">
        <v>0</v>
      </c>
      <c r="D41" s="21">
        <v>50</v>
      </c>
      <c r="E41" s="10"/>
      <c r="F41" s="10"/>
      <c r="G41" s="16"/>
      <c r="H41" s="16"/>
      <c r="I41" s="77"/>
      <c r="J41" s="16"/>
      <c r="K41" s="16"/>
    </row>
    <row r="42" spans="1:11" ht="15.75" x14ac:dyDescent="0.25">
      <c r="A42" s="19">
        <v>20</v>
      </c>
      <c r="B42" s="8" t="s">
        <v>46</v>
      </c>
      <c r="C42" s="21" t="s">
        <v>2</v>
      </c>
      <c r="D42" s="21">
        <v>900</v>
      </c>
      <c r="E42" s="10"/>
      <c r="F42" s="10"/>
      <c r="G42" s="16"/>
      <c r="H42" s="16"/>
      <c r="I42" s="77"/>
      <c r="J42" s="16"/>
      <c r="K42" s="16"/>
    </row>
    <row r="43" spans="1:11" ht="15.75" x14ac:dyDescent="0.25">
      <c r="A43" s="19">
        <v>21</v>
      </c>
      <c r="B43" s="20" t="s">
        <v>47</v>
      </c>
      <c r="C43" s="21" t="s">
        <v>32</v>
      </c>
      <c r="D43" s="23">
        <v>20000</v>
      </c>
      <c r="E43" s="10"/>
      <c r="F43" s="10"/>
      <c r="G43" s="16"/>
      <c r="H43" s="16"/>
      <c r="I43" s="77"/>
      <c r="J43" s="16"/>
      <c r="K43" s="16"/>
    </row>
    <row r="44" spans="1:11" ht="15.75" x14ac:dyDescent="0.25">
      <c r="A44" s="19">
        <v>23</v>
      </c>
      <c r="B44" s="20" t="s">
        <v>48</v>
      </c>
      <c r="C44" s="21" t="s">
        <v>32</v>
      </c>
      <c r="D44" s="21">
        <v>1600</v>
      </c>
      <c r="E44" s="10"/>
      <c r="F44" s="10"/>
      <c r="G44" s="16"/>
      <c r="H44" s="16"/>
      <c r="I44" s="77"/>
      <c r="J44" s="16"/>
      <c r="K44" s="16"/>
    </row>
    <row r="45" spans="1:11" ht="15.75" x14ac:dyDescent="0.25">
      <c r="A45" s="19">
        <v>24</v>
      </c>
      <c r="B45" s="20" t="s">
        <v>49</v>
      </c>
      <c r="C45" s="21" t="s">
        <v>32</v>
      </c>
      <c r="D45" s="21">
        <v>1200</v>
      </c>
      <c r="E45" s="10"/>
      <c r="F45" s="10"/>
      <c r="G45" s="16"/>
      <c r="H45" s="16"/>
      <c r="I45" s="77"/>
      <c r="J45" s="16"/>
      <c r="K45" s="16"/>
    </row>
    <row r="46" spans="1:11" ht="15.75" x14ac:dyDescent="0.25">
      <c r="A46" s="19">
        <v>26</v>
      </c>
      <c r="B46" s="20" t="s">
        <v>50</v>
      </c>
      <c r="C46" s="21" t="s">
        <v>2</v>
      </c>
      <c r="D46" s="21">
        <v>600</v>
      </c>
      <c r="E46" s="10"/>
      <c r="F46" s="10"/>
      <c r="G46" s="16"/>
      <c r="H46" s="16"/>
      <c r="I46" s="77"/>
      <c r="J46" s="16"/>
      <c r="K46" s="16"/>
    </row>
    <row r="47" spans="1:11" ht="47.25" x14ac:dyDescent="0.25">
      <c r="A47" s="19">
        <v>27</v>
      </c>
      <c r="B47" s="20" t="s">
        <v>51</v>
      </c>
      <c r="C47" s="21" t="s">
        <v>2</v>
      </c>
      <c r="D47" s="21">
        <v>350</v>
      </c>
      <c r="E47" s="10"/>
      <c r="F47" s="10"/>
      <c r="G47" s="16"/>
      <c r="H47" s="16"/>
      <c r="I47" s="77"/>
      <c r="J47" s="16"/>
      <c r="K47" s="16"/>
    </row>
    <row r="48" spans="1:11" ht="31.5" x14ac:dyDescent="0.25">
      <c r="A48" s="19">
        <v>28</v>
      </c>
      <c r="B48" s="20" t="s">
        <v>52</v>
      </c>
      <c r="C48" s="21" t="s">
        <v>2</v>
      </c>
      <c r="D48" s="21">
        <v>250</v>
      </c>
      <c r="E48" s="10"/>
      <c r="F48" s="10"/>
      <c r="G48" s="16"/>
      <c r="H48" s="16"/>
      <c r="I48" s="77"/>
      <c r="J48" s="16"/>
      <c r="K48" s="16"/>
    </row>
    <row r="49" spans="1:11" ht="15.75" x14ac:dyDescent="0.25">
      <c r="A49" s="19">
        <v>29</v>
      </c>
      <c r="B49" s="20" t="s">
        <v>53</v>
      </c>
      <c r="C49" s="21" t="s">
        <v>2</v>
      </c>
      <c r="D49" s="21">
        <v>1300</v>
      </c>
      <c r="E49" s="10"/>
      <c r="F49" s="10"/>
      <c r="G49" s="16"/>
      <c r="H49" s="16"/>
      <c r="I49" s="77"/>
      <c r="J49" s="16"/>
      <c r="K49" s="16"/>
    </row>
    <row r="50" spans="1:11" ht="15.75" x14ac:dyDescent="0.25">
      <c r="A50" s="19">
        <v>30</v>
      </c>
      <c r="B50" s="20" t="s">
        <v>54</v>
      </c>
      <c r="C50" s="21" t="s">
        <v>2</v>
      </c>
      <c r="D50" s="21">
        <v>1000</v>
      </c>
      <c r="E50" s="10"/>
      <c r="F50" s="10"/>
      <c r="G50" s="16"/>
      <c r="H50" s="16"/>
      <c r="I50" s="77"/>
      <c r="J50" s="16"/>
      <c r="K50" s="16"/>
    </row>
    <row r="51" spans="1:11" ht="31.5" x14ac:dyDescent="0.25">
      <c r="A51" s="19">
        <v>31</v>
      </c>
      <c r="B51" s="20" t="s">
        <v>55</v>
      </c>
      <c r="C51" s="21" t="s">
        <v>1</v>
      </c>
      <c r="D51" s="21">
        <v>110</v>
      </c>
      <c r="E51" s="10"/>
      <c r="F51" s="10"/>
      <c r="G51" s="16"/>
      <c r="H51" s="16"/>
      <c r="I51" s="77"/>
      <c r="J51" s="16"/>
      <c r="K51" s="16"/>
    </row>
    <row r="52" spans="1:11" ht="15.75" x14ac:dyDescent="0.25">
      <c r="A52" s="19">
        <v>32</v>
      </c>
      <c r="B52" s="20" t="s">
        <v>56</v>
      </c>
      <c r="C52" s="24" t="s">
        <v>2</v>
      </c>
      <c r="D52" s="24">
        <v>50</v>
      </c>
      <c r="E52" s="10"/>
      <c r="F52" s="10"/>
      <c r="G52" s="16"/>
      <c r="H52" s="16"/>
      <c r="I52" s="77"/>
      <c r="J52" s="16"/>
      <c r="K52" s="16"/>
    </row>
    <row r="53" spans="1:11" ht="31.5" x14ac:dyDescent="0.25">
      <c r="A53" s="19">
        <v>33</v>
      </c>
      <c r="B53" s="8" t="s">
        <v>57</v>
      </c>
      <c r="C53" s="21" t="s">
        <v>32</v>
      </c>
      <c r="D53" s="21">
        <v>1000</v>
      </c>
      <c r="E53" s="10"/>
      <c r="F53" s="10"/>
      <c r="G53" s="16"/>
      <c r="H53" s="16"/>
      <c r="I53" s="77"/>
      <c r="J53" s="16"/>
      <c r="K53" s="16"/>
    </row>
    <row r="54" spans="1:11" ht="31.5" x14ac:dyDescent="0.25">
      <c r="A54" s="19">
        <v>34</v>
      </c>
      <c r="B54" s="20" t="s">
        <v>58</v>
      </c>
      <c r="C54" s="21" t="s">
        <v>2</v>
      </c>
      <c r="D54" s="21">
        <v>1250</v>
      </c>
      <c r="E54" s="10"/>
      <c r="F54" s="10"/>
      <c r="G54" s="16"/>
      <c r="H54" s="16"/>
      <c r="I54" s="77"/>
      <c r="J54" s="16"/>
      <c r="K54" s="16"/>
    </row>
    <row r="55" spans="1:11" ht="15.75" x14ac:dyDescent="0.25">
      <c r="A55" s="19">
        <v>35</v>
      </c>
      <c r="B55" s="25" t="s">
        <v>59</v>
      </c>
      <c r="C55" s="21" t="s">
        <v>1</v>
      </c>
      <c r="D55" s="21">
        <v>750</v>
      </c>
      <c r="E55" s="10"/>
      <c r="F55" s="10"/>
      <c r="G55" s="16"/>
      <c r="H55" s="16"/>
      <c r="I55" s="77"/>
      <c r="J55" s="16"/>
      <c r="K55" s="16"/>
    </row>
    <row r="56" spans="1:11" ht="15.75" x14ac:dyDescent="0.25">
      <c r="A56" s="19">
        <v>36</v>
      </c>
      <c r="B56" s="20" t="s">
        <v>60</v>
      </c>
      <c r="C56" s="21" t="s">
        <v>1</v>
      </c>
      <c r="D56" s="21">
        <v>1750</v>
      </c>
      <c r="E56" s="10"/>
      <c r="F56" s="10"/>
      <c r="G56" s="16"/>
      <c r="H56" s="16"/>
      <c r="I56" s="77"/>
      <c r="J56" s="16"/>
      <c r="K56" s="16"/>
    </row>
    <row r="57" spans="1:11" ht="15.75" x14ac:dyDescent="0.25">
      <c r="A57" s="19">
        <v>37</v>
      </c>
      <c r="B57" s="20" t="s">
        <v>61</v>
      </c>
      <c r="C57" s="21" t="s">
        <v>2</v>
      </c>
      <c r="D57" s="21">
        <v>150</v>
      </c>
      <c r="E57" s="10"/>
      <c r="F57" s="10"/>
      <c r="G57" s="16"/>
      <c r="H57" s="16"/>
      <c r="I57" s="77"/>
      <c r="J57" s="16"/>
      <c r="K57" s="16"/>
    </row>
    <row r="58" spans="1:11" ht="15.75" x14ac:dyDescent="0.25">
      <c r="A58" s="19">
        <v>38</v>
      </c>
      <c r="B58" s="26" t="s">
        <v>62</v>
      </c>
      <c r="C58" s="21" t="s">
        <v>32</v>
      </c>
      <c r="D58" s="21">
        <v>10</v>
      </c>
      <c r="E58" s="10"/>
      <c r="F58" s="10"/>
      <c r="G58" s="16"/>
      <c r="H58" s="16"/>
      <c r="I58" s="77"/>
      <c r="J58" s="16"/>
      <c r="K58" s="16"/>
    </row>
    <row r="59" spans="1:11" ht="15.75" x14ac:dyDescent="0.25">
      <c r="A59" s="19">
        <v>39</v>
      </c>
      <c r="B59" s="20" t="s">
        <v>63</v>
      </c>
      <c r="C59" s="21" t="s">
        <v>1</v>
      </c>
      <c r="D59" s="21">
        <v>100</v>
      </c>
      <c r="E59" s="10"/>
      <c r="F59" s="10"/>
      <c r="G59" s="16"/>
      <c r="H59" s="16"/>
      <c r="I59" s="77"/>
      <c r="J59" s="16"/>
      <c r="K59" s="16"/>
    </row>
    <row r="60" spans="1:11" ht="31.5" x14ac:dyDescent="0.25">
      <c r="A60" s="19">
        <v>40</v>
      </c>
      <c r="B60" s="25" t="s">
        <v>64</v>
      </c>
      <c r="C60" s="21" t="s">
        <v>0</v>
      </c>
      <c r="D60" s="21">
        <v>25</v>
      </c>
      <c r="E60" s="10"/>
      <c r="F60" s="10"/>
      <c r="G60" s="16"/>
      <c r="H60" s="16"/>
      <c r="I60" s="77"/>
      <c r="J60" s="16"/>
      <c r="K60" s="16"/>
    </row>
    <row r="61" spans="1:11" ht="15.75" x14ac:dyDescent="0.25">
      <c r="A61" s="19">
        <v>41</v>
      </c>
      <c r="B61" s="20" t="s">
        <v>65</v>
      </c>
      <c r="C61" s="21" t="s">
        <v>0</v>
      </c>
      <c r="D61" s="21">
        <v>25</v>
      </c>
      <c r="E61" s="10"/>
      <c r="F61" s="10"/>
      <c r="G61" s="16"/>
      <c r="H61" s="16"/>
      <c r="I61" s="77"/>
      <c r="J61" s="16"/>
      <c r="K61" s="16"/>
    </row>
    <row r="62" spans="1:11" ht="15.75" x14ac:dyDescent="0.25">
      <c r="A62" s="19">
        <v>42</v>
      </c>
      <c r="B62" s="20" t="s">
        <v>66</v>
      </c>
      <c r="C62" s="21" t="s">
        <v>0</v>
      </c>
      <c r="D62" s="21">
        <v>50</v>
      </c>
      <c r="E62" s="10"/>
      <c r="F62" s="10"/>
      <c r="G62" s="16"/>
      <c r="H62" s="16"/>
      <c r="I62" s="77"/>
      <c r="J62" s="16"/>
      <c r="K62" s="16"/>
    </row>
    <row r="63" spans="1:11" ht="15.75" x14ac:dyDescent="0.25">
      <c r="A63" s="19">
        <v>43</v>
      </c>
      <c r="B63" s="20" t="s">
        <v>67</v>
      </c>
      <c r="C63" s="21" t="s">
        <v>0</v>
      </c>
      <c r="D63" s="21">
        <v>25</v>
      </c>
      <c r="E63" s="10"/>
      <c r="F63" s="10"/>
      <c r="G63" s="16"/>
      <c r="H63" s="16"/>
      <c r="I63" s="77"/>
      <c r="J63" s="16"/>
      <c r="K63" s="16"/>
    </row>
    <row r="64" spans="1:11" ht="15.75" x14ac:dyDescent="0.25">
      <c r="A64" s="19">
        <v>44</v>
      </c>
      <c r="B64" s="20" t="s">
        <v>68</v>
      </c>
      <c r="C64" s="21" t="s">
        <v>0</v>
      </c>
      <c r="D64" s="21">
        <v>25</v>
      </c>
      <c r="E64" s="10"/>
      <c r="F64" s="10"/>
      <c r="G64" s="16"/>
      <c r="H64" s="16"/>
      <c r="I64" s="77"/>
      <c r="J64" s="16"/>
      <c r="K64" s="16"/>
    </row>
    <row r="65" spans="1:11" ht="15.75" x14ac:dyDescent="0.25">
      <c r="A65" s="19">
        <v>45</v>
      </c>
      <c r="B65" s="8" t="s">
        <v>69</v>
      </c>
      <c r="C65" s="27" t="s">
        <v>0</v>
      </c>
      <c r="D65" s="28">
        <v>10</v>
      </c>
      <c r="E65" s="10"/>
      <c r="F65" s="10"/>
      <c r="G65" s="16"/>
      <c r="H65" s="16"/>
      <c r="I65" s="77"/>
      <c r="J65" s="16"/>
      <c r="K65" s="16"/>
    </row>
    <row r="66" spans="1:11" ht="15.75" x14ac:dyDescent="0.25">
      <c r="A66" s="19">
        <v>46</v>
      </c>
      <c r="B66" s="29" t="s">
        <v>70</v>
      </c>
      <c r="C66" s="21" t="s">
        <v>71</v>
      </c>
      <c r="D66" s="30">
        <v>10</v>
      </c>
      <c r="E66" s="10"/>
      <c r="F66" s="10"/>
      <c r="G66" s="16"/>
      <c r="H66" s="16"/>
      <c r="I66" s="77"/>
      <c r="J66" s="16"/>
      <c r="K66" s="16"/>
    </row>
    <row r="67" spans="1:11" ht="15.75" x14ac:dyDescent="0.25">
      <c r="A67" s="10"/>
      <c r="B67" s="10"/>
      <c r="C67" s="10"/>
      <c r="D67" s="10"/>
      <c r="E67" s="10"/>
      <c r="F67" s="10"/>
      <c r="G67" s="16"/>
      <c r="H67" s="16"/>
      <c r="I67" s="77"/>
      <c r="J67" s="16"/>
      <c r="K67" s="16"/>
    </row>
    <row r="68" spans="1:11" ht="15.75" x14ac:dyDescent="0.25">
      <c r="A68" s="10"/>
      <c r="B68" s="17" t="s">
        <v>83</v>
      </c>
      <c r="C68" s="10"/>
      <c r="D68" s="10"/>
      <c r="E68" s="10"/>
      <c r="F68" s="10"/>
      <c r="G68" s="16"/>
      <c r="H68" s="16"/>
      <c r="I68" s="77"/>
      <c r="J68" s="16"/>
      <c r="K68" s="16"/>
    </row>
    <row r="69" spans="1:11" ht="15.75" x14ac:dyDescent="0.25">
      <c r="A69" s="11">
        <v>1</v>
      </c>
      <c r="B69" s="31" t="s">
        <v>73</v>
      </c>
      <c r="C69" s="11" t="s">
        <v>25</v>
      </c>
      <c r="D69" s="11">
        <v>1.75</v>
      </c>
      <c r="E69" s="10"/>
      <c r="F69" s="10"/>
      <c r="G69" s="16"/>
      <c r="H69" s="16"/>
      <c r="I69" s="77"/>
      <c r="J69" s="16"/>
      <c r="K69" s="16"/>
    </row>
    <row r="70" spans="1:11" ht="31.5" x14ac:dyDescent="0.25">
      <c r="A70" s="11">
        <v>2</v>
      </c>
      <c r="B70" s="32" t="s">
        <v>74</v>
      </c>
      <c r="C70" s="33" t="s">
        <v>75</v>
      </c>
      <c r="D70" s="11">
        <v>3000</v>
      </c>
      <c r="E70" s="10"/>
      <c r="F70" s="10"/>
      <c r="G70" s="16"/>
      <c r="H70" s="16"/>
      <c r="I70" s="77"/>
      <c r="J70" s="16"/>
      <c r="K70" s="16"/>
    </row>
    <row r="71" spans="1:11" ht="15.75" x14ac:dyDescent="0.25">
      <c r="A71" s="11">
        <v>3</v>
      </c>
      <c r="B71" s="34" t="s">
        <v>47</v>
      </c>
      <c r="C71" s="33" t="s">
        <v>32</v>
      </c>
      <c r="D71" s="35">
        <v>8000</v>
      </c>
      <c r="E71" s="10"/>
      <c r="F71" s="10"/>
      <c r="G71" s="16"/>
      <c r="H71" s="16"/>
      <c r="I71" s="77"/>
      <c r="J71" s="16"/>
      <c r="K71" s="16"/>
    </row>
    <row r="72" spans="1:11" ht="15.75" x14ac:dyDescent="0.25">
      <c r="A72" s="11">
        <v>4</v>
      </c>
      <c r="B72" s="34" t="s">
        <v>76</v>
      </c>
      <c r="C72" s="33" t="s">
        <v>25</v>
      </c>
      <c r="D72" s="35">
        <v>30</v>
      </c>
      <c r="E72" s="10"/>
      <c r="F72" s="10"/>
      <c r="G72" s="16"/>
      <c r="H72" s="16"/>
      <c r="I72" s="77"/>
      <c r="J72" s="16"/>
      <c r="K72" s="16"/>
    </row>
    <row r="73" spans="1:11" ht="15.75" x14ac:dyDescent="0.25">
      <c r="A73" s="11">
        <v>5</v>
      </c>
      <c r="B73" s="1" t="s">
        <v>27</v>
      </c>
      <c r="C73" s="11" t="s">
        <v>25</v>
      </c>
      <c r="D73" s="11">
        <v>5</v>
      </c>
      <c r="E73" s="10"/>
      <c r="F73" s="10"/>
      <c r="G73" s="16"/>
      <c r="H73" s="16"/>
      <c r="I73" s="77"/>
      <c r="J73" s="16"/>
      <c r="K73" s="16"/>
    </row>
    <row r="74" spans="1:11" ht="31.5" x14ac:dyDescent="0.25">
      <c r="A74" s="11">
        <v>6</v>
      </c>
      <c r="B74" s="36" t="s">
        <v>77</v>
      </c>
      <c r="C74" s="2" t="s">
        <v>32</v>
      </c>
      <c r="D74" s="2">
        <v>8000</v>
      </c>
      <c r="E74" s="10"/>
      <c r="F74" s="10"/>
      <c r="G74" s="16"/>
      <c r="H74" s="16"/>
      <c r="I74" s="77"/>
      <c r="J74" s="16"/>
      <c r="K74" s="16"/>
    </row>
    <row r="75" spans="1:11" ht="15.75" x14ac:dyDescent="0.25">
      <c r="A75" s="11">
        <v>7</v>
      </c>
      <c r="B75" s="37" t="s">
        <v>78</v>
      </c>
      <c r="C75" s="33" t="s">
        <v>32</v>
      </c>
      <c r="D75" s="35">
        <v>400</v>
      </c>
      <c r="E75" s="10"/>
      <c r="F75" s="10"/>
      <c r="G75" s="16"/>
      <c r="H75" s="16"/>
      <c r="I75" s="77"/>
      <c r="J75" s="16"/>
      <c r="K75" s="16"/>
    </row>
    <row r="76" spans="1:11" ht="15.75" x14ac:dyDescent="0.25">
      <c r="A76" s="11">
        <v>8</v>
      </c>
      <c r="B76" s="8" t="s">
        <v>34</v>
      </c>
      <c r="C76" s="33" t="s">
        <v>0</v>
      </c>
      <c r="D76" s="35">
        <v>30</v>
      </c>
      <c r="E76" s="10"/>
      <c r="F76" s="10"/>
      <c r="G76" s="16"/>
      <c r="H76" s="16"/>
      <c r="I76" s="77"/>
      <c r="J76" s="16"/>
      <c r="K76" s="16"/>
    </row>
    <row r="77" spans="1:11" ht="15.75" x14ac:dyDescent="0.25">
      <c r="A77" s="11">
        <v>9</v>
      </c>
      <c r="B77" s="8" t="s">
        <v>69</v>
      </c>
      <c r="C77" s="38" t="s">
        <v>0</v>
      </c>
      <c r="D77" s="39">
        <v>15</v>
      </c>
      <c r="E77" s="10"/>
      <c r="F77" s="10"/>
      <c r="G77" s="16"/>
      <c r="H77" s="16"/>
      <c r="I77" s="77"/>
      <c r="J77" s="16"/>
      <c r="K77" s="16"/>
    </row>
    <row r="78" spans="1:11" ht="15.75" x14ac:dyDescent="0.25">
      <c r="A78" s="11">
        <v>10</v>
      </c>
      <c r="B78" s="31" t="s">
        <v>79</v>
      </c>
      <c r="C78" s="11" t="s">
        <v>1</v>
      </c>
      <c r="D78" s="11">
        <v>50</v>
      </c>
      <c r="E78" s="10"/>
      <c r="F78" s="10"/>
      <c r="G78" s="16"/>
      <c r="H78" s="16"/>
      <c r="I78" s="77"/>
      <c r="J78" s="16"/>
      <c r="K78" s="16"/>
    </row>
    <row r="79" spans="1:11" ht="18.75" x14ac:dyDescent="0.25">
      <c r="A79" s="11">
        <v>11</v>
      </c>
      <c r="B79" s="31" t="s">
        <v>80</v>
      </c>
      <c r="C79" s="33" t="s">
        <v>75</v>
      </c>
      <c r="D79" s="11">
        <v>50</v>
      </c>
      <c r="E79" s="10"/>
      <c r="F79" s="10"/>
      <c r="G79" s="16"/>
      <c r="H79" s="16"/>
      <c r="I79" s="77"/>
      <c r="J79" s="16"/>
      <c r="K79" s="16"/>
    </row>
    <row r="80" spans="1:11" ht="15.75" x14ac:dyDescent="0.25">
      <c r="A80" s="11">
        <v>12</v>
      </c>
      <c r="B80" s="40" t="s">
        <v>81</v>
      </c>
      <c r="C80" s="11" t="s">
        <v>0</v>
      </c>
      <c r="D80" s="11">
        <v>20</v>
      </c>
      <c r="E80" s="10"/>
      <c r="F80" s="10"/>
      <c r="G80" s="16"/>
      <c r="H80" s="16"/>
      <c r="I80" s="77"/>
      <c r="J80" s="16"/>
      <c r="K80" s="16"/>
    </row>
    <row r="81" spans="1:11" ht="15.75" x14ac:dyDescent="0.25">
      <c r="A81" s="11">
        <v>13</v>
      </c>
      <c r="B81" s="31" t="s">
        <v>82</v>
      </c>
      <c r="C81" s="11" t="s">
        <v>32</v>
      </c>
      <c r="D81" s="11">
        <v>20</v>
      </c>
      <c r="E81" s="10"/>
      <c r="F81" s="10"/>
      <c r="G81" s="16"/>
      <c r="H81" s="16"/>
      <c r="I81" s="77"/>
      <c r="J81" s="16"/>
      <c r="K81" s="16"/>
    </row>
    <row r="82" spans="1:11" ht="15.75" x14ac:dyDescent="0.25">
      <c r="A82" s="10"/>
      <c r="B82" s="10"/>
      <c r="C82" s="10"/>
      <c r="D82" s="10"/>
      <c r="E82" s="10"/>
      <c r="F82" s="10"/>
      <c r="G82" s="16"/>
      <c r="H82" s="16"/>
      <c r="I82" s="77"/>
      <c r="J82" s="16"/>
      <c r="K82" s="16"/>
    </row>
    <row r="83" spans="1:11" ht="31.5" x14ac:dyDescent="0.25">
      <c r="A83" s="10"/>
      <c r="B83" s="17" t="s">
        <v>84</v>
      </c>
      <c r="C83" s="10"/>
      <c r="D83" s="10"/>
      <c r="E83" s="10"/>
      <c r="F83" s="10"/>
      <c r="G83" s="16"/>
      <c r="H83" s="16"/>
      <c r="I83" s="77"/>
      <c r="J83" s="16"/>
      <c r="K83" s="16"/>
    </row>
    <row r="84" spans="1:11" ht="18.75" x14ac:dyDescent="0.25">
      <c r="A84" s="11">
        <v>1</v>
      </c>
      <c r="B84" s="29" t="s">
        <v>85</v>
      </c>
      <c r="C84" s="21" t="s">
        <v>86</v>
      </c>
      <c r="D84" s="30">
        <v>1.4</v>
      </c>
      <c r="E84" s="10"/>
      <c r="F84" s="10"/>
      <c r="G84" s="16"/>
      <c r="H84" s="16"/>
      <c r="I84" s="77"/>
      <c r="J84" s="16"/>
      <c r="K84" s="16"/>
    </row>
    <row r="85" spans="1:11" ht="18.75" x14ac:dyDescent="0.25">
      <c r="A85" s="11">
        <v>2</v>
      </c>
      <c r="B85" s="29" t="s">
        <v>87</v>
      </c>
      <c r="C85" s="21" t="s">
        <v>86</v>
      </c>
      <c r="D85" s="30">
        <v>5.5</v>
      </c>
      <c r="E85" s="10"/>
      <c r="F85" s="10"/>
      <c r="G85" s="16"/>
      <c r="H85" s="16"/>
      <c r="I85" s="77"/>
      <c r="J85" s="16"/>
      <c r="K85" s="16"/>
    </row>
    <row r="86" spans="1:11" ht="18.75" x14ac:dyDescent="0.25">
      <c r="A86" s="11">
        <v>3</v>
      </c>
      <c r="B86" s="29" t="s">
        <v>88</v>
      </c>
      <c r="C86" s="21" t="s">
        <v>86</v>
      </c>
      <c r="D86" s="30">
        <v>14.5</v>
      </c>
      <c r="E86" s="10"/>
      <c r="F86" s="10"/>
      <c r="G86" s="16"/>
      <c r="H86" s="16"/>
      <c r="I86" s="77"/>
      <c r="J86" s="16"/>
      <c r="K86" s="16"/>
    </row>
    <row r="87" spans="1:11" ht="18.75" x14ac:dyDescent="0.25">
      <c r="A87" s="11">
        <v>4</v>
      </c>
      <c r="B87" s="29" t="s">
        <v>89</v>
      </c>
      <c r="C87" s="21" t="s">
        <v>86</v>
      </c>
      <c r="D87" s="30">
        <v>30</v>
      </c>
      <c r="E87" s="10"/>
      <c r="F87" s="10"/>
      <c r="G87" s="16"/>
      <c r="H87" s="16"/>
      <c r="I87" s="77"/>
      <c r="J87" s="16"/>
      <c r="K87" s="16"/>
    </row>
    <row r="88" spans="1:11" ht="18.75" x14ac:dyDescent="0.25">
      <c r="A88" s="11">
        <v>5</v>
      </c>
      <c r="B88" s="29" t="s">
        <v>90</v>
      </c>
      <c r="C88" s="21" t="s">
        <v>91</v>
      </c>
      <c r="D88" s="30">
        <v>1988</v>
      </c>
      <c r="E88" s="10"/>
      <c r="F88" s="10"/>
      <c r="G88" s="16"/>
      <c r="H88" s="16"/>
      <c r="I88" s="77"/>
      <c r="J88" s="16"/>
      <c r="K88" s="16"/>
    </row>
    <row r="89" spans="1:11" ht="18.75" x14ac:dyDescent="0.25">
      <c r="A89" s="11">
        <v>6</v>
      </c>
      <c r="B89" s="29" t="s">
        <v>92</v>
      </c>
      <c r="C89" s="21" t="s">
        <v>91</v>
      </c>
      <c r="D89" s="30">
        <v>1150</v>
      </c>
      <c r="E89" s="10"/>
      <c r="F89" s="10"/>
      <c r="G89" s="16"/>
      <c r="H89" s="16"/>
      <c r="I89" s="77"/>
      <c r="J89" s="16"/>
      <c r="K89" s="16"/>
    </row>
    <row r="90" spans="1:11" ht="15.75" x14ac:dyDescent="0.25">
      <c r="A90" s="11">
        <v>7</v>
      </c>
      <c r="B90" s="29" t="s">
        <v>93</v>
      </c>
      <c r="C90" s="21" t="s">
        <v>1</v>
      </c>
      <c r="D90" s="30">
        <v>65</v>
      </c>
      <c r="E90" s="10"/>
      <c r="F90" s="10"/>
      <c r="G90" s="16"/>
      <c r="H90" s="16"/>
      <c r="I90" s="77"/>
      <c r="J90" s="16"/>
      <c r="K90" s="16"/>
    </row>
    <row r="91" spans="1:11" ht="15.75" x14ac:dyDescent="0.25">
      <c r="A91" s="11">
        <v>8</v>
      </c>
      <c r="B91" s="29" t="s">
        <v>94</v>
      </c>
      <c r="C91" s="21" t="s">
        <v>1</v>
      </c>
      <c r="D91" s="30">
        <v>435</v>
      </c>
      <c r="E91" s="10"/>
      <c r="F91" s="10"/>
      <c r="G91" s="16"/>
      <c r="H91" s="16"/>
      <c r="I91" s="77"/>
      <c r="J91" s="16"/>
      <c r="K91" s="16"/>
    </row>
    <row r="92" spans="1:11" ht="15.75" x14ac:dyDescent="0.25">
      <c r="A92" s="11">
        <v>9</v>
      </c>
      <c r="B92" s="29" t="s">
        <v>95</v>
      </c>
      <c r="C92" s="21" t="s">
        <v>1</v>
      </c>
      <c r="D92" s="30">
        <v>200</v>
      </c>
      <c r="E92" s="10"/>
      <c r="F92" s="10"/>
      <c r="G92" s="16"/>
      <c r="H92" s="16"/>
      <c r="I92" s="77"/>
      <c r="J92" s="16"/>
      <c r="K92" s="16"/>
    </row>
    <row r="93" spans="1:11" ht="15.75" x14ac:dyDescent="0.25">
      <c r="A93" s="11">
        <v>10</v>
      </c>
      <c r="B93" s="29" t="s">
        <v>96</v>
      </c>
      <c r="C93" s="21" t="s">
        <v>1</v>
      </c>
      <c r="D93" s="30">
        <v>500</v>
      </c>
      <c r="E93" s="10"/>
      <c r="F93" s="10"/>
      <c r="G93" s="16"/>
      <c r="H93" s="16"/>
      <c r="I93" s="77"/>
      <c r="J93" s="16"/>
      <c r="K93" s="16"/>
    </row>
    <row r="94" spans="1:11" ht="15.75" x14ac:dyDescent="0.25">
      <c r="A94" s="11">
        <v>11</v>
      </c>
      <c r="B94" s="29" t="s">
        <v>97</v>
      </c>
      <c r="C94" s="21" t="s">
        <v>1</v>
      </c>
      <c r="D94" s="30">
        <v>2450</v>
      </c>
      <c r="E94" s="10"/>
      <c r="F94" s="10"/>
      <c r="G94" s="16"/>
      <c r="H94" s="16"/>
      <c r="I94" s="77"/>
      <c r="J94" s="16"/>
      <c r="K94" s="16"/>
    </row>
    <row r="95" spans="1:11" ht="15.75" x14ac:dyDescent="0.25">
      <c r="A95" s="11">
        <v>12</v>
      </c>
      <c r="B95" s="29" t="s">
        <v>98</v>
      </c>
      <c r="C95" s="21" t="s">
        <v>32</v>
      </c>
      <c r="D95" s="30">
        <v>150</v>
      </c>
      <c r="E95" s="10"/>
      <c r="F95" s="10"/>
      <c r="G95" s="16"/>
      <c r="H95" s="16"/>
      <c r="I95" s="77"/>
      <c r="J95" s="16"/>
      <c r="K95" s="16"/>
    </row>
    <row r="96" spans="1:11" ht="15.75" x14ac:dyDescent="0.25">
      <c r="A96" s="11">
        <v>13</v>
      </c>
      <c r="B96" s="29" t="s">
        <v>99</v>
      </c>
      <c r="C96" s="21" t="s">
        <v>32</v>
      </c>
      <c r="D96" s="30">
        <v>50</v>
      </c>
      <c r="E96" s="10"/>
      <c r="F96" s="10"/>
      <c r="G96" s="16"/>
      <c r="H96" s="16"/>
      <c r="I96" s="77"/>
      <c r="J96" s="16"/>
      <c r="K96" s="16"/>
    </row>
    <row r="97" spans="1:11" ht="15.75" x14ac:dyDescent="0.25">
      <c r="A97" s="11">
        <v>14</v>
      </c>
      <c r="B97" s="29" t="s">
        <v>70</v>
      </c>
      <c r="C97" s="21" t="s">
        <v>71</v>
      </c>
      <c r="D97" s="30">
        <v>10</v>
      </c>
      <c r="E97" s="10"/>
      <c r="F97" s="10"/>
      <c r="G97" s="16"/>
      <c r="H97" s="16"/>
      <c r="I97" s="77"/>
      <c r="J97" s="16"/>
      <c r="K97" s="16"/>
    </row>
    <row r="98" spans="1:11" ht="18.75" x14ac:dyDescent="0.25">
      <c r="A98" s="11">
        <v>15</v>
      </c>
      <c r="B98" s="29" t="s">
        <v>100</v>
      </c>
      <c r="C98" s="21" t="s">
        <v>86</v>
      </c>
      <c r="D98" s="30">
        <v>25</v>
      </c>
      <c r="E98" s="10"/>
      <c r="F98" s="10"/>
      <c r="G98" s="16"/>
      <c r="H98" s="16"/>
      <c r="I98" s="77"/>
      <c r="J98" s="16"/>
      <c r="K98" s="16"/>
    </row>
    <row r="99" spans="1:11" ht="15.75" x14ac:dyDescent="0.25">
      <c r="A99" s="11">
        <v>16</v>
      </c>
      <c r="B99" s="29" t="s">
        <v>101</v>
      </c>
      <c r="C99" s="21" t="s">
        <v>0</v>
      </c>
      <c r="D99" s="30">
        <v>300</v>
      </c>
      <c r="E99" s="10"/>
      <c r="F99" s="10"/>
      <c r="G99" s="16"/>
      <c r="H99" s="16"/>
      <c r="I99" s="77"/>
      <c r="J99" s="16"/>
      <c r="K99" s="16"/>
    </row>
    <row r="100" spans="1:11" ht="15.75" x14ac:dyDescent="0.25">
      <c r="A100" s="11">
        <v>17</v>
      </c>
      <c r="B100" s="29" t="s">
        <v>76</v>
      </c>
      <c r="C100" s="21" t="s">
        <v>25</v>
      </c>
      <c r="D100" s="30">
        <v>35</v>
      </c>
      <c r="E100" s="10"/>
      <c r="F100" s="10"/>
      <c r="G100" s="16"/>
      <c r="H100" s="16"/>
      <c r="I100" s="77"/>
      <c r="J100" s="16"/>
      <c r="K100" s="16"/>
    </row>
    <row r="101" spans="1:11" ht="15.75" x14ac:dyDescent="0.25">
      <c r="A101" s="11">
        <v>18</v>
      </c>
      <c r="B101" s="29" t="s">
        <v>102</v>
      </c>
      <c r="C101" s="21" t="s">
        <v>25</v>
      </c>
      <c r="D101" s="30">
        <v>35</v>
      </c>
      <c r="E101" s="10"/>
      <c r="F101" s="10"/>
      <c r="G101" s="16"/>
      <c r="H101" s="16"/>
      <c r="I101" s="77"/>
      <c r="J101" s="16"/>
      <c r="K101" s="16"/>
    </row>
    <row r="102" spans="1:11" ht="15.75" x14ac:dyDescent="0.25">
      <c r="A102" s="11">
        <v>19</v>
      </c>
      <c r="B102" s="29" t="s">
        <v>103</v>
      </c>
      <c r="C102" s="21" t="s">
        <v>1</v>
      </c>
      <c r="D102" s="30">
        <v>225</v>
      </c>
      <c r="E102" s="10"/>
      <c r="F102" s="10"/>
      <c r="G102" s="16"/>
      <c r="H102" s="16"/>
      <c r="I102" s="77"/>
      <c r="J102" s="16"/>
      <c r="K102" s="16"/>
    </row>
    <row r="103" spans="1:11" ht="15.75" x14ac:dyDescent="0.25">
      <c r="A103" s="11">
        <v>20</v>
      </c>
      <c r="B103" s="29" t="s">
        <v>104</v>
      </c>
      <c r="C103" s="21" t="s">
        <v>1</v>
      </c>
      <c r="D103" s="30">
        <v>225</v>
      </c>
      <c r="E103" s="10"/>
      <c r="F103" s="10"/>
      <c r="G103" s="16"/>
      <c r="H103" s="16"/>
      <c r="I103" s="77"/>
      <c r="J103" s="16"/>
      <c r="K103" s="16"/>
    </row>
    <row r="104" spans="1:11" ht="15.75" x14ac:dyDescent="0.25">
      <c r="A104" s="11">
        <v>21</v>
      </c>
      <c r="B104" s="29" t="s">
        <v>105</v>
      </c>
      <c r="C104" s="21" t="s">
        <v>0</v>
      </c>
      <c r="D104" s="30">
        <v>420</v>
      </c>
      <c r="E104" s="10"/>
      <c r="F104" s="10"/>
      <c r="G104" s="16"/>
      <c r="H104" s="16"/>
      <c r="I104" s="77"/>
      <c r="J104" s="16"/>
      <c r="K104" s="16"/>
    </row>
    <row r="105" spans="1:11" ht="15.75" x14ac:dyDescent="0.25">
      <c r="A105" s="11">
        <v>22</v>
      </c>
      <c r="B105" s="29" t="s">
        <v>106</v>
      </c>
      <c r="C105" s="21" t="s">
        <v>0</v>
      </c>
      <c r="D105" s="30">
        <v>420</v>
      </c>
      <c r="E105" s="10"/>
      <c r="F105" s="10"/>
      <c r="G105" s="16"/>
      <c r="H105" s="16"/>
      <c r="I105" s="77"/>
      <c r="J105" s="16"/>
      <c r="K105" s="16"/>
    </row>
    <row r="106" spans="1:11" ht="15.75" x14ac:dyDescent="0.25">
      <c r="A106" s="11">
        <v>23</v>
      </c>
      <c r="B106" s="29" t="s">
        <v>107</v>
      </c>
      <c r="C106" s="21" t="s">
        <v>0</v>
      </c>
      <c r="D106" s="30">
        <v>420</v>
      </c>
      <c r="E106" s="10"/>
      <c r="F106" s="10"/>
      <c r="G106" s="16"/>
      <c r="H106" s="16"/>
      <c r="I106" s="77"/>
      <c r="J106" s="16"/>
      <c r="K106" s="16"/>
    </row>
    <row r="107" spans="1:11" ht="15.75" x14ac:dyDescent="0.25">
      <c r="A107" s="11">
        <v>24</v>
      </c>
      <c r="B107" s="29" t="s">
        <v>108</v>
      </c>
      <c r="C107" s="21" t="s">
        <v>0</v>
      </c>
      <c r="D107" s="30">
        <v>420</v>
      </c>
      <c r="E107" s="10"/>
      <c r="F107" s="10"/>
      <c r="G107" s="16"/>
      <c r="H107" s="16"/>
      <c r="I107" s="77"/>
      <c r="J107" s="16"/>
      <c r="K107" s="16"/>
    </row>
    <row r="108" spans="1:11" ht="15.75" x14ac:dyDescent="0.25">
      <c r="A108" s="11">
        <v>25</v>
      </c>
      <c r="B108" s="29" t="s">
        <v>109</v>
      </c>
      <c r="C108" s="21" t="s">
        <v>0</v>
      </c>
      <c r="D108" s="30">
        <v>12000</v>
      </c>
      <c r="E108" s="10"/>
      <c r="F108" s="10"/>
      <c r="G108" s="16"/>
      <c r="H108" s="16"/>
      <c r="I108" s="77"/>
      <c r="J108" s="16"/>
      <c r="K108" s="16"/>
    </row>
    <row r="109" spans="1:11" ht="31.5" x14ac:dyDescent="0.25">
      <c r="A109" s="11">
        <v>26</v>
      </c>
      <c r="B109" s="29" t="s">
        <v>110</v>
      </c>
      <c r="C109" s="21" t="s">
        <v>0</v>
      </c>
      <c r="D109" s="30">
        <v>625</v>
      </c>
      <c r="E109" s="10"/>
      <c r="F109" s="10"/>
      <c r="G109" s="16"/>
      <c r="H109" s="16"/>
      <c r="I109" s="77"/>
      <c r="J109" s="16"/>
      <c r="K109" s="16"/>
    </row>
    <row r="110" spans="1:11" ht="15.75" x14ac:dyDescent="0.25">
      <c r="A110" s="11">
        <v>27</v>
      </c>
      <c r="B110" s="29" t="s">
        <v>111</v>
      </c>
      <c r="C110" s="21" t="s">
        <v>0</v>
      </c>
      <c r="D110" s="30">
        <v>50</v>
      </c>
      <c r="E110" s="10"/>
      <c r="F110" s="10"/>
      <c r="G110" s="16"/>
      <c r="H110" s="16"/>
      <c r="I110" s="77"/>
      <c r="J110" s="16"/>
      <c r="K110" s="16"/>
    </row>
    <row r="111" spans="1:11" ht="15.75" x14ac:dyDescent="0.25">
      <c r="A111" s="11">
        <v>28</v>
      </c>
      <c r="B111" s="29" t="s">
        <v>112</v>
      </c>
      <c r="C111" s="21" t="s">
        <v>0</v>
      </c>
      <c r="D111" s="30">
        <v>25</v>
      </c>
      <c r="E111" s="10"/>
      <c r="F111" s="10"/>
      <c r="G111" s="16"/>
      <c r="H111" s="16"/>
      <c r="I111" s="77"/>
      <c r="J111" s="16"/>
      <c r="K111" s="16"/>
    </row>
    <row r="112" spans="1:11" ht="15.75" x14ac:dyDescent="0.25">
      <c r="A112" s="11">
        <v>29</v>
      </c>
      <c r="B112" s="41" t="s">
        <v>113</v>
      </c>
      <c r="C112" s="42" t="s">
        <v>0</v>
      </c>
      <c r="D112" s="43">
        <v>5</v>
      </c>
      <c r="E112" s="10"/>
      <c r="F112" s="10"/>
      <c r="G112" s="16"/>
      <c r="H112" s="16"/>
      <c r="I112" s="77"/>
      <c r="J112" s="16"/>
      <c r="K112" s="16"/>
    </row>
    <row r="113" spans="1:11" ht="15.75" x14ac:dyDescent="0.25">
      <c r="A113" s="11">
        <v>30</v>
      </c>
      <c r="B113" s="44" t="s">
        <v>114</v>
      </c>
      <c r="C113" s="21" t="s">
        <v>0</v>
      </c>
      <c r="D113" s="30">
        <v>600</v>
      </c>
      <c r="E113" s="10"/>
      <c r="F113" s="10"/>
      <c r="G113" s="16"/>
      <c r="H113" s="16"/>
      <c r="I113" s="77"/>
      <c r="J113" s="16"/>
      <c r="K113" s="16"/>
    </row>
    <row r="114" spans="1:11" ht="15.75" x14ac:dyDescent="0.25">
      <c r="A114" s="11">
        <v>31</v>
      </c>
      <c r="B114" s="44" t="s">
        <v>115</v>
      </c>
      <c r="C114" s="21" t="s">
        <v>0</v>
      </c>
      <c r="D114" s="30">
        <v>2300</v>
      </c>
      <c r="E114" s="10"/>
      <c r="F114" s="10"/>
      <c r="G114" s="16"/>
      <c r="H114" s="16"/>
      <c r="I114" s="77"/>
      <c r="J114" s="16"/>
      <c r="K114" s="16"/>
    </row>
    <row r="115" spans="1:11" ht="15.75" x14ac:dyDescent="0.25">
      <c r="A115" s="11">
        <v>32</v>
      </c>
      <c r="B115" s="44" t="s">
        <v>116</v>
      </c>
      <c r="C115" s="21" t="s">
        <v>0</v>
      </c>
      <c r="D115" s="30">
        <v>1300</v>
      </c>
      <c r="E115" s="10"/>
      <c r="F115" s="10"/>
      <c r="G115" s="16"/>
      <c r="H115" s="16"/>
      <c r="I115" s="77"/>
      <c r="J115" s="16"/>
      <c r="K115" s="16"/>
    </row>
    <row r="116" spans="1:11" ht="15.75" x14ac:dyDescent="0.25">
      <c r="A116" s="11">
        <v>33</v>
      </c>
      <c r="B116" s="44" t="s">
        <v>117</v>
      </c>
      <c r="C116" s="21" t="s">
        <v>0</v>
      </c>
      <c r="D116" s="30">
        <v>15</v>
      </c>
      <c r="E116" s="10"/>
      <c r="F116" s="10"/>
      <c r="G116" s="16"/>
      <c r="H116" s="16"/>
      <c r="I116" s="77"/>
      <c r="J116" s="16"/>
      <c r="K116" s="16"/>
    </row>
    <row r="117" spans="1:11" ht="15.75" x14ac:dyDescent="0.25">
      <c r="A117" s="11">
        <v>34</v>
      </c>
      <c r="B117" s="45" t="s">
        <v>118</v>
      </c>
      <c r="C117" s="42" t="s">
        <v>0</v>
      </c>
      <c r="D117" s="43">
        <v>20</v>
      </c>
      <c r="E117" s="10"/>
      <c r="F117" s="10"/>
      <c r="G117" s="16"/>
      <c r="H117" s="16"/>
      <c r="I117" s="77"/>
      <c r="J117" s="16"/>
      <c r="K117" s="16"/>
    </row>
    <row r="118" spans="1:11" ht="15.75" x14ac:dyDescent="0.25">
      <c r="A118" s="11">
        <v>35</v>
      </c>
      <c r="B118" s="44" t="s">
        <v>119</v>
      </c>
      <c r="C118" s="21" t="s">
        <v>0</v>
      </c>
      <c r="D118" s="30">
        <v>10</v>
      </c>
      <c r="E118" s="10"/>
      <c r="F118" s="10"/>
      <c r="G118" s="16"/>
      <c r="H118" s="16"/>
      <c r="I118" s="77"/>
      <c r="J118" s="16"/>
      <c r="K118" s="16"/>
    </row>
    <row r="119" spans="1:11" ht="15.75" x14ac:dyDescent="0.25">
      <c r="A119" s="11">
        <v>36</v>
      </c>
      <c r="B119" s="44" t="s">
        <v>120</v>
      </c>
      <c r="C119" s="21" t="s">
        <v>0</v>
      </c>
      <c r="D119" s="30">
        <v>5</v>
      </c>
      <c r="E119" s="10"/>
      <c r="F119" s="10"/>
      <c r="G119" s="16"/>
      <c r="H119" s="16"/>
      <c r="I119" s="77"/>
      <c r="J119" s="16"/>
      <c r="K119" s="16"/>
    </row>
    <row r="120" spans="1:11" ht="15.75" x14ac:dyDescent="0.25">
      <c r="A120" s="11">
        <v>37</v>
      </c>
      <c r="B120" s="44" t="s">
        <v>121</v>
      </c>
      <c r="C120" s="21" t="s">
        <v>1</v>
      </c>
      <c r="D120" s="30">
        <v>1140</v>
      </c>
      <c r="E120" s="10"/>
      <c r="F120" s="10"/>
      <c r="G120" s="16"/>
      <c r="H120" s="16"/>
      <c r="I120" s="77"/>
      <c r="J120" s="16"/>
      <c r="K120" s="16"/>
    </row>
    <row r="121" spans="1:11" ht="15.75" x14ac:dyDescent="0.25">
      <c r="A121" s="11">
        <v>38</v>
      </c>
      <c r="B121" s="44" t="s">
        <v>122</v>
      </c>
      <c r="C121" s="21" t="s">
        <v>123</v>
      </c>
      <c r="D121" s="21">
        <v>15</v>
      </c>
      <c r="E121" s="10"/>
      <c r="F121" s="10"/>
      <c r="G121" s="16"/>
      <c r="H121" s="16"/>
      <c r="I121" s="77"/>
      <c r="J121" s="16"/>
      <c r="K121" s="16"/>
    </row>
    <row r="122" spans="1:11" ht="15.75" x14ac:dyDescent="0.25">
      <c r="A122" s="11">
        <v>39</v>
      </c>
      <c r="B122" s="44" t="s">
        <v>76</v>
      </c>
      <c r="C122" s="21" t="s">
        <v>25</v>
      </c>
      <c r="D122" s="21">
        <v>20</v>
      </c>
      <c r="E122" s="10"/>
      <c r="F122" s="10"/>
      <c r="G122" s="16"/>
      <c r="H122" s="16"/>
      <c r="I122" s="77"/>
      <c r="J122" s="16"/>
      <c r="K122" s="16"/>
    </row>
    <row r="123" spans="1:11" ht="15.75" x14ac:dyDescent="0.25">
      <c r="A123" s="11">
        <v>40</v>
      </c>
      <c r="B123" s="44" t="s">
        <v>124</v>
      </c>
      <c r="C123" s="21" t="s">
        <v>2</v>
      </c>
      <c r="D123" s="21">
        <v>220</v>
      </c>
      <c r="E123" s="10"/>
      <c r="F123" s="10"/>
      <c r="G123" s="16"/>
      <c r="H123" s="16"/>
      <c r="I123" s="77"/>
      <c r="J123" s="16"/>
      <c r="K123" s="16"/>
    </row>
    <row r="124" spans="1:11" ht="15.75" x14ac:dyDescent="0.25">
      <c r="A124" s="11">
        <v>41</v>
      </c>
      <c r="B124" s="44" t="s">
        <v>125</v>
      </c>
      <c r="C124" s="21" t="s">
        <v>2</v>
      </c>
      <c r="D124" s="21">
        <v>220</v>
      </c>
      <c r="E124" s="10"/>
      <c r="F124" s="10"/>
      <c r="G124" s="16"/>
      <c r="H124" s="16"/>
      <c r="I124" s="77"/>
      <c r="J124" s="16"/>
      <c r="K124" s="16"/>
    </row>
    <row r="125" spans="1:11" ht="15.75" x14ac:dyDescent="0.25">
      <c r="A125" s="11">
        <v>42</v>
      </c>
      <c r="B125" s="44" t="s">
        <v>126</v>
      </c>
      <c r="C125" s="21" t="s">
        <v>0</v>
      </c>
      <c r="D125" s="21">
        <v>45</v>
      </c>
      <c r="E125" s="10"/>
      <c r="F125" s="10"/>
      <c r="G125" s="16"/>
      <c r="H125" s="16"/>
      <c r="I125" s="77"/>
      <c r="J125" s="16"/>
      <c r="K125" s="16"/>
    </row>
    <row r="126" spans="1:11" ht="15.75" x14ac:dyDescent="0.25">
      <c r="A126" s="11">
        <v>43</v>
      </c>
      <c r="B126" s="44" t="s">
        <v>127</v>
      </c>
      <c r="C126" s="21" t="s">
        <v>1</v>
      </c>
      <c r="D126" s="21">
        <v>116</v>
      </c>
      <c r="E126" s="10"/>
      <c r="F126" s="10"/>
      <c r="G126" s="16"/>
      <c r="H126" s="16"/>
      <c r="I126" s="77"/>
      <c r="J126" s="16"/>
      <c r="K126" s="16"/>
    </row>
    <row r="127" spans="1:11" ht="15.75" x14ac:dyDescent="0.25">
      <c r="A127" s="11">
        <v>44</v>
      </c>
      <c r="B127" s="44" t="s">
        <v>128</v>
      </c>
      <c r="C127" s="21" t="s">
        <v>0</v>
      </c>
      <c r="D127" s="21">
        <v>25</v>
      </c>
      <c r="E127" s="10"/>
      <c r="F127" s="10"/>
      <c r="G127" s="16"/>
      <c r="H127" s="16"/>
      <c r="I127" s="77"/>
      <c r="J127" s="16"/>
      <c r="K127" s="16"/>
    </row>
    <row r="128" spans="1:11" ht="15.75" x14ac:dyDescent="0.25">
      <c r="A128" s="11">
        <v>45</v>
      </c>
      <c r="B128" s="44" t="s">
        <v>129</v>
      </c>
      <c r="C128" s="21" t="s">
        <v>0</v>
      </c>
      <c r="D128" s="21">
        <v>20</v>
      </c>
      <c r="E128" s="10"/>
      <c r="F128" s="10"/>
      <c r="G128" s="16"/>
      <c r="H128" s="16"/>
      <c r="I128" s="77"/>
      <c r="J128" s="16"/>
      <c r="K128" s="16"/>
    </row>
    <row r="129" spans="1:11" ht="15.75" x14ac:dyDescent="0.25">
      <c r="A129" s="11">
        <v>46</v>
      </c>
      <c r="B129" s="45" t="s">
        <v>130</v>
      </c>
      <c r="C129" s="42" t="s">
        <v>0</v>
      </c>
      <c r="D129" s="42">
        <v>5</v>
      </c>
      <c r="E129" s="10"/>
      <c r="F129" s="10"/>
      <c r="G129" s="16"/>
      <c r="H129" s="16"/>
      <c r="I129" s="77"/>
      <c r="J129" s="16"/>
      <c r="K129" s="16"/>
    </row>
    <row r="130" spans="1:11" ht="15.75" x14ac:dyDescent="0.25">
      <c r="A130" s="11">
        <v>47</v>
      </c>
      <c r="B130" s="44" t="s">
        <v>131</v>
      </c>
      <c r="C130" s="21" t="s">
        <v>0</v>
      </c>
      <c r="D130" s="21">
        <v>1</v>
      </c>
      <c r="E130" s="10"/>
      <c r="F130" s="10"/>
      <c r="G130" s="16"/>
      <c r="H130" s="16"/>
      <c r="I130" s="77"/>
      <c r="J130" s="16"/>
      <c r="K130" s="16"/>
    </row>
    <row r="131" spans="1:11" ht="15.75" x14ac:dyDescent="0.25">
      <c r="A131" s="11">
        <v>48</v>
      </c>
      <c r="B131" s="44" t="s">
        <v>132</v>
      </c>
      <c r="C131" s="21" t="s">
        <v>0</v>
      </c>
      <c r="D131" s="21">
        <v>1</v>
      </c>
      <c r="E131" s="10"/>
      <c r="F131" s="10"/>
      <c r="G131" s="16"/>
      <c r="H131" s="16"/>
      <c r="I131" s="77"/>
      <c r="J131" s="16"/>
      <c r="K131" s="16"/>
    </row>
    <row r="132" spans="1:11" ht="15.75" customHeight="1" x14ac:dyDescent="0.25">
      <c r="A132" s="73" t="s">
        <v>137</v>
      </c>
      <c r="B132" s="74"/>
      <c r="C132" s="74"/>
      <c r="D132" s="74"/>
      <c r="E132" s="74"/>
      <c r="F132" s="75"/>
      <c r="G132" s="16"/>
      <c r="H132" s="16"/>
      <c r="I132" s="78"/>
      <c r="J132" s="16"/>
      <c r="K132" s="16"/>
    </row>
  </sheetData>
  <mergeCells count="8">
    <mergeCell ref="A132:F132"/>
    <mergeCell ref="I14:I132"/>
    <mergeCell ref="I1:K1"/>
    <mergeCell ref="I2:K2"/>
    <mergeCell ref="I3:K3"/>
    <mergeCell ref="A8:K8"/>
    <mergeCell ref="A9:K9"/>
    <mergeCell ref="A6:K6"/>
  </mergeCells>
  <pageMargins left="0.70866141732283472" right="0.70866141732283472" top="0.74803149606299213" bottom="0.74803149606299213"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3"/>
  <sheetViews>
    <sheetView zoomScale="115" zoomScaleNormal="115" workbookViewId="0">
      <selection activeCell="F14" sqref="F14:F22"/>
    </sheetView>
  </sheetViews>
  <sheetFormatPr defaultRowHeight="15" x14ac:dyDescent="0.25"/>
  <cols>
    <col min="1" max="1" width="4.7109375" style="3" bestFit="1" customWidth="1"/>
    <col min="2" max="2" width="36.85546875" customWidth="1"/>
    <col min="3" max="3" width="9" bestFit="1" customWidth="1"/>
    <col min="4" max="4" width="10.42578125" customWidth="1"/>
    <col min="5" max="5" width="10.140625" bestFit="1" customWidth="1"/>
    <col min="6" max="6" width="17.7109375" style="62" bestFit="1" customWidth="1"/>
    <col min="7" max="7" width="13.28515625" bestFit="1" customWidth="1"/>
    <col min="8" max="8" width="13.140625" bestFit="1" customWidth="1"/>
    <col min="9" max="9" width="8.85546875" bestFit="1" customWidth="1"/>
    <col min="10" max="10" width="23" style="57" customWidth="1"/>
    <col min="11" max="11" width="8" bestFit="1" customWidth="1"/>
  </cols>
  <sheetData>
    <row r="1" spans="1:11" ht="15.75" x14ac:dyDescent="0.25">
      <c r="H1" s="79" t="s">
        <v>5</v>
      </c>
      <c r="I1" s="79"/>
      <c r="J1" s="79"/>
    </row>
    <row r="2" spans="1:11" ht="15.75" x14ac:dyDescent="0.25">
      <c r="H2" s="79" t="s">
        <v>6</v>
      </c>
      <c r="I2" s="79"/>
      <c r="J2" s="79"/>
    </row>
    <row r="3" spans="1:11" ht="15" customHeight="1" x14ac:dyDescent="0.25">
      <c r="A3" s="12"/>
      <c r="E3" s="14"/>
      <c r="F3" s="63"/>
      <c r="H3" s="79" t="s">
        <v>7</v>
      </c>
      <c r="I3" s="79"/>
      <c r="J3" s="79"/>
    </row>
    <row r="4" spans="1:11" ht="14.25" customHeight="1" x14ac:dyDescent="0.25">
      <c r="A4" s="12"/>
      <c r="B4" s="47" t="s">
        <v>136</v>
      </c>
      <c r="E4" s="14"/>
      <c r="F4" s="63"/>
    </row>
    <row r="5" spans="1:11" ht="14.25" customHeight="1" x14ac:dyDescent="0.25">
      <c r="A5" s="82" t="s">
        <v>8</v>
      </c>
      <c r="B5" s="82"/>
      <c r="C5" s="82"/>
      <c r="D5" s="82"/>
      <c r="E5" s="82"/>
      <c r="F5" s="82"/>
      <c r="G5" s="82"/>
      <c r="H5" s="82"/>
      <c r="I5" s="82"/>
      <c r="J5" s="82"/>
      <c r="K5" s="82"/>
    </row>
    <row r="6" spans="1:11" ht="12" customHeight="1" x14ac:dyDescent="0.25">
      <c r="A6" s="13"/>
      <c r="B6" s="13"/>
      <c r="C6" s="13"/>
      <c r="D6" s="13"/>
      <c r="E6" s="13"/>
      <c r="F6" s="64"/>
    </row>
    <row r="7" spans="1:11" ht="15.75" customHeight="1" x14ac:dyDescent="0.25">
      <c r="A7" s="80" t="s">
        <v>9</v>
      </c>
      <c r="B7" s="81"/>
      <c r="C7" s="81"/>
      <c r="D7" s="81"/>
      <c r="E7" s="81"/>
      <c r="F7" s="81"/>
      <c r="G7" s="81"/>
      <c r="H7" s="81"/>
      <c r="I7" s="81"/>
      <c r="J7" s="81"/>
      <c r="K7" s="81"/>
    </row>
    <row r="8" spans="1:11" ht="15.75" customHeight="1" x14ac:dyDescent="0.25">
      <c r="A8" s="80" t="s">
        <v>10</v>
      </c>
      <c r="B8" s="81"/>
      <c r="C8" s="81"/>
      <c r="D8" s="81"/>
      <c r="E8" s="81"/>
      <c r="F8" s="81"/>
      <c r="G8" s="81"/>
      <c r="H8" s="81"/>
      <c r="I8" s="81"/>
      <c r="J8" s="81"/>
      <c r="K8" s="81"/>
    </row>
    <row r="9" spans="1:11" ht="11.25" customHeight="1" x14ac:dyDescent="0.25">
      <c r="A9" s="46"/>
      <c r="B9" s="46"/>
      <c r="C9" s="46"/>
      <c r="D9" s="46"/>
      <c r="E9" s="46"/>
      <c r="F9" s="65"/>
    </row>
    <row r="10" spans="1:11" ht="25.5" x14ac:dyDescent="0.25">
      <c r="A10" s="48" t="s">
        <v>135</v>
      </c>
      <c r="B10" s="15" t="s">
        <v>11</v>
      </c>
      <c r="C10" s="15" t="s">
        <v>12</v>
      </c>
      <c r="D10" s="15" t="s">
        <v>13</v>
      </c>
      <c r="E10" s="15" t="s">
        <v>14</v>
      </c>
      <c r="F10" s="66" t="s">
        <v>167</v>
      </c>
      <c r="G10" s="15" t="s">
        <v>17</v>
      </c>
      <c r="H10" s="15" t="s">
        <v>18</v>
      </c>
      <c r="I10" s="15" t="s">
        <v>19</v>
      </c>
      <c r="J10" s="15" t="s">
        <v>166</v>
      </c>
      <c r="K10" s="15" t="s">
        <v>20</v>
      </c>
    </row>
    <row r="11" spans="1:11" ht="15.75" x14ac:dyDescent="0.25">
      <c r="A11" s="11">
        <v>1</v>
      </c>
      <c r="B11" s="10">
        <v>2</v>
      </c>
      <c r="C11" s="10">
        <v>3</v>
      </c>
      <c r="D11" s="10">
        <v>4</v>
      </c>
      <c r="E11" s="10">
        <v>5</v>
      </c>
      <c r="F11" s="67">
        <v>6</v>
      </c>
      <c r="G11" s="10">
        <v>7</v>
      </c>
      <c r="H11" s="10">
        <v>8</v>
      </c>
      <c r="I11" s="10">
        <v>9</v>
      </c>
      <c r="J11" s="10">
        <v>10</v>
      </c>
      <c r="K11" s="10">
        <v>11</v>
      </c>
    </row>
    <row r="12" spans="1:11" ht="15.75" x14ac:dyDescent="0.25">
      <c r="A12" s="11"/>
      <c r="B12" s="10" t="s">
        <v>21</v>
      </c>
      <c r="C12" s="10"/>
      <c r="D12" s="10"/>
      <c r="E12" s="10"/>
      <c r="F12" s="67"/>
      <c r="G12" s="16"/>
      <c r="H12" s="16"/>
      <c r="I12" s="16"/>
      <c r="J12" s="58"/>
      <c r="K12" s="16"/>
    </row>
    <row r="13" spans="1:11" ht="63" x14ac:dyDescent="0.25">
      <c r="A13" s="21"/>
      <c r="B13" s="50" t="s">
        <v>138</v>
      </c>
      <c r="C13" s="21"/>
      <c r="D13" s="23"/>
      <c r="E13" s="30"/>
      <c r="F13" s="69"/>
      <c r="G13" s="70"/>
      <c r="H13" s="70"/>
      <c r="I13" s="16"/>
      <c r="J13" s="58"/>
      <c r="K13" s="16"/>
    </row>
    <row r="14" spans="1:11" ht="15.75" x14ac:dyDescent="0.25">
      <c r="A14" s="21">
        <v>1</v>
      </c>
      <c r="B14" s="20" t="s">
        <v>140</v>
      </c>
      <c r="C14" s="21" t="s">
        <v>32</v>
      </c>
      <c r="D14" s="23">
        <v>600</v>
      </c>
      <c r="E14" s="30">
        <f t="shared" ref="E14:E22" si="0">F14/1.2</f>
        <v>0</v>
      </c>
      <c r="F14" s="69"/>
      <c r="G14" s="70">
        <f t="shared" ref="G14:G22" si="1">D14*E14</f>
        <v>0</v>
      </c>
      <c r="H14" s="70">
        <f t="shared" ref="H14:H22" si="2">D14*F14</f>
        <v>0</v>
      </c>
      <c r="I14" s="16"/>
      <c r="J14" s="56" t="s">
        <v>150</v>
      </c>
      <c r="K14" s="16"/>
    </row>
    <row r="15" spans="1:11" ht="15.75" x14ac:dyDescent="0.25">
      <c r="A15" s="21">
        <v>2</v>
      </c>
      <c r="B15" s="20" t="s">
        <v>38</v>
      </c>
      <c r="C15" s="21" t="s">
        <v>32</v>
      </c>
      <c r="D15" s="23">
        <v>9700</v>
      </c>
      <c r="E15" s="30">
        <f t="shared" si="0"/>
        <v>0</v>
      </c>
      <c r="F15" s="69"/>
      <c r="G15" s="70">
        <f t="shared" si="1"/>
        <v>0</v>
      </c>
      <c r="H15" s="70">
        <f t="shared" si="2"/>
        <v>0</v>
      </c>
      <c r="I15" s="16"/>
      <c r="J15" s="56" t="s">
        <v>150</v>
      </c>
      <c r="K15" s="16"/>
    </row>
    <row r="16" spans="1:11" ht="15.75" x14ac:dyDescent="0.25">
      <c r="A16" s="21">
        <v>3</v>
      </c>
      <c r="B16" s="20" t="s">
        <v>49</v>
      </c>
      <c r="C16" s="21" t="s">
        <v>32</v>
      </c>
      <c r="D16" s="23">
        <v>1200</v>
      </c>
      <c r="E16" s="30">
        <f t="shared" si="0"/>
        <v>0</v>
      </c>
      <c r="F16" s="69"/>
      <c r="G16" s="70">
        <f t="shared" si="1"/>
        <v>0</v>
      </c>
      <c r="H16" s="70">
        <f t="shared" si="2"/>
        <v>0</v>
      </c>
      <c r="I16" s="16"/>
      <c r="J16" s="56" t="s">
        <v>150</v>
      </c>
      <c r="K16" s="16"/>
    </row>
    <row r="17" spans="1:11" ht="31.5" x14ac:dyDescent="0.25">
      <c r="A17" s="21">
        <v>4</v>
      </c>
      <c r="B17" s="20" t="s">
        <v>77</v>
      </c>
      <c r="C17" s="19" t="s">
        <v>32</v>
      </c>
      <c r="D17" s="72">
        <v>13000</v>
      </c>
      <c r="E17" s="30">
        <f t="shared" si="0"/>
        <v>0</v>
      </c>
      <c r="F17" s="69"/>
      <c r="G17" s="70">
        <f t="shared" si="1"/>
        <v>0</v>
      </c>
      <c r="H17" s="70">
        <f t="shared" si="2"/>
        <v>0</v>
      </c>
      <c r="I17" s="16"/>
      <c r="J17" s="56" t="s">
        <v>150</v>
      </c>
      <c r="K17" s="16"/>
    </row>
    <row r="18" spans="1:11" ht="15.75" x14ac:dyDescent="0.25">
      <c r="A18" s="21">
        <v>5</v>
      </c>
      <c r="B18" s="44" t="s">
        <v>158</v>
      </c>
      <c r="C18" s="21" t="s">
        <v>32</v>
      </c>
      <c r="D18" s="23">
        <v>450</v>
      </c>
      <c r="E18" s="30">
        <f t="shared" si="0"/>
        <v>0</v>
      </c>
      <c r="F18" s="69"/>
      <c r="G18" s="70">
        <f t="shared" si="1"/>
        <v>0</v>
      </c>
      <c r="H18" s="70">
        <f t="shared" si="2"/>
        <v>0</v>
      </c>
      <c r="I18" s="16"/>
      <c r="J18" s="56" t="s">
        <v>150</v>
      </c>
      <c r="K18" s="16"/>
    </row>
    <row r="19" spans="1:11" ht="15.75" x14ac:dyDescent="0.25">
      <c r="A19" s="21">
        <v>6</v>
      </c>
      <c r="B19" s="44" t="s">
        <v>156</v>
      </c>
      <c r="C19" s="21" t="s">
        <v>32</v>
      </c>
      <c r="D19" s="23">
        <v>500</v>
      </c>
      <c r="E19" s="30">
        <f t="shared" si="0"/>
        <v>0</v>
      </c>
      <c r="F19" s="69"/>
      <c r="G19" s="70">
        <f t="shared" si="1"/>
        <v>0</v>
      </c>
      <c r="H19" s="70">
        <f t="shared" si="2"/>
        <v>0</v>
      </c>
      <c r="I19" s="16"/>
      <c r="J19" s="56" t="s">
        <v>150</v>
      </c>
      <c r="K19" s="16"/>
    </row>
    <row r="20" spans="1:11" ht="15.75" x14ac:dyDescent="0.25">
      <c r="A20" s="21">
        <v>7</v>
      </c>
      <c r="B20" s="20" t="s">
        <v>48</v>
      </c>
      <c r="C20" s="21" t="s">
        <v>32</v>
      </c>
      <c r="D20" s="23">
        <v>1600</v>
      </c>
      <c r="E20" s="30">
        <f t="shared" si="0"/>
        <v>0</v>
      </c>
      <c r="F20" s="69"/>
      <c r="G20" s="70">
        <f t="shared" si="1"/>
        <v>0</v>
      </c>
      <c r="H20" s="70">
        <f t="shared" si="2"/>
        <v>0</v>
      </c>
      <c r="I20" s="16"/>
      <c r="J20" s="56" t="s">
        <v>150</v>
      </c>
      <c r="K20" s="16"/>
    </row>
    <row r="21" spans="1:11" ht="15.75" x14ac:dyDescent="0.25">
      <c r="A21" s="21">
        <v>8</v>
      </c>
      <c r="B21" s="20" t="s">
        <v>39</v>
      </c>
      <c r="C21" s="21" t="s">
        <v>1</v>
      </c>
      <c r="D21" s="23">
        <v>630</v>
      </c>
      <c r="E21" s="30">
        <f t="shared" si="0"/>
        <v>0</v>
      </c>
      <c r="F21" s="69"/>
      <c r="G21" s="70">
        <f t="shared" si="1"/>
        <v>0</v>
      </c>
      <c r="H21" s="70">
        <f t="shared" si="2"/>
        <v>0</v>
      </c>
      <c r="I21" s="16"/>
      <c r="J21" s="56" t="s">
        <v>150</v>
      </c>
      <c r="K21" s="16"/>
    </row>
    <row r="22" spans="1:11" ht="15.75" x14ac:dyDescent="0.25">
      <c r="A22" s="21">
        <v>9</v>
      </c>
      <c r="B22" s="8" t="s">
        <v>161</v>
      </c>
      <c r="C22" s="21" t="s">
        <v>2</v>
      </c>
      <c r="D22" s="23">
        <v>900</v>
      </c>
      <c r="E22" s="30">
        <f t="shared" si="0"/>
        <v>0</v>
      </c>
      <c r="F22" s="69"/>
      <c r="G22" s="70">
        <f t="shared" si="1"/>
        <v>0</v>
      </c>
      <c r="H22" s="70">
        <f t="shared" si="2"/>
        <v>0</v>
      </c>
      <c r="I22" s="16"/>
      <c r="J22" s="56" t="s">
        <v>150</v>
      </c>
      <c r="K22" s="16"/>
    </row>
    <row r="23" spans="1:11" ht="15.75" x14ac:dyDescent="0.25">
      <c r="A23" s="21"/>
      <c r="B23" s="59" t="s">
        <v>139</v>
      </c>
      <c r="C23" s="21"/>
      <c r="D23" s="23"/>
      <c r="E23" s="30"/>
      <c r="F23" s="69"/>
      <c r="G23" s="71">
        <f>SUM(G14:G22)</f>
        <v>0</v>
      </c>
      <c r="H23" s="71">
        <f>SUM(H14:H22)</f>
        <v>0</v>
      </c>
      <c r="I23" s="16"/>
      <c r="J23" s="58"/>
      <c r="K23" s="16"/>
    </row>
  </sheetData>
  <mergeCells count="6">
    <mergeCell ref="H1:J1"/>
    <mergeCell ref="H2:J2"/>
    <mergeCell ref="H3:J3"/>
    <mergeCell ref="A5:K5"/>
    <mergeCell ref="A7:K7"/>
    <mergeCell ref="A8:K8"/>
  </mergeCells>
  <pageMargins left="0.11811023622047245" right="0.11811023622047245" top="0.74803149606299213" bottom="0.74803149606299213" header="0.31496062992125984" footer="0.31496062992125984"/>
  <pageSetup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4"/>
  <sheetViews>
    <sheetView tabSelected="1" topLeftCell="A22" zoomScale="115" zoomScaleNormal="115" workbookViewId="0">
      <selection activeCell="E15" sqref="E15"/>
    </sheetView>
  </sheetViews>
  <sheetFormatPr defaultRowHeight="15" x14ac:dyDescent="0.25"/>
  <cols>
    <col min="1" max="1" width="36.140625" customWidth="1"/>
    <col min="2" max="2" width="12" customWidth="1"/>
    <col min="3" max="3" width="9.140625" customWidth="1"/>
    <col min="4" max="4" width="8.28515625" customWidth="1"/>
    <col min="5" max="5" width="40.5703125" customWidth="1"/>
    <col min="6" max="6" width="14.5703125" customWidth="1"/>
    <col min="7" max="7" width="11.85546875" customWidth="1"/>
    <col min="8" max="8" width="27.7109375" customWidth="1"/>
  </cols>
  <sheetData>
    <row r="1" spans="1:7" ht="15" customHeight="1" x14ac:dyDescent="0.25">
      <c r="E1" s="79" t="s">
        <v>151</v>
      </c>
      <c r="F1" s="79"/>
      <c r="G1" s="79"/>
    </row>
    <row r="2" spans="1:7" ht="15" customHeight="1" x14ac:dyDescent="0.25">
      <c r="E2" s="79" t="s">
        <v>6</v>
      </c>
      <c r="F2" s="79"/>
      <c r="G2" s="79"/>
    </row>
    <row r="3" spans="1:7" ht="15" customHeight="1" x14ac:dyDescent="0.25">
      <c r="E3" s="79" t="s">
        <v>7</v>
      </c>
      <c r="F3" s="79"/>
      <c r="G3" s="79"/>
    </row>
    <row r="4" spans="1:7" ht="15" customHeight="1" x14ac:dyDescent="0.25">
      <c r="D4" s="14"/>
      <c r="E4" s="14"/>
    </row>
    <row r="5" spans="1:7" ht="15" customHeight="1" x14ac:dyDescent="0.25">
      <c r="A5" s="51" t="s">
        <v>141</v>
      </c>
      <c r="D5" s="14"/>
      <c r="E5" s="14"/>
    </row>
    <row r="6" spans="1:7" x14ac:dyDescent="0.25">
      <c r="A6" s="83" t="s">
        <v>142</v>
      </c>
      <c r="B6" s="83"/>
      <c r="C6" s="83"/>
      <c r="D6" s="83"/>
      <c r="E6" s="83"/>
      <c r="F6" s="83"/>
      <c r="G6" s="83"/>
    </row>
    <row r="7" spans="1:7" x14ac:dyDescent="0.25">
      <c r="A7" s="13"/>
      <c r="B7" s="13"/>
      <c r="C7" s="13"/>
      <c r="D7" s="13"/>
      <c r="E7" s="13"/>
    </row>
    <row r="8" spans="1:7" ht="15.75" customHeight="1" x14ac:dyDescent="0.25">
      <c r="A8" s="80" t="s">
        <v>9</v>
      </c>
      <c r="B8" s="81"/>
      <c r="C8" s="81"/>
      <c r="D8" s="81"/>
      <c r="E8" s="81"/>
      <c r="F8" s="81"/>
    </row>
    <row r="9" spans="1:7" ht="15.75" customHeight="1" x14ac:dyDescent="0.25">
      <c r="A9" s="80" t="s">
        <v>10</v>
      </c>
      <c r="B9" s="81"/>
      <c r="C9" s="81"/>
      <c r="D9" s="81"/>
      <c r="E9" s="81"/>
      <c r="F9" s="81"/>
    </row>
    <row r="10" spans="1:7" ht="15.75" x14ac:dyDescent="0.25">
      <c r="A10" s="46"/>
      <c r="B10" s="46"/>
      <c r="C10" s="46"/>
      <c r="D10" s="46"/>
      <c r="E10" s="46"/>
    </row>
    <row r="11" spans="1:7" ht="51" x14ac:dyDescent="0.25">
      <c r="A11" s="15" t="s">
        <v>143</v>
      </c>
      <c r="B11" s="15" t="s">
        <v>144</v>
      </c>
      <c r="C11" s="15" t="s">
        <v>145</v>
      </c>
      <c r="D11" s="15" t="s">
        <v>146</v>
      </c>
      <c r="E11" s="15" t="s">
        <v>147</v>
      </c>
      <c r="F11" s="15" t="s">
        <v>148</v>
      </c>
      <c r="G11" s="15" t="s">
        <v>149</v>
      </c>
    </row>
    <row r="12" spans="1:7" ht="12" customHeight="1" x14ac:dyDescent="0.25">
      <c r="A12" s="11">
        <v>1</v>
      </c>
      <c r="B12" s="11">
        <v>2</v>
      </c>
      <c r="C12" s="11">
        <v>3</v>
      </c>
      <c r="D12" s="11">
        <v>4</v>
      </c>
      <c r="E12" s="11">
        <v>5</v>
      </c>
      <c r="F12" s="11">
        <v>6</v>
      </c>
      <c r="G12" s="11">
        <v>7</v>
      </c>
    </row>
    <row r="13" spans="1:7" ht="12.75" customHeight="1" x14ac:dyDescent="0.25">
      <c r="A13" s="52" t="s">
        <v>21</v>
      </c>
      <c r="B13" s="53"/>
      <c r="C13" s="53"/>
      <c r="D13" s="53"/>
      <c r="E13" s="54"/>
      <c r="F13" s="53"/>
      <c r="G13" s="53"/>
    </row>
    <row r="14" spans="1:7" ht="62.25" customHeight="1" x14ac:dyDescent="0.25">
      <c r="A14" s="17" t="s">
        <v>138</v>
      </c>
      <c r="B14" s="21"/>
      <c r="C14" s="30"/>
      <c r="D14" s="10"/>
      <c r="E14" s="55"/>
      <c r="F14" s="16"/>
      <c r="G14" s="16"/>
    </row>
    <row r="15" spans="1:7" ht="90.75" x14ac:dyDescent="0.25">
      <c r="A15" s="44" t="s">
        <v>140</v>
      </c>
      <c r="B15" s="21"/>
      <c r="C15" s="30"/>
      <c r="D15" s="10"/>
      <c r="E15" s="61" t="s">
        <v>165</v>
      </c>
      <c r="F15" s="16"/>
      <c r="G15" s="16"/>
    </row>
    <row r="16" spans="1:7" ht="124.5" x14ac:dyDescent="0.25">
      <c r="A16" s="44" t="s">
        <v>38</v>
      </c>
      <c r="B16" s="21"/>
      <c r="C16" s="30"/>
      <c r="D16" s="10"/>
      <c r="E16" s="61" t="s">
        <v>164</v>
      </c>
      <c r="F16" s="16"/>
      <c r="G16" s="16"/>
    </row>
    <row r="17" spans="1:7" ht="242.25" customHeight="1" x14ac:dyDescent="0.25">
      <c r="A17" s="44" t="s">
        <v>152</v>
      </c>
      <c r="B17" s="21"/>
      <c r="C17" s="30"/>
      <c r="D17" s="10"/>
      <c r="E17" s="60" t="s">
        <v>154</v>
      </c>
      <c r="F17" s="16"/>
      <c r="G17" s="16"/>
    </row>
    <row r="18" spans="1:7" ht="128.25" customHeight="1" x14ac:dyDescent="0.25">
      <c r="A18" s="18" t="s">
        <v>153</v>
      </c>
      <c r="B18" s="21"/>
      <c r="C18" s="30"/>
      <c r="D18" s="10"/>
      <c r="E18" s="68" t="s">
        <v>155</v>
      </c>
      <c r="F18" s="16"/>
      <c r="G18" s="16"/>
    </row>
    <row r="19" spans="1:7" ht="107.25" customHeight="1" x14ac:dyDescent="0.25">
      <c r="A19" s="44" t="s">
        <v>158</v>
      </c>
      <c r="B19" s="21"/>
      <c r="C19" s="30"/>
      <c r="D19" s="10"/>
      <c r="E19" s="60" t="s">
        <v>169</v>
      </c>
      <c r="F19" s="16"/>
      <c r="G19" s="16"/>
    </row>
    <row r="20" spans="1:7" ht="127.5" customHeight="1" x14ac:dyDescent="0.25">
      <c r="A20" s="44" t="s">
        <v>157</v>
      </c>
      <c r="B20" s="21"/>
      <c r="C20" s="30"/>
      <c r="D20" s="10"/>
      <c r="E20" s="61" t="s">
        <v>159</v>
      </c>
      <c r="F20" s="16"/>
      <c r="G20" s="16"/>
    </row>
    <row r="21" spans="1:7" ht="191.25" customHeight="1" x14ac:dyDescent="0.25">
      <c r="A21" s="44" t="s">
        <v>160</v>
      </c>
      <c r="B21" s="21"/>
      <c r="C21" s="30"/>
      <c r="D21" s="10"/>
      <c r="E21" s="68" t="s">
        <v>168</v>
      </c>
      <c r="F21" s="16"/>
      <c r="G21" s="16"/>
    </row>
    <row r="22" spans="1:7" ht="116.25" customHeight="1" x14ac:dyDescent="0.25">
      <c r="A22" s="44" t="s">
        <v>39</v>
      </c>
      <c r="B22" s="21"/>
      <c r="C22" s="30"/>
      <c r="D22" s="10"/>
      <c r="E22" s="60" t="s">
        <v>163</v>
      </c>
      <c r="F22" s="16"/>
      <c r="G22" s="16"/>
    </row>
    <row r="23" spans="1:7" ht="40.5" customHeight="1" x14ac:dyDescent="0.25">
      <c r="A23" s="37" t="s">
        <v>161</v>
      </c>
      <c r="B23" s="42"/>
      <c r="C23" s="43"/>
      <c r="D23" s="10"/>
      <c r="E23" s="61" t="s">
        <v>162</v>
      </c>
      <c r="F23" s="16"/>
      <c r="G23" s="16"/>
    </row>
    <row r="24" spans="1:7" ht="15.75" x14ac:dyDescent="0.25">
      <c r="A24" s="49" t="s">
        <v>139</v>
      </c>
      <c r="B24" s="21"/>
      <c r="C24" s="30"/>
      <c r="D24" s="10"/>
      <c r="E24" s="55"/>
      <c r="F24" s="16"/>
      <c r="G24" s="16"/>
    </row>
  </sheetData>
  <mergeCells count="6">
    <mergeCell ref="A9:F9"/>
    <mergeCell ref="E1:G1"/>
    <mergeCell ref="E2:G2"/>
    <mergeCell ref="E3:G3"/>
    <mergeCell ref="A6:G6"/>
    <mergeCell ref="A8:F8"/>
  </mergeCells>
  <pageMargins left="0.31496062992125984" right="0.31496062992125984" top="0.55118110236220474" bottom="0.35433070866141736" header="0.31496062992125984" footer="0.31496062992125984"/>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Anexa 23 mat cons</vt:lpstr>
      <vt:lpstr>Anexa 22 Mat const</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2023-07-31T13:30:08Z</dcterms:modified>
</cp:coreProperties>
</file>