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L:\Indrė\Moldovos tenderis\Forbis CMP.17 Initial Project management Plan priedai\"/>
    </mc:Choice>
  </mc:AlternateContent>
  <xr:revisionPtr revIDLastSave="0" documentId="13_ncr:1_{B8530C82-E032-4066-A715-09F8E776886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ject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<sst xmlns="http://schemas.openxmlformats.org/spreadsheetml/2006/main" count="331" uniqueCount="122">
  <si>
    <t>Plan start (Monday)</t>
  </si>
  <si>
    <t>Timeline (weeks)</t>
  </si>
  <si>
    <t>Project duration</t>
  </si>
  <si>
    <t>Legend:</t>
  </si>
  <si>
    <t>Summary</t>
  </si>
  <si>
    <t>Task</t>
  </si>
  <si>
    <t>Milestone</t>
  </si>
  <si>
    <t>ID</t>
  </si>
  <si>
    <t>Task name</t>
  </si>
  <si>
    <t>Type</t>
  </si>
  <si>
    <t>Start</t>
  </si>
  <si>
    <t>Finish</t>
  </si>
  <si>
    <t>Duration (days)</t>
  </si>
  <si>
    <t>Predecessors</t>
  </si>
  <si>
    <t>Resource names</t>
  </si>
  <si>
    <t>Work (hours)</t>
  </si>
  <si>
    <t>Oct 2026</t>
  </si>
  <si>
    <t>Nov 2026</t>
  </si>
  <si>
    <t>Dec 2026</t>
  </si>
  <si>
    <t>Jan 2027</t>
  </si>
  <si>
    <t>Feb 2027</t>
  </si>
  <si>
    <t>Mar 2027</t>
  </si>
  <si>
    <t>Apr 2027</t>
  </si>
  <si>
    <t>May 2027</t>
  </si>
  <si>
    <t>Jun 2027</t>
  </si>
  <si>
    <t>Jul 2027</t>
  </si>
  <si>
    <t>Aug 2027</t>
  </si>
  <si>
    <t>Sep 2027</t>
  </si>
  <si>
    <t>Oct 2027</t>
  </si>
  <si>
    <t>Nov 2027</t>
  </si>
  <si>
    <t>Dec 2027</t>
  </si>
  <si>
    <t>Jan 2028</t>
  </si>
  <si>
    <t>Feb 2028</t>
  </si>
  <si>
    <t>Mar 2028</t>
  </si>
  <si>
    <t>Apr 2028</t>
  </si>
  <si>
    <t>May 2028</t>
  </si>
  <si>
    <t>Jun 2028</t>
  </si>
  <si>
    <t>Jul 2028</t>
  </si>
  <si>
    <t>Aug 2028</t>
  </si>
  <si>
    <t>Sep 2028</t>
  </si>
  <si>
    <t>CBS Implementation</t>
  </si>
  <si>
    <t>No</t>
  </si>
  <si>
    <t>I. Project Planning &amp; Initiation</t>
  </si>
  <si>
    <t xml:space="preserve">  1. Mobilisation, governance setup (committees, roles, escalation)</t>
  </si>
  <si>
    <t xml:space="preserve">  2. Project Management Plan (IPMP) &amp; subsidiary management plans (Quality, Risk, Change, Communication)</t>
  </si>
  <si>
    <t xml:space="preserve">  3. Detailed project plan / Gantt &amp; Phase Plan(s) baseline</t>
  </si>
  <si>
    <t xml:space="preserve">  4. Project Library setup &amp; document control/versioning</t>
  </si>
  <si>
    <t xml:space="preserve">  5. Kick-off meeting package (agenda, minutes, actions log)</t>
  </si>
  <si>
    <t>II. Analysis &amp; Design</t>
  </si>
  <si>
    <t xml:space="preserve">  1. Detailed Software Requirements Specification (SRS) / Requirements baseline</t>
  </si>
  <si>
    <t xml:space="preserve">  2. Acceptance criteria definition (per deliverable/phase/module)</t>
  </si>
  <si>
    <t xml:space="preserve">  3. Conceptual data model</t>
  </si>
  <si>
    <t xml:space="preserve">  4. Conceptual solution architecture &amp; infrastructure diagrams</t>
  </si>
  <si>
    <t xml:space="preserve">  5. Gap analysis and solution design for identified gaps</t>
  </si>
  <si>
    <t xml:space="preserve">  6. Solution configuration approach (parameters/settings catalogue)</t>
  </si>
  <si>
    <t xml:space="preserve">  7. Integration specifications (interfaces catalogue, mappings)</t>
  </si>
  <si>
    <t xml:space="preserve">  8. Data mapping &amp; conversion rules (migration design)</t>
  </si>
  <si>
    <t xml:space="preserve">  9. Reporting catalogue and definition of 75+ customised reports (Lot 1)</t>
  </si>
  <si>
    <t xml:space="preserve">  10. A&amp;D phase provisional acceptance package</t>
  </si>
  <si>
    <t>Yes</t>
  </si>
  <si>
    <t>III. Construction / Build</t>
  </si>
  <si>
    <t xml:space="preserve">  1. Environments prepared (DEV/TEST/TRAIN) and baseline configuration</t>
  </si>
  <si>
    <t xml:space="preserve">  Workstream 1. Core Banking &amp; Payments (payments/funds transfers processing, payment-related messaging and connectivity, cash operations)</t>
  </si>
  <si>
    <t xml:space="preserve">    - Configure/customise and implement scope</t>
  </si>
  <si>
    <t xml:space="preserve">    - Demonstrations / iterative feedback incorporation</t>
  </si>
  <si>
    <t xml:space="preserve">    - Updated documentation and self-assessment evidence</t>
  </si>
  <si>
    <t xml:space="preserve">  Workstream 2. Remote Banking Services (Remote Banking component, secure messaging and document exchange, electronic signatures and multi-level authorization)</t>
  </si>
  <si>
    <t xml:space="preserve">  Workstream 3. Loans &amp; Treasury (Treasury operations (money, FX, financial market), REPO instruments, securities operations, deposits, loans, IMF-related operations, required reserves operations)</t>
  </si>
  <si>
    <t xml:space="preserve">  Workstream 4. Reporting (reporting needs analysis + report catalogue, minimum 75 customised reports for Lot 1)</t>
  </si>
  <si>
    <t xml:space="preserve">  Workstream 5. Integration (CBS ↔ ERP interoperability and integration with existing NBM systems, third-party/external integrations)</t>
  </si>
  <si>
    <t xml:space="preserve">  Workstream 6. Data migration (transition from current systems to the future solution)</t>
  </si>
  <si>
    <t xml:space="preserve">  Workstream 7. Non-functional &amp; Security (availability, resilience and continuity targets, performance targets, security controls, backup/recovery and operational monitoring)</t>
  </si>
  <si>
    <t xml:space="preserve">  2. Construction phase provisional acceptance package</t>
  </si>
  <si>
    <t>IV. Testing</t>
  </si>
  <si>
    <t xml:space="preserve">  1. Test strategy &amp; High-Level Test Plan (HLTP)</t>
  </si>
  <si>
    <t xml:space="preserve">  2. Detailed test specifications/scripts &amp; test data preparation</t>
  </si>
  <si>
    <t xml:space="preserve">  3. Supplier-side testing execution &amp; Supplier Test Report</t>
  </si>
  <si>
    <t xml:space="preserve">  4. Beneficiary UAT preparation &amp; support</t>
  </si>
  <si>
    <t xml:space="preserve">  5. Defect management, retesting &amp; regression testing</t>
  </si>
  <si>
    <t xml:space="preserve">  6. Testing phase provisional acceptance package</t>
  </si>
  <si>
    <t>V. Training</t>
  </si>
  <si>
    <t xml:space="preserve">  1. Training strategy and training plan/programme</t>
  </si>
  <si>
    <t xml:space="preserve">  2. Training materials (end users, admins, technical)</t>
  </si>
  <si>
    <t xml:space="preserve">  3. Training sessions execution</t>
  </si>
  <si>
    <t xml:space="preserve">  4. Knowledge tests &amp; satisfaction feedback</t>
  </si>
  <si>
    <t xml:space="preserve">  5. Training acceptance evidence</t>
  </si>
  <si>
    <t>VI. Preparing for Go-Live</t>
  </si>
  <si>
    <t xml:space="preserve">  1. Cutover &amp; Go-live plan (incl. rollback)</t>
  </si>
  <si>
    <t xml:space="preserve">  2. Readiness assessment (IT and business readiness)</t>
  </si>
  <si>
    <t xml:space="preserve">  3. Defect remediation plan (focus on residual Sev3/4) and closure tracking</t>
  </si>
  <si>
    <t xml:space="preserve">  4. Go-live self-assessment report (requirements coverage)</t>
  </si>
  <si>
    <t xml:space="preserve">  5. Release acceptance decision</t>
  </si>
  <si>
    <t>VII. Go-Live</t>
  </si>
  <si>
    <t xml:space="preserve">  1. Production deployment &amp; verification</t>
  </si>
  <si>
    <t xml:space="preserve">  2. Go-live support start</t>
  </si>
  <si>
    <t xml:space="preserve">  3. Go-live acceptance</t>
  </si>
  <si>
    <t>VIII. Experimental Exploitation (Soak)</t>
  </si>
  <si>
    <t xml:space="preserve">  1. On-site support, monitoring &amp; help desk</t>
  </si>
  <si>
    <t xml:space="preserve">  2. Weekly remediation status reporting</t>
  </si>
  <si>
    <t xml:space="preserve">  3. End-of-day / end-of-month processing validation</t>
  </si>
  <si>
    <t xml:space="preserve">  4. Soak phase acceptance</t>
  </si>
  <si>
    <t>IX. Final Acceptance</t>
  </si>
  <si>
    <t xml:space="preserve">  1. Final acceptance criteria review and evidence compilation</t>
  </si>
  <si>
    <t xml:space="preserve">  2. Final acceptance act signed</t>
  </si>
  <si>
    <t xml:space="preserve">  3. Warranty/guarantee period start</t>
  </si>
  <si>
    <t>X. Solution Documentation</t>
  </si>
  <si>
    <t xml:space="preserve">  1. User guides &amp; work instructions</t>
  </si>
  <si>
    <t xml:space="preserve">  2. Administrator documentation</t>
  </si>
  <si>
    <t xml:space="preserve">  3. Installation and configuration guides</t>
  </si>
  <si>
    <t xml:space="preserve">  4. Backup &amp; recovery procedures</t>
  </si>
  <si>
    <t xml:space="preserve">  5. Archiving &amp; search procedures</t>
  </si>
  <si>
    <t xml:space="preserve">  6. Security documentation (access control, audit, monitoring)</t>
  </si>
  <si>
    <t xml:space="preserve">  7. Commented source code and technical documentation (if applicable)</t>
  </si>
  <si>
    <t xml:space="preserve">  8. Training support materials</t>
  </si>
  <si>
    <t>XI. Solution Integration (CBS–ERP–3rd parties)</t>
  </si>
  <si>
    <t xml:space="preserve">  1. Integration plan developed and approved</t>
  </si>
  <si>
    <t xml:space="preserve">  2. Interfaces developed and documented</t>
  </si>
  <si>
    <t xml:space="preserve">  3. Interoperability test plan and scenarios</t>
  </si>
  <si>
    <t xml:space="preserve">  4. Interoperability testing results</t>
  </si>
  <si>
    <t xml:space="preserve">  5. Interoperability acceptance act signed</t>
  </si>
  <si>
    <t>12443 (total)</t>
  </si>
  <si>
    <t>18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</si>
</sst>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"/>
    <numFmt numFmtId="165" formatCode="yyyy\-mm\-dd\ h:mm:ss"/>
    <numFmt numFmtId="166" formatCode="yyyy/mm/dd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</font>
    <font>
      <b/>
      <sz val="11"/>
      <color rgb="FFFFFFFF"/>
      <name val="Calibri"/>
      <family val="2"/>
      <charset val="186"/>
    </font>
    <font>
      <b/>
      <sz val="11"/>
      <name val="Calibri"/>
      <family val="2"/>
      <charset val="186"/>
    </font>
    <font>
      <sz val="11"/>
      <name val="Calibri"/>
      <family val="2"/>
      <charset val="186"/>
    </font>
    <font>
      <b/>
      <sz val="11"/>
      <color theme="1"/>
      <name val="Calibri"/>
      <family val="2"/>
      <charset val="186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2B2B2B"/>
      </patternFill>
    </fill>
    <fill>
      <patternFill patternType="solid">
        <fgColor rgb="FF1F1F1F"/>
      </patternFill>
    </fill>
    <fill>
      <patternFill patternType="solid">
        <fgColor rgb="FFFFFFFF"/>
      </patternFill>
    </fill>
    <fill>
      <patternFill patternType="solid">
        <fgColor rgb="FF0F0F0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4F4F4F"/>
      </left>
      <right style="thin">
        <color rgb="FF4F4F4F"/>
      </right>
      <top style="thin">
        <color rgb="FF4F4F4F"/>
      </top>
      <bottom style="thin">
        <color rgb="FF4F4F4F"/>
      </bottom>
      <diagonal/>
    </border>
    <border>
      <left/>
      <right/>
      <top style="thin">
        <color rgb="FF4F4F4F"/>
      </top>
      <bottom style="thin">
        <color rgb="FF4F4F4F"/>
      </bottom>
      <diagonal/>
    </border>
    <border>
      <left/>
      <right style="thin">
        <color rgb="FF4F4F4F"/>
      </right>
      <top style="thin">
        <color rgb="FF4F4F4F"/>
      </top>
      <bottom style="thin">
        <color rgb="FF4F4F4F"/>
      </bottom>
      <diagonal/>
    </border>
    <border>
      <left style="thin">
        <color rgb="FF1E1E1E"/>
      </left>
      <right style="thin">
        <color rgb="FF1E1E1E"/>
      </right>
      <top style="thin">
        <color rgb="FF1E1E1E"/>
      </top>
      <bottom style="thin">
        <color rgb="FF1E1E1E"/>
      </bottom>
      <diagonal/>
    </border>
    <border>
      <left style="thin">
        <color rgb="FF1E1E1E"/>
      </left>
      <right/>
      <top style="thin">
        <color rgb="FF1E1E1E"/>
      </top>
      <bottom style="thin">
        <color rgb="FF1E1E1E"/>
      </bottom>
      <diagonal/>
    </border>
    <border>
      <left/>
      <right/>
      <top style="thin">
        <color rgb="FF1E1E1E"/>
      </top>
      <bottom style="thin">
        <color rgb="FF1E1E1E"/>
      </bottom>
      <diagonal/>
    </border>
    <border>
      <left/>
      <right style="thin">
        <color rgb="FF1E1E1E"/>
      </right>
      <top style="thin">
        <color rgb="FF1E1E1E"/>
      </top>
      <bottom style="thin">
        <color rgb="FF1E1E1E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16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5" borderId="4" xfId="0" applyFill="1" applyBorder="1"/>
    <xf numFmtId="0" fontId="0" fillId="6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165" fontId="0" fillId="0" borderId="0" xfId="0" applyNumberFormat="1"/>
    <xf numFmtId="164" fontId="1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3" fillId="3" borderId="1" xfId="0" applyNumberFormat="1" applyFont="1" applyFill="1" applyBorder="1" applyAlignment="1">
      <alignment horizontal="center" vertical="center" wrapText="1"/>
    </xf>
    <xf numFmtId="0" fontId="5" fillId="15" borderId="0" xfId="0" applyFont="1" applyFill="1" applyAlignment="1">
      <alignment horizontal="center" vertical="center" wrapText="1"/>
    </xf>
    <xf numFmtId="165" fontId="0" fillId="9" borderId="0" xfId="0" applyNumberFormat="1" applyFill="1" applyAlignment="1">
      <alignment horizontal="center" vertical="center" wrapText="1"/>
    </xf>
    <xf numFmtId="0" fontId="4" fillId="20" borderId="0" xfId="0" applyFont="1" applyFill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left" vertical="center" wrapText="1"/>
    </xf>
    <xf numFmtId="164" fontId="0" fillId="20" borderId="1" xfId="0" applyNumberFormat="1" applyFill="1" applyBorder="1" applyAlignment="1">
      <alignment horizontal="center" vertical="center" wrapText="1"/>
    </xf>
    <xf numFmtId="0" fontId="0" fillId="20" borderId="1" xfId="0" applyFill="1" applyBorder="1" applyAlignment="1">
      <alignment horizontal="left" vertical="center" wrapText="1"/>
    </xf>
    <xf numFmtId="0" fontId="6" fillId="0" borderId="0" xfId="0" applyFont="1"/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17" borderId="5" xfId="0" applyFill="1" applyBorder="1"/>
    <xf numFmtId="0" fontId="0" fillId="17" borderId="6" xfId="0" applyFill="1" applyBorder="1"/>
    <xf numFmtId="0" fontId="0" fillId="17" borderId="7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7" xfId="0" applyFill="1" applyBorder="1"/>
    <xf numFmtId="0" fontId="0" fillId="10" borderId="5" xfId="0" applyFill="1" applyBorder="1"/>
    <xf numFmtId="0" fontId="0" fillId="10" borderId="6" xfId="0" applyFill="1" applyBorder="1"/>
    <xf numFmtId="0" fontId="0" fillId="10" borderId="7" xfId="0" applyFill="1" applyBorder="1"/>
    <xf numFmtId="0" fontId="0" fillId="11" borderId="5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2" borderId="5" xfId="0" applyFill="1" applyBorder="1"/>
    <xf numFmtId="0" fontId="0" fillId="12" borderId="6" xfId="0" applyFill="1" applyBorder="1"/>
    <xf numFmtId="0" fontId="0" fillId="12" borderId="7" xfId="0" applyFill="1" applyBorder="1"/>
    <xf numFmtId="0" fontId="0" fillId="13" borderId="5" xfId="0" applyFill="1" applyBorder="1"/>
    <xf numFmtId="0" fontId="0" fillId="13" borderId="6" xfId="0" applyFill="1" applyBorder="1"/>
    <xf numFmtId="0" fontId="0" fillId="13" borderId="7" xfId="0" applyFill="1" applyBorder="1"/>
    <xf numFmtId="0" fontId="0" fillId="18" borderId="5" xfId="0" applyFill="1" applyBorder="1"/>
    <xf numFmtId="0" fontId="0" fillId="18" borderId="6" xfId="0" applyFill="1" applyBorder="1"/>
    <xf numFmtId="0" fontId="0" fillId="18" borderId="7" xfId="0" applyFill="1" applyBorder="1"/>
    <xf numFmtId="0" fontId="0" fillId="19" borderId="5" xfId="0" applyFill="1" applyBorder="1"/>
    <xf numFmtId="0" fontId="0" fillId="19" borderId="6" xfId="0" applyFill="1" applyBorder="1"/>
    <xf numFmtId="0" fontId="0" fillId="19" borderId="7" xfId="0" applyFill="1" applyBorder="1"/>
    <xf numFmtId="0" fontId="0" fillId="14" borderId="5" xfId="0" applyFill="1" applyBorder="1"/>
    <xf numFmtId="0" fontId="0" fillId="14" borderId="6" xfId="0" applyFill="1" applyBorder="1"/>
    <xf numFmtId="0" fontId="0" fillId="14" borderId="7" xfId="0" applyFill="1" applyBorder="1"/>
    <xf numFmtId="0" fontId="0" fillId="15" borderId="5" xfId="0" applyFill="1" applyBorder="1"/>
    <xf numFmtId="0" fontId="0" fillId="15" borderId="6" xfId="0" applyFill="1" applyBorder="1"/>
    <xf numFmtId="0" fontId="0" fillId="15" borderId="7" xfId="0" applyFill="1" applyBorder="1"/>
    <xf numFmtId="0" fontId="0" fillId="16" borderId="5" xfId="0" applyFill="1" applyBorder="1"/>
    <xf numFmtId="0" fontId="0" fillId="16" borderId="6" xfId="0" applyFill="1" applyBorder="1"/>
    <xf numFmtId="0" fontId="0" fillId="16" borderId="7" xfId="0" applyFill="1" applyBorder="1"/>
  </cellXfs>
  <cellStyles count="1">
    <cellStyle name="Normal" xfId="0" builtinId="0"/>
  </cellStyles>
  <dxfs count="3">
    <dxf>
      <fill>
        <patternFill patternType="solid">
          <fgColor rgb="FFFFC000"/>
        </patternFill>
      </fill>
    </dxf>
    <dxf>
      <font>
        <color rgb="FFFFFFFF"/>
      </font>
      <fill>
        <patternFill patternType="solid">
          <fgColor rgb="FF1F4E79"/>
        </patternFill>
      </fill>
    </dxf>
    <dxf>
      <font>
        <b/>
        <color rgb="FFFFFFFF"/>
      </font>
      <fill>
        <patternFill patternType="solid">
          <f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101"/>
  <sheetViews>
    <sheetView tabSelected="1" zoomScale="70" zoomScaleNormal="70" workbookViewId="0">
      <pane xSplit="10" ySplit="4" topLeftCell="K5" activePane="bottomRight" state="frozen"/>
      <selection pane="topRight"/>
      <selection pane="bottomLeft"/>
      <selection pane="bottomRight" activeCell="B105" sqref="B105"/>
    </sheetView>
  </sheetViews>
  <sheetFormatPr defaultRowHeight="14.5" outlineLevelRow="2" x14ac:dyDescent="0.35"/>
  <cols>
    <col min="1" max="1" width="16.54296875" customWidth="1"/>
    <col min="2" max="2" width="58" customWidth="1"/>
    <col min="3" max="3" width="14" customWidth="1"/>
    <col min="4" max="5" width="18.08984375" bestFit="1" customWidth="1"/>
    <col min="6" max="6" width="14" customWidth="1"/>
    <col min="7" max="7" width="14.6328125" hidden="1" customWidth="1"/>
    <col min="8" max="8" width="17.54296875" hidden="1" customWidth="1"/>
    <col min="9" max="9" width="12" customWidth="1"/>
    <col min="10" max="10" width="10" customWidth="1"/>
    <col min="11" max="11" width="10.7265625" customWidth="1"/>
    <col min="12" max="14" width="10.81640625" bestFit="1" customWidth="1"/>
    <col min="15" max="114" width="10.7265625" bestFit="1" customWidth="1"/>
  </cols>
  <sheetData>
    <row r="1" spans="1:114" x14ac:dyDescent="0.35">
      <c r="A1" s="1" t="s">
        <v>0</v>
      </c>
      <c r="B1" s="2">
        <v>46300</v>
      </c>
      <c r="D1" s="1" t="s">
        <v>1</v>
      </c>
      <c r="E1" s="25">
        <v>78</v>
      </c>
      <c r="F1" s="24" t="s">
        <v>2</v>
      </c>
      <c r="G1" s="1"/>
      <c r="I1" t="s">
        <v>121</v>
      </c>
    </row>
    <row r="2" spans="1:114" x14ac:dyDescent="0.35">
      <c r="A2" s="1" t="s">
        <v>3</v>
      </c>
      <c r="B2" s="19" t="s">
        <v>4</v>
      </c>
      <c r="C2" s="17" t="s">
        <v>5</v>
      </c>
      <c r="D2" s="18" t="s">
        <v>6</v>
      </c>
      <c r="E2" s="13"/>
    </row>
    <row r="3" spans="1:114" ht="18" customHeight="1" x14ac:dyDescent="0.35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6</v>
      </c>
      <c r="K3" s="26" t="s">
        <v>16</v>
      </c>
      <c r="L3" s="27"/>
      <c r="M3" s="27"/>
      <c r="N3" s="28"/>
      <c r="O3" s="26" t="s">
        <v>17</v>
      </c>
      <c r="P3" s="27"/>
      <c r="Q3" s="27"/>
      <c r="R3" s="27"/>
      <c r="S3" s="28"/>
      <c r="T3" s="26" t="s">
        <v>18</v>
      </c>
      <c r="U3" s="27"/>
      <c r="V3" s="27"/>
      <c r="W3" s="28"/>
      <c r="X3" s="26" t="s">
        <v>19</v>
      </c>
      <c r="Y3" s="27"/>
      <c r="Z3" s="27"/>
      <c r="AA3" s="28"/>
      <c r="AB3" s="26" t="s">
        <v>20</v>
      </c>
      <c r="AC3" s="27"/>
      <c r="AD3" s="27"/>
      <c r="AE3" s="28"/>
      <c r="AF3" s="26" t="s">
        <v>21</v>
      </c>
      <c r="AG3" s="27"/>
      <c r="AH3" s="27"/>
      <c r="AI3" s="27"/>
      <c r="AJ3" s="28"/>
      <c r="AK3" s="26" t="s">
        <v>22</v>
      </c>
      <c r="AL3" s="27"/>
      <c r="AM3" s="27"/>
      <c r="AN3" s="28"/>
      <c r="AO3" s="26" t="s">
        <v>23</v>
      </c>
      <c r="AP3" s="27"/>
      <c r="AQ3" s="27"/>
      <c r="AR3" s="27"/>
      <c r="AS3" s="28"/>
      <c r="AT3" s="26" t="s">
        <v>24</v>
      </c>
      <c r="AU3" s="27"/>
      <c r="AV3" s="27"/>
      <c r="AW3" s="28"/>
      <c r="AX3" s="26" t="s">
        <v>25</v>
      </c>
      <c r="AY3" s="27"/>
      <c r="AZ3" s="27"/>
      <c r="BA3" s="28"/>
      <c r="BB3" s="26" t="s">
        <v>26</v>
      </c>
      <c r="BC3" s="27"/>
      <c r="BD3" s="27"/>
      <c r="BE3" s="27"/>
      <c r="BF3" s="28"/>
      <c r="BG3" s="26" t="s">
        <v>27</v>
      </c>
      <c r="BH3" s="27"/>
      <c r="BI3" s="27"/>
      <c r="BJ3" s="28"/>
      <c r="BK3" s="26" t="s">
        <v>28</v>
      </c>
      <c r="BL3" s="27"/>
      <c r="BM3" s="27"/>
      <c r="BN3" s="28"/>
      <c r="BO3" s="26" t="s">
        <v>29</v>
      </c>
      <c r="BP3" s="27"/>
      <c r="BQ3" s="27"/>
      <c r="BR3" s="27"/>
      <c r="BS3" s="28"/>
      <c r="BT3" s="26" t="s">
        <v>30</v>
      </c>
      <c r="BU3" s="27"/>
      <c r="BV3" s="27"/>
      <c r="BW3" s="28"/>
      <c r="BX3" s="26" t="s">
        <v>31</v>
      </c>
      <c r="BY3" s="27"/>
      <c r="BZ3" s="27"/>
      <c r="CA3" s="27"/>
      <c r="CB3" s="28"/>
      <c r="CC3" s="26" t="s">
        <v>32</v>
      </c>
      <c r="CD3" s="27"/>
      <c r="CE3" s="27"/>
      <c r="CF3" s="28"/>
      <c r="CG3" s="26" t="s">
        <v>33</v>
      </c>
      <c r="CH3" s="27"/>
      <c r="CI3" s="27"/>
      <c r="CJ3" s="28"/>
      <c r="CK3" s="26" t="s">
        <v>34</v>
      </c>
      <c r="CL3" s="27"/>
      <c r="CM3" s="27"/>
      <c r="CN3" s="28"/>
      <c r="CO3" s="26" t="s">
        <v>35</v>
      </c>
      <c r="CP3" s="27"/>
      <c r="CQ3" s="27"/>
      <c r="CR3" s="27"/>
      <c r="CS3" s="28"/>
      <c r="CT3" s="26" t="s">
        <v>36</v>
      </c>
      <c r="CU3" s="27"/>
      <c r="CV3" s="27"/>
      <c r="CW3" s="28"/>
      <c r="CX3" s="26" t="s">
        <v>37</v>
      </c>
      <c r="CY3" s="27"/>
      <c r="CZ3" s="27"/>
      <c r="DA3" s="27"/>
      <c r="DB3" s="28"/>
      <c r="DC3" s="26" t="s">
        <v>38</v>
      </c>
      <c r="DD3" s="27"/>
      <c r="DE3" s="27"/>
      <c r="DF3" s="28"/>
      <c r="DG3" s="26" t="s">
        <v>39</v>
      </c>
      <c r="DH3" s="27"/>
      <c r="DI3" s="27"/>
      <c r="DJ3" s="28"/>
    </row>
    <row r="4" spans="1:114" s="15" customFormat="1" ht="18" customHeight="1" x14ac:dyDescent="0.35">
      <c r="K4" s="16">
        <v>46153</v>
      </c>
      <c r="L4" s="16">
        <v>46374</v>
      </c>
      <c r="M4" s="16">
        <v>46314</v>
      </c>
      <c r="N4" s="16">
        <v>46321</v>
      </c>
      <c r="O4" s="16">
        <v>46328</v>
      </c>
      <c r="P4" s="16">
        <v>46335</v>
      </c>
      <c r="Q4" s="16">
        <v>46342</v>
      </c>
      <c r="R4" s="16">
        <v>46349</v>
      </c>
      <c r="S4" s="16">
        <v>46356</v>
      </c>
      <c r="T4" s="16">
        <v>46363</v>
      </c>
      <c r="U4" s="16">
        <v>46370</v>
      </c>
      <c r="V4" s="16">
        <v>46377</v>
      </c>
      <c r="W4" s="16">
        <v>46384</v>
      </c>
      <c r="X4" s="16">
        <v>46391</v>
      </c>
      <c r="Y4" s="16">
        <v>46398</v>
      </c>
      <c r="Z4" s="16">
        <v>46405</v>
      </c>
      <c r="AA4" s="16">
        <v>46412</v>
      </c>
      <c r="AB4" s="16">
        <v>46419</v>
      </c>
      <c r="AC4" s="16">
        <v>46426</v>
      </c>
      <c r="AD4" s="16">
        <v>46433</v>
      </c>
      <c r="AE4" s="16">
        <v>46440</v>
      </c>
      <c r="AF4" s="16">
        <v>46447</v>
      </c>
      <c r="AG4" s="16">
        <v>46454</v>
      </c>
      <c r="AH4" s="16">
        <v>46461</v>
      </c>
      <c r="AI4" s="16">
        <v>46468</v>
      </c>
      <c r="AJ4" s="16">
        <v>46475</v>
      </c>
      <c r="AK4" s="16">
        <v>46482</v>
      </c>
      <c r="AL4" s="16">
        <v>46489</v>
      </c>
      <c r="AM4" s="16">
        <v>46496</v>
      </c>
      <c r="AN4" s="16">
        <v>46503</v>
      </c>
      <c r="AO4" s="16">
        <v>46510</v>
      </c>
      <c r="AP4" s="16">
        <v>46517</v>
      </c>
      <c r="AQ4" s="16">
        <v>46524</v>
      </c>
      <c r="AR4" s="16">
        <v>46531</v>
      </c>
      <c r="AS4" s="16">
        <v>46538</v>
      </c>
      <c r="AT4" s="16">
        <v>46545</v>
      </c>
      <c r="AU4" s="16">
        <v>46552</v>
      </c>
      <c r="AV4" s="16">
        <v>46559</v>
      </c>
      <c r="AW4" s="16">
        <v>46566</v>
      </c>
      <c r="AX4" s="16">
        <v>46573</v>
      </c>
      <c r="AY4" s="16">
        <v>46580</v>
      </c>
      <c r="AZ4" s="16">
        <v>46587</v>
      </c>
      <c r="BA4" s="16">
        <v>46594</v>
      </c>
      <c r="BB4" s="16">
        <v>46601</v>
      </c>
      <c r="BC4" s="16">
        <v>46608</v>
      </c>
      <c r="BD4" s="16">
        <v>46615</v>
      </c>
      <c r="BE4" s="16">
        <v>46622</v>
      </c>
      <c r="BF4" s="16">
        <v>46629</v>
      </c>
      <c r="BG4" s="16">
        <v>46636</v>
      </c>
      <c r="BH4" s="16">
        <v>46643</v>
      </c>
      <c r="BI4" s="16">
        <v>46650</v>
      </c>
      <c r="BJ4" s="16">
        <v>46657</v>
      </c>
      <c r="BK4" s="16">
        <v>46664</v>
      </c>
      <c r="BL4" s="16">
        <v>46671</v>
      </c>
      <c r="BM4" s="16">
        <v>46678</v>
      </c>
      <c r="BN4" s="16">
        <v>46685</v>
      </c>
      <c r="BO4" s="16">
        <v>46692</v>
      </c>
      <c r="BP4" s="16">
        <v>46699</v>
      </c>
      <c r="BQ4" s="16">
        <v>46706</v>
      </c>
      <c r="BR4" s="16">
        <v>46713</v>
      </c>
      <c r="BS4" s="16">
        <v>46720</v>
      </c>
      <c r="BT4" s="16">
        <v>46727</v>
      </c>
      <c r="BU4" s="16">
        <v>46734</v>
      </c>
      <c r="BV4" s="16">
        <v>46741</v>
      </c>
      <c r="BW4" s="16">
        <v>46748</v>
      </c>
      <c r="BX4" s="16">
        <v>46755</v>
      </c>
      <c r="BY4" s="16">
        <v>46762</v>
      </c>
      <c r="BZ4" s="16">
        <v>46769</v>
      </c>
      <c r="CA4" s="16">
        <v>46776</v>
      </c>
      <c r="CB4" s="16">
        <v>46783</v>
      </c>
      <c r="CC4" s="16">
        <v>46790</v>
      </c>
      <c r="CD4" s="16">
        <v>46797</v>
      </c>
      <c r="CE4" s="16">
        <v>46804</v>
      </c>
      <c r="CF4" s="16">
        <v>46811</v>
      </c>
      <c r="CG4" s="16">
        <v>46818</v>
      </c>
      <c r="CH4" s="16">
        <v>46825</v>
      </c>
      <c r="CI4" s="16">
        <v>46832</v>
      </c>
      <c r="CJ4" s="16">
        <v>46839</v>
      </c>
      <c r="CK4" s="16">
        <v>46846</v>
      </c>
      <c r="CL4" s="16">
        <v>46853</v>
      </c>
      <c r="CM4" s="16">
        <v>46860</v>
      </c>
      <c r="CN4" s="16">
        <v>46867</v>
      </c>
      <c r="CO4" s="16">
        <v>46874</v>
      </c>
      <c r="CP4" s="16">
        <v>46881</v>
      </c>
      <c r="CQ4" s="16">
        <v>46888</v>
      </c>
      <c r="CR4" s="16">
        <v>46895</v>
      </c>
      <c r="CS4" s="16">
        <v>46902</v>
      </c>
      <c r="CT4" s="16">
        <v>46909</v>
      </c>
      <c r="CU4" s="16">
        <v>46916</v>
      </c>
      <c r="CV4" s="16">
        <v>46923</v>
      </c>
      <c r="CW4" s="16">
        <v>46930</v>
      </c>
      <c r="CX4" s="16">
        <v>46937</v>
      </c>
      <c r="CY4" s="16">
        <v>46944</v>
      </c>
      <c r="CZ4" s="16">
        <v>46951</v>
      </c>
      <c r="DA4" s="16">
        <v>46958</v>
      </c>
      <c r="DB4" s="16">
        <v>46965</v>
      </c>
      <c r="DC4" s="16">
        <v>46972</v>
      </c>
      <c r="DD4" s="16">
        <v>46979</v>
      </c>
      <c r="DE4" s="16">
        <v>46986</v>
      </c>
      <c r="DF4" s="16">
        <v>46993</v>
      </c>
      <c r="DG4" s="16">
        <v>47000</v>
      </c>
      <c r="DH4" s="16">
        <v>47007</v>
      </c>
      <c r="DI4" s="16">
        <v>47014</v>
      </c>
      <c r="DJ4" s="16">
        <v>47021</v>
      </c>
    </row>
    <row r="5" spans="1:114" ht="16" customHeight="1" x14ac:dyDescent="0.35">
      <c r="A5" s="20">
        <v>1</v>
      </c>
      <c r="B5" s="21" t="s">
        <v>40</v>
      </c>
      <c r="C5" s="20" t="s">
        <v>4</v>
      </c>
      <c r="D5" s="22">
        <v>46300</v>
      </c>
      <c r="E5" s="22">
        <v>46848</v>
      </c>
      <c r="F5" s="20">
        <f>IF(AND(D5&lt;&gt;"",E5&lt;&gt;""),E5-D5,"")</f>
        <v>548</v>
      </c>
      <c r="G5" s="20"/>
      <c r="H5" s="23"/>
      <c r="I5" s="20" t="s">
        <v>120</v>
      </c>
      <c r="J5" s="20" t="s">
        <v>41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</row>
    <row r="6" spans="1:114" ht="16" customHeight="1" x14ac:dyDescent="0.35">
      <c r="A6" s="4">
        <v>2</v>
      </c>
      <c r="B6" s="5" t="s">
        <v>42</v>
      </c>
      <c r="C6" s="20" t="s">
        <v>4</v>
      </c>
      <c r="D6" s="6">
        <v>46300</v>
      </c>
      <c r="E6" s="6">
        <v>46339</v>
      </c>
      <c r="F6" s="4">
        <f t="shared" ref="F6:F36" si="0">IF(AND(D6&lt;&gt;"",E6&lt;&gt;""),E6-D6,"")</f>
        <v>39</v>
      </c>
      <c r="G6" s="4"/>
      <c r="H6" s="7"/>
      <c r="I6" s="4">
        <v>500</v>
      </c>
      <c r="J6" s="4" t="s">
        <v>41</v>
      </c>
      <c r="K6" s="32"/>
      <c r="L6" s="33"/>
      <c r="M6" s="33"/>
      <c r="N6" s="33"/>
      <c r="O6" s="33"/>
      <c r="P6" s="34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</row>
    <row r="7" spans="1:114" ht="16" hidden="1" customHeight="1" outlineLevel="1" collapsed="1" x14ac:dyDescent="0.35">
      <c r="A7" s="4">
        <v>3</v>
      </c>
      <c r="B7" s="7" t="s">
        <v>43</v>
      </c>
      <c r="C7" s="20" t="s">
        <v>5</v>
      </c>
      <c r="D7" s="10"/>
      <c r="E7" s="6"/>
      <c r="F7" s="4" t="str">
        <f t="shared" si="0"/>
        <v/>
      </c>
      <c r="G7" s="4"/>
      <c r="H7" s="7"/>
      <c r="I7" s="4"/>
      <c r="J7" s="4" t="s">
        <v>41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</row>
    <row r="8" spans="1:114" ht="29.5" hidden="1" customHeight="1" outlineLevel="1" x14ac:dyDescent="0.35">
      <c r="A8" s="4">
        <v>4</v>
      </c>
      <c r="B8" s="7" t="s">
        <v>44</v>
      </c>
      <c r="C8" s="20" t="s">
        <v>5</v>
      </c>
      <c r="D8" s="6"/>
      <c r="E8" s="6"/>
      <c r="F8" s="4" t="str">
        <f t="shared" si="0"/>
        <v/>
      </c>
      <c r="G8" s="4"/>
      <c r="H8" s="7"/>
      <c r="I8" s="4"/>
      <c r="J8" s="4" t="s">
        <v>41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</row>
    <row r="9" spans="1:114" ht="16" hidden="1" customHeight="1" outlineLevel="1" x14ac:dyDescent="0.35">
      <c r="A9" s="4">
        <v>5</v>
      </c>
      <c r="B9" s="7" t="s">
        <v>45</v>
      </c>
      <c r="C9" s="20" t="s">
        <v>5</v>
      </c>
      <c r="D9" s="6"/>
      <c r="E9" s="6"/>
      <c r="F9" s="4" t="str">
        <f t="shared" si="0"/>
        <v/>
      </c>
      <c r="G9" s="4"/>
      <c r="H9" s="7"/>
      <c r="I9" s="4"/>
      <c r="J9" s="4" t="s">
        <v>41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</row>
    <row r="10" spans="1:114" ht="17" hidden="1" customHeight="1" outlineLevel="1" x14ac:dyDescent="0.35">
      <c r="A10" s="4">
        <v>6</v>
      </c>
      <c r="B10" s="7" t="s">
        <v>46</v>
      </c>
      <c r="C10" s="20" t="s">
        <v>5</v>
      </c>
      <c r="D10" s="6"/>
      <c r="E10" s="6"/>
      <c r="F10" s="4" t="str">
        <f t="shared" si="0"/>
        <v/>
      </c>
      <c r="G10" s="4"/>
      <c r="H10" s="7"/>
      <c r="I10" s="4"/>
      <c r="J10" s="4" t="s">
        <v>41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</row>
    <row r="11" spans="1:114" ht="16" hidden="1" customHeight="1" outlineLevel="1" x14ac:dyDescent="0.35">
      <c r="A11" s="4">
        <v>7</v>
      </c>
      <c r="B11" s="7" t="s">
        <v>47</v>
      </c>
      <c r="C11" s="20" t="s">
        <v>5</v>
      </c>
      <c r="D11" s="6"/>
      <c r="E11" s="6"/>
      <c r="F11" s="4" t="str">
        <f t="shared" si="0"/>
        <v/>
      </c>
      <c r="G11" s="4"/>
      <c r="H11" s="7"/>
      <c r="I11" s="4"/>
      <c r="J11" s="4" t="s">
        <v>41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</row>
    <row r="12" spans="1:114" ht="16" customHeight="1" collapsed="1" x14ac:dyDescent="0.35">
      <c r="A12" s="4">
        <v>8</v>
      </c>
      <c r="B12" s="5" t="s">
        <v>48</v>
      </c>
      <c r="C12" s="20" t="s">
        <v>4</v>
      </c>
      <c r="D12" s="6">
        <v>46340</v>
      </c>
      <c r="E12" s="6">
        <v>46460</v>
      </c>
      <c r="F12" s="4">
        <f t="shared" si="0"/>
        <v>120</v>
      </c>
      <c r="G12" s="4"/>
      <c r="H12" s="7"/>
      <c r="I12" s="4">
        <v>2000</v>
      </c>
      <c r="J12" s="4" t="s">
        <v>41</v>
      </c>
      <c r="K12" s="8"/>
      <c r="L12" s="8"/>
      <c r="M12" s="8"/>
      <c r="N12" s="8"/>
      <c r="O12" s="8"/>
      <c r="P12" s="8"/>
      <c r="Q12" s="35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7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</row>
    <row r="13" spans="1:114" ht="29" hidden="1" customHeight="1" outlineLevel="1" collapsed="1" x14ac:dyDescent="0.35">
      <c r="A13" s="4">
        <v>9</v>
      </c>
      <c r="B13" s="7" t="s">
        <v>49</v>
      </c>
      <c r="C13" s="20" t="s">
        <v>5</v>
      </c>
      <c r="D13" s="6"/>
      <c r="E13" s="6"/>
      <c r="F13" s="4" t="str">
        <f t="shared" si="0"/>
        <v/>
      </c>
      <c r="G13" s="4"/>
      <c r="H13" s="7"/>
      <c r="I13" s="4"/>
      <c r="J13" s="4" t="s">
        <v>41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</row>
    <row r="14" spans="1:114" ht="16" hidden="1" customHeight="1" outlineLevel="1" x14ac:dyDescent="0.35">
      <c r="A14" s="4">
        <v>10</v>
      </c>
      <c r="B14" s="7" t="s">
        <v>50</v>
      </c>
      <c r="C14" s="20" t="s">
        <v>5</v>
      </c>
      <c r="D14" s="6"/>
      <c r="E14" s="6"/>
      <c r="F14" s="4" t="str">
        <f t="shared" si="0"/>
        <v/>
      </c>
      <c r="G14" s="4"/>
      <c r="H14" s="7"/>
      <c r="I14" s="4"/>
      <c r="J14" s="4" t="s">
        <v>41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</row>
    <row r="15" spans="1:114" ht="16" hidden="1" customHeight="1" outlineLevel="1" x14ac:dyDescent="0.35">
      <c r="A15" s="4">
        <v>11</v>
      </c>
      <c r="B15" s="7" t="s">
        <v>51</v>
      </c>
      <c r="C15" s="20" t="s">
        <v>5</v>
      </c>
      <c r="D15" s="6"/>
      <c r="E15" s="6"/>
      <c r="F15" s="4" t="str">
        <f t="shared" si="0"/>
        <v/>
      </c>
      <c r="G15" s="4"/>
      <c r="H15" s="7"/>
      <c r="I15" s="4"/>
      <c r="J15" s="4" t="s">
        <v>41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</row>
    <row r="16" spans="1:114" ht="16" hidden="1" customHeight="1" outlineLevel="1" x14ac:dyDescent="0.35">
      <c r="A16" s="4">
        <v>12</v>
      </c>
      <c r="B16" s="7" t="s">
        <v>52</v>
      </c>
      <c r="C16" s="20" t="s">
        <v>5</v>
      </c>
      <c r="D16" s="6"/>
      <c r="E16" s="6"/>
      <c r="F16" s="4" t="str">
        <f t="shared" si="0"/>
        <v/>
      </c>
      <c r="G16" s="4"/>
      <c r="H16" s="7"/>
      <c r="I16" s="4"/>
      <c r="J16" s="4" t="s">
        <v>41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</row>
    <row r="17" spans="1:114" ht="16" hidden="1" customHeight="1" outlineLevel="1" x14ac:dyDescent="0.35">
      <c r="A17" s="4">
        <v>13</v>
      </c>
      <c r="B17" s="7" t="s">
        <v>53</v>
      </c>
      <c r="C17" s="20" t="s">
        <v>5</v>
      </c>
      <c r="D17" s="6"/>
      <c r="E17" s="6"/>
      <c r="F17" s="4" t="str">
        <f t="shared" si="0"/>
        <v/>
      </c>
      <c r="G17" s="4"/>
      <c r="H17" s="7"/>
      <c r="I17" s="4"/>
      <c r="J17" s="4" t="s">
        <v>41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</row>
    <row r="18" spans="1:114" ht="29" hidden="1" customHeight="1" outlineLevel="1" x14ac:dyDescent="0.35">
      <c r="A18" s="4">
        <v>14</v>
      </c>
      <c r="B18" s="7" t="s">
        <v>54</v>
      </c>
      <c r="C18" s="20" t="s">
        <v>5</v>
      </c>
      <c r="D18" s="6"/>
      <c r="E18" s="6"/>
      <c r="F18" s="4" t="str">
        <f t="shared" si="0"/>
        <v/>
      </c>
      <c r="G18" s="4"/>
      <c r="H18" s="7"/>
      <c r="I18" s="4"/>
      <c r="J18" s="4" t="s">
        <v>41</v>
      </c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</row>
    <row r="19" spans="1:114" ht="16" hidden="1" customHeight="1" outlineLevel="1" x14ac:dyDescent="0.35">
      <c r="A19" s="4">
        <v>15</v>
      </c>
      <c r="B19" s="7" t="s">
        <v>55</v>
      </c>
      <c r="C19" s="20" t="s">
        <v>5</v>
      </c>
      <c r="D19" s="6"/>
      <c r="E19" s="6"/>
      <c r="F19" s="4" t="str">
        <f t="shared" si="0"/>
        <v/>
      </c>
      <c r="G19" s="4"/>
      <c r="H19" s="7"/>
      <c r="I19" s="4"/>
      <c r="J19" s="4" t="s">
        <v>41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</row>
    <row r="20" spans="1:114" ht="16" hidden="1" customHeight="1" outlineLevel="1" x14ac:dyDescent="0.35">
      <c r="A20" s="4">
        <v>16</v>
      </c>
      <c r="B20" s="7" t="s">
        <v>56</v>
      </c>
      <c r="C20" s="20" t="s">
        <v>5</v>
      </c>
      <c r="D20" s="6"/>
      <c r="E20" s="6"/>
      <c r="F20" s="4" t="str">
        <f t="shared" si="0"/>
        <v/>
      </c>
      <c r="G20" s="4"/>
      <c r="H20" s="7"/>
      <c r="I20" s="4"/>
      <c r="J20" s="4" t="s">
        <v>41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</row>
    <row r="21" spans="1:114" ht="29" hidden="1" customHeight="1" outlineLevel="1" x14ac:dyDescent="0.35">
      <c r="A21" s="4">
        <v>17</v>
      </c>
      <c r="B21" s="7" t="s">
        <v>57</v>
      </c>
      <c r="C21" s="20" t="s">
        <v>5</v>
      </c>
      <c r="D21" s="6"/>
      <c r="E21" s="6"/>
      <c r="F21" s="4" t="str">
        <f t="shared" si="0"/>
        <v/>
      </c>
      <c r="G21" s="4"/>
      <c r="H21" s="7"/>
      <c r="I21" s="4"/>
      <c r="J21" s="4" t="s">
        <v>41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</row>
    <row r="22" spans="1:114" ht="16" hidden="1" customHeight="1" outlineLevel="1" collapsed="1" x14ac:dyDescent="0.35">
      <c r="A22" s="4">
        <v>18</v>
      </c>
      <c r="B22" s="7" t="s">
        <v>58</v>
      </c>
      <c r="C22" s="20" t="s">
        <v>6</v>
      </c>
      <c r="D22" s="6"/>
      <c r="E22" s="6"/>
      <c r="F22" s="4" t="str">
        <f t="shared" si="0"/>
        <v/>
      </c>
      <c r="G22" s="4"/>
      <c r="H22" s="7"/>
      <c r="I22" s="4"/>
      <c r="J22" s="4" t="s">
        <v>59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</row>
    <row r="23" spans="1:114" ht="16" customHeight="1" collapsed="1" x14ac:dyDescent="0.35">
      <c r="A23" s="4">
        <v>19</v>
      </c>
      <c r="B23" s="5" t="s">
        <v>60</v>
      </c>
      <c r="C23" s="20" t="s">
        <v>4</v>
      </c>
      <c r="D23" s="6">
        <v>46402</v>
      </c>
      <c r="E23" s="6">
        <v>46736</v>
      </c>
      <c r="F23" s="4">
        <f t="shared" si="0"/>
        <v>334</v>
      </c>
      <c r="G23" s="4"/>
      <c r="H23" s="7"/>
      <c r="I23" s="4">
        <v>3800</v>
      </c>
      <c r="J23" s="4" t="s">
        <v>41</v>
      </c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38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40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</row>
    <row r="24" spans="1:114" ht="29" hidden="1" customHeight="1" outlineLevel="1" collapsed="1" x14ac:dyDescent="0.35">
      <c r="A24" s="4">
        <v>20</v>
      </c>
      <c r="B24" s="7" t="s">
        <v>61</v>
      </c>
      <c r="C24" s="20" t="s">
        <v>5</v>
      </c>
      <c r="D24" s="6"/>
      <c r="E24" s="6"/>
      <c r="F24" s="4" t="str">
        <f t="shared" si="0"/>
        <v/>
      </c>
      <c r="G24" s="4"/>
      <c r="H24" s="7"/>
      <c r="I24" s="4"/>
      <c r="J24" s="4" t="s">
        <v>41</v>
      </c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</row>
    <row r="25" spans="1:114" ht="43.5" hidden="1" customHeight="1" outlineLevel="1" collapsed="1" x14ac:dyDescent="0.35">
      <c r="A25" s="4">
        <v>21</v>
      </c>
      <c r="B25" s="5" t="s">
        <v>62</v>
      </c>
      <c r="C25" s="20" t="s">
        <v>4</v>
      </c>
      <c r="D25" s="6"/>
      <c r="E25" s="6"/>
      <c r="F25" s="4" t="str">
        <f t="shared" si="0"/>
        <v/>
      </c>
      <c r="G25" s="4"/>
      <c r="H25" s="7"/>
      <c r="I25" s="4"/>
      <c r="J25" s="4" t="s">
        <v>41</v>
      </c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</row>
    <row r="26" spans="1:114" ht="16" hidden="1" customHeight="1" outlineLevel="2" collapsed="1" x14ac:dyDescent="0.35">
      <c r="A26" s="4">
        <v>22</v>
      </c>
      <c r="B26" s="7" t="s">
        <v>63</v>
      </c>
      <c r="C26" s="20" t="s">
        <v>5</v>
      </c>
      <c r="D26" s="6"/>
      <c r="E26" s="6"/>
      <c r="F26" s="4" t="str">
        <f t="shared" si="0"/>
        <v/>
      </c>
      <c r="G26" s="4"/>
      <c r="H26" s="7"/>
      <c r="I26" s="4"/>
      <c r="J26" s="4" t="s">
        <v>41</v>
      </c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</row>
    <row r="27" spans="1:114" ht="16" hidden="1" customHeight="1" outlineLevel="2" x14ac:dyDescent="0.35">
      <c r="A27" s="4">
        <v>23</v>
      </c>
      <c r="B27" s="7" t="s">
        <v>64</v>
      </c>
      <c r="C27" s="20" t="s">
        <v>5</v>
      </c>
      <c r="D27" s="6"/>
      <c r="E27" s="6"/>
      <c r="F27" s="4" t="str">
        <f t="shared" si="0"/>
        <v/>
      </c>
      <c r="G27" s="4"/>
      <c r="H27" s="7"/>
      <c r="I27" s="4"/>
      <c r="J27" s="4" t="s">
        <v>41</v>
      </c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</row>
    <row r="28" spans="1:114" ht="16" hidden="1" customHeight="1" outlineLevel="2" x14ac:dyDescent="0.35">
      <c r="A28" s="4">
        <v>24</v>
      </c>
      <c r="B28" s="7" t="s">
        <v>65</v>
      </c>
      <c r="C28" s="20" t="s">
        <v>5</v>
      </c>
      <c r="D28" s="6"/>
      <c r="E28" s="6"/>
      <c r="F28" s="4" t="str">
        <f t="shared" si="0"/>
        <v/>
      </c>
      <c r="G28" s="4"/>
      <c r="H28" s="7"/>
      <c r="I28" s="4"/>
      <c r="J28" s="4" t="s">
        <v>41</v>
      </c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</row>
    <row r="29" spans="1:114" ht="43.5" hidden="1" customHeight="1" outlineLevel="1" collapsed="1" x14ac:dyDescent="0.35">
      <c r="A29" s="4">
        <v>25</v>
      </c>
      <c r="B29" s="5" t="s">
        <v>66</v>
      </c>
      <c r="C29" s="20" t="s">
        <v>4</v>
      </c>
      <c r="D29" s="6"/>
      <c r="E29" s="6"/>
      <c r="F29" s="4" t="str">
        <f t="shared" si="0"/>
        <v/>
      </c>
      <c r="G29" s="4"/>
      <c r="H29" s="7"/>
      <c r="I29" s="4"/>
      <c r="J29" s="4" t="s">
        <v>41</v>
      </c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</row>
    <row r="30" spans="1:114" ht="16" hidden="1" customHeight="1" outlineLevel="2" collapsed="1" x14ac:dyDescent="0.35">
      <c r="A30" s="4">
        <v>26</v>
      </c>
      <c r="B30" s="7" t="s">
        <v>63</v>
      </c>
      <c r="C30" s="20" t="s">
        <v>5</v>
      </c>
      <c r="D30" s="6"/>
      <c r="E30" s="6"/>
      <c r="F30" s="4" t="str">
        <f t="shared" si="0"/>
        <v/>
      </c>
      <c r="G30" s="4"/>
      <c r="H30" s="7"/>
      <c r="I30" s="4"/>
      <c r="J30" s="4" t="s">
        <v>41</v>
      </c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</row>
    <row r="31" spans="1:114" ht="16" hidden="1" customHeight="1" outlineLevel="2" x14ac:dyDescent="0.35">
      <c r="A31" s="4">
        <v>27</v>
      </c>
      <c r="B31" s="7" t="s">
        <v>64</v>
      </c>
      <c r="C31" s="20" t="s">
        <v>5</v>
      </c>
      <c r="D31" s="6"/>
      <c r="E31" s="6"/>
      <c r="F31" s="4" t="str">
        <f t="shared" si="0"/>
        <v/>
      </c>
      <c r="G31" s="4"/>
      <c r="H31" s="7"/>
      <c r="I31" s="4"/>
      <c r="J31" s="4" t="s">
        <v>41</v>
      </c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</row>
    <row r="32" spans="1:114" ht="16" hidden="1" customHeight="1" outlineLevel="2" x14ac:dyDescent="0.35">
      <c r="A32" s="4">
        <v>28</v>
      </c>
      <c r="B32" s="7" t="s">
        <v>65</v>
      </c>
      <c r="C32" s="20" t="s">
        <v>5</v>
      </c>
      <c r="D32" s="6"/>
      <c r="E32" s="6"/>
      <c r="F32" s="4" t="str">
        <f t="shared" si="0"/>
        <v/>
      </c>
      <c r="G32" s="4"/>
      <c r="H32" s="7"/>
      <c r="I32" s="4"/>
      <c r="J32" s="4" t="s">
        <v>41</v>
      </c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</row>
    <row r="33" spans="1:114" ht="58" hidden="1" customHeight="1" outlineLevel="1" collapsed="1" x14ac:dyDescent="0.35">
      <c r="A33" s="4">
        <v>29</v>
      </c>
      <c r="B33" s="5" t="s">
        <v>67</v>
      </c>
      <c r="C33" s="20" t="s">
        <v>4</v>
      </c>
      <c r="D33" s="6"/>
      <c r="E33" s="6"/>
      <c r="F33" s="4" t="str">
        <f t="shared" si="0"/>
        <v/>
      </c>
      <c r="G33" s="4"/>
      <c r="H33" s="7"/>
      <c r="I33" s="4"/>
      <c r="J33" s="4" t="s">
        <v>41</v>
      </c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</row>
    <row r="34" spans="1:114" ht="16" hidden="1" customHeight="1" outlineLevel="2" collapsed="1" x14ac:dyDescent="0.35">
      <c r="A34" s="4">
        <v>30</v>
      </c>
      <c r="B34" s="7" t="s">
        <v>63</v>
      </c>
      <c r="C34" s="20" t="s">
        <v>5</v>
      </c>
      <c r="D34" s="6"/>
      <c r="E34" s="6"/>
      <c r="F34" s="4" t="str">
        <f t="shared" si="0"/>
        <v/>
      </c>
      <c r="G34" s="4"/>
      <c r="H34" s="7"/>
      <c r="I34" s="4"/>
      <c r="J34" s="4" t="s">
        <v>41</v>
      </c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</row>
    <row r="35" spans="1:114" ht="16" hidden="1" customHeight="1" outlineLevel="2" x14ac:dyDescent="0.35">
      <c r="A35" s="4">
        <v>31</v>
      </c>
      <c r="B35" s="7" t="s">
        <v>64</v>
      </c>
      <c r="C35" s="20" t="s">
        <v>5</v>
      </c>
      <c r="D35" s="6"/>
      <c r="E35" s="12"/>
      <c r="F35" s="4" t="str">
        <f t="shared" si="0"/>
        <v/>
      </c>
      <c r="G35" s="4"/>
      <c r="H35" s="7"/>
      <c r="I35" s="4"/>
      <c r="J35" s="4" t="s">
        <v>41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</row>
    <row r="36" spans="1:114" ht="16" hidden="1" customHeight="1" outlineLevel="2" x14ac:dyDescent="0.35">
      <c r="A36" s="4">
        <v>32</v>
      </c>
      <c r="B36" s="7" t="s">
        <v>65</v>
      </c>
      <c r="C36" s="20" t="s">
        <v>5</v>
      </c>
      <c r="D36" s="6"/>
      <c r="E36" s="6"/>
      <c r="F36" s="4" t="str">
        <f t="shared" si="0"/>
        <v/>
      </c>
      <c r="G36" s="4"/>
      <c r="H36" s="7"/>
      <c r="I36" s="4"/>
      <c r="J36" s="4" t="s">
        <v>41</v>
      </c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</row>
    <row r="37" spans="1:114" ht="29" hidden="1" customHeight="1" outlineLevel="1" collapsed="1" x14ac:dyDescent="0.35">
      <c r="A37" s="4">
        <v>33</v>
      </c>
      <c r="B37" s="5" t="s">
        <v>68</v>
      </c>
      <c r="C37" s="20" t="s">
        <v>4</v>
      </c>
      <c r="D37" s="6"/>
      <c r="E37" s="6"/>
      <c r="F37" s="4" t="str">
        <f t="shared" ref="F37:F68" si="1">IF(AND(D37&lt;&gt;"",E37&lt;&gt;""),E37-D37,"")</f>
        <v/>
      </c>
      <c r="G37" s="4"/>
      <c r="H37" s="7"/>
      <c r="I37" s="4"/>
      <c r="J37" s="4" t="s">
        <v>41</v>
      </c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</row>
    <row r="38" spans="1:114" ht="16" hidden="1" customHeight="1" outlineLevel="2" collapsed="1" x14ac:dyDescent="0.35">
      <c r="A38" s="4">
        <v>34</v>
      </c>
      <c r="B38" s="7" t="s">
        <v>63</v>
      </c>
      <c r="C38" s="20" t="s">
        <v>5</v>
      </c>
      <c r="D38" s="6"/>
      <c r="E38" s="6"/>
      <c r="F38" s="4" t="str">
        <f t="shared" si="1"/>
        <v/>
      </c>
      <c r="G38" s="4"/>
      <c r="H38" s="7"/>
      <c r="I38" s="4"/>
      <c r="J38" s="4" t="s">
        <v>41</v>
      </c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</row>
    <row r="39" spans="1:114" ht="16" hidden="1" customHeight="1" outlineLevel="2" x14ac:dyDescent="0.35">
      <c r="A39" s="4">
        <v>35</v>
      </c>
      <c r="B39" s="7" t="s">
        <v>64</v>
      </c>
      <c r="C39" s="20" t="s">
        <v>5</v>
      </c>
      <c r="D39" s="6"/>
      <c r="E39" s="6"/>
      <c r="F39" s="4" t="str">
        <f t="shared" si="1"/>
        <v/>
      </c>
      <c r="G39" s="4"/>
      <c r="H39" s="7"/>
      <c r="I39" s="4"/>
      <c r="J39" s="4" t="s">
        <v>41</v>
      </c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</row>
    <row r="40" spans="1:114" ht="16" hidden="1" customHeight="1" outlineLevel="2" x14ac:dyDescent="0.35">
      <c r="A40" s="4">
        <v>36</v>
      </c>
      <c r="B40" s="7" t="s">
        <v>65</v>
      </c>
      <c r="C40" s="20" t="s">
        <v>5</v>
      </c>
      <c r="D40" s="6"/>
      <c r="E40" s="6"/>
      <c r="F40" s="4" t="str">
        <f t="shared" si="1"/>
        <v/>
      </c>
      <c r="G40" s="4"/>
      <c r="H40" s="7"/>
      <c r="I40" s="4"/>
      <c r="J40" s="4" t="s">
        <v>41</v>
      </c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</row>
    <row r="41" spans="1:114" ht="43.5" hidden="1" customHeight="1" outlineLevel="1" collapsed="1" x14ac:dyDescent="0.35">
      <c r="A41" s="4">
        <v>37</v>
      </c>
      <c r="B41" s="5" t="s">
        <v>69</v>
      </c>
      <c r="C41" s="20" t="s">
        <v>4</v>
      </c>
      <c r="D41" s="6"/>
      <c r="E41" s="6"/>
      <c r="F41" s="4" t="str">
        <f t="shared" si="1"/>
        <v/>
      </c>
      <c r="G41" s="4"/>
      <c r="H41" s="7"/>
      <c r="I41" s="4"/>
      <c r="J41" s="4" t="s">
        <v>41</v>
      </c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</row>
    <row r="42" spans="1:114" ht="16" hidden="1" customHeight="1" outlineLevel="2" collapsed="1" x14ac:dyDescent="0.35">
      <c r="A42" s="4">
        <v>38</v>
      </c>
      <c r="B42" s="7" t="s">
        <v>63</v>
      </c>
      <c r="C42" s="20" t="s">
        <v>5</v>
      </c>
      <c r="D42" s="6"/>
      <c r="E42" s="6"/>
      <c r="F42" s="4" t="str">
        <f t="shared" si="1"/>
        <v/>
      </c>
      <c r="G42" s="4"/>
      <c r="H42" s="7"/>
      <c r="I42" s="4"/>
      <c r="J42" s="4" t="s">
        <v>41</v>
      </c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</row>
    <row r="43" spans="1:114" ht="16" hidden="1" customHeight="1" outlineLevel="2" x14ac:dyDescent="0.35">
      <c r="A43" s="4">
        <v>39</v>
      </c>
      <c r="B43" s="7" t="s">
        <v>64</v>
      </c>
      <c r="C43" s="20" t="s">
        <v>5</v>
      </c>
      <c r="D43" s="6"/>
      <c r="E43" s="6"/>
      <c r="F43" s="4" t="str">
        <f t="shared" si="1"/>
        <v/>
      </c>
      <c r="G43" s="4"/>
      <c r="H43" s="7"/>
      <c r="I43" s="4"/>
      <c r="J43" s="4" t="s">
        <v>41</v>
      </c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</row>
    <row r="44" spans="1:114" ht="16" hidden="1" customHeight="1" outlineLevel="2" x14ac:dyDescent="0.35">
      <c r="A44" s="4">
        <v>40</v>
      </c>
      <c r="B44" s="7" t="s">
        <v>65</v>
      </c>
      <c r="C44" s="20" t="s">
        <v>5</v>
      </c>
      <c r="D44" s="6"/>
      <c r="E44" s="6"/>
      <c r="F44" s="4" t="str">
        <f t="shared" si="1"/>
        <v/>
      </c>
      <c r="G44" s="4"/>
      <c r="H44" s="7"/>
      <c r="I44" s="4"/>
      <c r="J44" s="4" t="s">
        <v>41</v>
      </c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</row>
    <row r="45" spans="1:114" ht="29" hidden="1" customHeight="1" outlineLevel="1" collapsed="1" x14ac:dyDescent="0.35">
      <c r="A45" s="4">
        <v>41</v>
      </c>
      <c r="B45" s="5" t="s">
        <v>70</v>
      </c>
      <c r="C45" s="20" t="s">
        <v>4</v>
      </c>
      <c r="D45" s="6"/>
      <c r="E45" s="6"/>
      <c r="F45" s="4" t="str">
        <f t="shared" si="1"/>
        <v/>
      </c>
      <c r="G45" s="4"/>
      <c r="H45" s="7"/>
      <c r="I45" s="4"/>
      <c r="J45" s="4" t="s">
        <v>41</v>
      </c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</row>
    <row r="46" spans="1:114" ht="16" hidden="1" customHeight="1" outlineLevel="2" collapsed="1" x14ac:dyDescent="0.35">
      <c r="A46" s="4">
        <v>42</v>
      </c>
      <c r="B46" s="7" t="s">
        <v>63</v>
      </c>
      <c r="C46" s="20" t="s">
        <v>5</v>
      </c>
      <c r="D46" s="6"/>
      <c r="E46" s="6"/>
      <c r="F46" s="4" t="str">
        <f t="shared" si="1"/>
        <v/>
      </c>
      <c r="G46" s="4"/>
      <c r="H46" s="7"/>
      <c r="I46" s="4"/>
      <c r="J46" s="4" t="s">
        <v>41</v>
      </c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</row>
    <row r="47" spans="1:114" ht="16" hidden="1" customHeight="1" outlineLevel="2" x14ac:dyDescent="0.35">
      <c r="A47" s="4">
        <v>43</v>
      </c>
      <c r="B47" s="7" t="s">
        <v>64</v>
      </c>
      <c r="C47" s="20" t="s">
        <v>5</v>
      </c>
      <c r="D47" s="6"/>
      <c r="E47" s="6"/>
      <c r="F47" s="4" t="str">
        <f t="shared" si="1"/>
        <v/>
      </c>
      <c r="G47" s="4"/>
      <c r="H47" s="7"/>
      <c r="I47" s="4"/>
      <c r="J47" s="4" t="s">
        <v>41</v>
      </c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</row>
    <row r="48" spans="1:114" ht="16" hidden="1" customHeight="1" outlineLevel="2" x14ac:dyDescent="0.35">
      <c r="A48" s="4">
        <v>44</v>
      </c>
      <c r="B48" s="7" t="s">
        <v>65</v>
      </c>
      <c r="C48" s="20" t="s">
        <v>5</v>
      </c>
      <c r="D48" s="6"/>
      <c r="E48" s="6"/>
      <c r="F48" s="4" t="str">
        <f t="shared" si="1"/>
        <v/>
      </c>
      <c r="G48" s="4"/>
      <c r="H48" s="7"/>
      <c r="I48" s="4"/>
      <c r="J48" s="4" t="s">
        <v>41</v>
      </c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</row>
    <row r="49" spans="1:114" ht="43.5" hidden="1" customHeight="1" outlineLevel="1" collapsed="1" x14ac:dyDescent="0.35">
      <c r="A49" s="4">
        <v>45</v>
      </c>
      <c r="B49" s="5" t="s">
        <v>71</v>
      </c>
      <c r="C49" s="20" t="s">
        <v>4</v>
      </c>
      <c r="D49" s="6"/>
      <c r="E49" s="6"/>
      <c r="F49" s="4" t="str">
        <f t="shared" si="1"/>
        <v/>
      </c>
      <c r="G49" s="4"/>
      <c r="H49" s="7"/>
      <c r="I49" s="4"/>
      <c r="J49" s="4" t="s">
        <v>41</v>
      </c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</row>
    <row r="50" spans="1:114" ht="16" hidden="1" customHeight="1" outlineLevel="2" collapsed="1" x14ac:dyDescent="0.35">
      <c r="A50" s="4">
        <v>46</v>
      </c>
      <c r="B50" s="7" t="s">
        <v>63</v>
      </c>
      <c r="C50" s="20" t="s">
        <v>5</v>
      </c>
      <c r="D50" s="6"/>
      <c r="E50" s="6"/>
      <c r="F50" s="4" t="str">
        <f t="shared" si="1"/>
        <v/>
      </c>
      <c r="G50" s="4"/>
      <c r="H50" s="7"/>
      <c r="I50" s="4"/>
      <c r="J50" s="4" t="s">
        <v>41</v>
      </c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</row>
    <row r="51" spans="1:114" ht="16" hidden="1" customHeight="1" outlineLevel="2" x14ac:dyDescent="0.35">
      <c r="A51" s="4">
        <v>47</v>
      </c>
      <c r="B51" s="7" t="s">
        <v>64</v>
      </c>
      <c r="C51" s="20" t="s">
        <v>5</v>
      </c>
      <c r="D51" s="6"/>
      <c r="E51" s="6"/>
      <c r="F51" s="4" t="str">
        <f t="shared" si="1"/>
        <v/>
      </c>
      <c r="G51" s="4"/>
      <c r="H51" s="7"/>
      <c r="I51" s="4"/>
      <c r="J51" s="4" t="s">
        <v>41</v>
      </c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</row>
    <row r="52" spans="1:114" ht="16" hidden="1" customHeight="1" outlineLevel="2" x14ac:dyDescent="0.35">
      <c r="A52" s="4">
        <v>48</v>
      </c>
      <c r="B52" s="7" t="s">
        <v>65</v>
      </c>
      <c r="C52" s="20" t="s">
        <v>5</v>
      </c>
      <c r="D52" s="6"/>
      <c r="E52" s="6"/>
      <c r="F52" s="4" t="str">
        <f t="shared" si="1"/>
        <v/>
      </c>
      <c r="G52" s="4"/>
      <c r="H52" s="7"/>
      <c r="I52" s="4"/>
      <c r="J52" s="4" t="s">
        <v>41</v>
      </c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</row>
    <row r="53" spans="1:114" ht="16" hidden="1" customHeight="1" outlineLevel="2" collapsed="1" x14ac:dyDescent="0.35">
      <c r="A53" s="4">
        <v>49</v>
      </c>
      <c r="B53" s="7" t="s">
        <v>72</v>
      </c>
      <c r="C53" s="20" t="s">
        <v>6</v>
      </c>
      <c r="D53" s="6"/>
      <c r="E53" s="6"/>
      <c r="F53" s="4" t="str">
        <f t="shared" si="1"/>
        <v/>
      </c>
      <c r="G53" s="4"/>
      <c r="H53" s="7"/>
      <c r="I53" s="4"/>
      <c r="J53" s="4" t="s">
        <v>59</v>
      </c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</row>
    <row r="54" spans="1:114" ht="16" customHeight="1" collapsed="1" x14ac:dyDescent="0.35">
      <c r="A54" s="4">
        <v>50</v>
      </c>
      <c r="B54" s="5" t="s">
        <v>73</v>
      </c>
      <c r="C54" s="20" t="s">
        <v>4</v>
      </c>
      <c r="D54" s="6">
        <v>46461</v>
      </c>
      <c r="E54" s="6">
        <v>46767</v>
      </c>
      <c r="F54" s="4">
        <f t="shared" si="1"/>
        <v>306</v>
      </c>
      <c r="G54" s="4"/>
      <c r="H54" s="7"/>
      <c r="I54" s="4">
        <v>2200</v>
      </c>
      <c r="J54" s="4" t="s">
        <v>41</v>
      </c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1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3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</row>
    <row r="55" spans="1:114" ht="16" hidden="1" customHeight="1" outlineLevel="1" collapsed="1" x14ac:dyDescent="0.35">
      <c r="A55" s="4">
        <v>51</v>
      </c>
      <c r="B55" s="7" t="s">
        <v>74</v>
      </c>
      <c r="C55" s="20" t="s">
        <v>5</v>
      </c>
      <c r="D55" s="6"/>
      <c r="E55" s="6"/>
      <c r="F55" s="4" t="str">
        <f t="shared" si="1"/>
        <v/>
      </c>
      <c r="G55" s="4"/>
      <c r="H55" s="7"/>
      <c r="I55" s="4"/>
      <c r="J55" s="4" t="s">
        <v>41</v>
      </c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</row>
    <row r="56" spans="1:114" ht="16" hidden="1" customHeight="1" outlineLevel="1" x14ac:dyDescent="0.35">
      <c r="A56" s="4">
        <v>52</v>
      </c>
      <c r="B56" s="7" t="s">
        <v>75</v>
      </c>
      <c r="C56" s="20" t="s">
        <v>5</v>
      </c>
      <c r="D56" s="6"/>
      <c r="E56" s="6"/>
      <c r="F56" s="4" t="str">
        <f t="shared" si="1"/>
        <v/>
      </c>
      <c r="G56" s="4"/>
      <c r="H56" s="7"/>
      <c r="I56" s="4"/>
      <c r="J56" s="4" t="s">
        <v>41</v>
      </c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</row>
    <row r="57" spans="1:114" ht="16" hidden="1" customHeight="1" outlineLevel="1" x14ac:dyDescent="0.35">
      <c r="A57" s="4">
        <v>53</v>
      </c>
      <c r="B57" s="7" t="s">
        <v>76</v>
      </c>
      <c r="C57" s="20" t="s">
        <v>5</v>
      </c>
      <c r="D57" s="6"/>
      <c r="E57" s="6"/>
      <c r="F57" s="4" t="str">
        <f t="shared" si="1"/>
        <v/>
      </c>
      <c r="G57" s="4"/>
      <c r="H57" s="7"/>
      <c r="I57" s="4"/>
      <c r="J57" s="4" t="s">
        <v>41</v>
      </c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</row>
    <row r="58" spans="1:114" ht="16" hidden="1" customHeight="1" outlineLevel="1" x14ac:dyDescent="0.35">
      <c r="A58" s="4">
        <v>54</v>
      </c>
      <c r="B58" s="7" t="s">
        <v>77</v>
      </c>
      <c r="C58" s="20" t="s">
        <v>5</v>
      </c>
      <c r="D58" s="6"/>
      <c r="E58" s="6"/>
      <c r="F58" s="4" t="str">
        <f t="shared" si="1"/>
        <v/>
      </c>
      <c r="G58" s="4"/>
      <c r="H58" s="7"/>
      <c r="I58" s="4"/>
      <c r="J58" s="4" t="s">
        <v>41</v>
      </c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</row>
    <row r="59" spans="1:114" ht="16" hidden="1" customHeight="1" outlineLevel="1" x14ac:dyDescent="0.35">
      <c r="A59" s="4">
        <v>55</v>
      </c>
      <c r="B59" s="7" t="s">
        <v>78</v>
      </c>
      <c r="C59" s="20" t="s">
        <v>5</v>
      </c>
      <c r="D59" s="6"/>
      <c r="E59" s="6"/>
      <c r="F59" s="4" t="str">
        <f t="shared" si="1"/>
        <v/>
      </c>
      <c r="G59" s="4"/>
      <c r="H59" s="7"/>
      <c r="I59" s="4"/>
      <c r="J59" s="4" t="s">
        <v>41</v>
      </c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</row>
    <row r="60" spans="1:114" ht="16" hidden="1" customHeight="1" outlineLevel="1" collapsed="1" x14ac:dyDescent="0.35">
      <c r="A60" s="4">
        <v>56</v>
      </c>
      <c r="B60" s="7" t="s">
        <v>79</v>
      </c>
      <c r="C60" s="20" t="s">
        <v>6</v>
      </c>
      <c r="D60" s="6"/>
      <c r="E60" s="6"/>
      <c r="F60" s="4" t="str">
        <f t="shared" si="1"/>
        <v/>
      </c>
      <c r="G60" s="4"/>
      <c r="H60" s="7"/>
      <c r="I60" s="4"/>
      <c r="J60" s="4" t="s">
        <v>59</v>
      </c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</row>
    <row r="61" spans="1:114" ht="16" customHeight="1" collapsed="1" x14ac:dyDescent="0.35">
      <c r="A61" s="4">
        <v>57</v>
      </c>
      <c r="B61" s="5" t="s">
        <v>80</v>
      </c>
      <c r="C61" s="20" t="s">
        <v>4</v>
      </c>
      <c r="D61" s="6">
        <v>46692</v>
      </c>
      <c r="E61" s="6">
        <v>46782</v>
      </c>
      <c r="F61" s="4">
        <f t="shared" si="1"/>
        <v>90</v>
      </c>
      <c r="G61" s="4"/>
      <c r="H61" s="7"/>
      <c r="I61" s="4">
        <v>350</v>
      </c>
      <c r="J61" s="4" t="s">
        <v>41</v>
      </c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44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6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</row>
    <row r="62" spans="1:114" ht="16" hidden="1" customHeight="1" outlineLevel="1" collapsed="1" x14ac:dyDescent="0.35">
      <c r="A62" s="4">
        <v>58</v>
      </c>
      <c r="B62" s="7" t="s">
        <v>81</v>
      </c>
      <c r="C62" s="20" t="s">
        <v>5</v>
      </c>
      <c r="D62" s="6"/>
      <c r="E62" s="6"/>
      <c r="F62" s="4" t="str">
        <f t="shared" si="1"/>
        <v/>
      </c>
      <c r="G62" s="4"/>
      <c r="H62" s="7"/>
      <c r="I62" s="4"/>
      <c r="J62" s="4" t="s">
        <v>41</v>
      </c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</row>
    <row r="63" spans="1:114" ht="16" hidden="1" customHeight="1" outlineLevel="1" x14ac:dyDescent="0.35">
      <c r="A63" s="4">
        <v>59</v>
      </c>
      <c r="B63" s="7" t="s">
        <v>82</v>
      </c>
      <c r="C63" s="20" t="s">
        <v>5</v>
      </c>
      <c r="D63" s="6"/>
      <c r="E63" s="6"/>
      <c r="F63" s="4" t="str">
        <f t="shared" si="1"/>
        <v/>
      </c>
      <c r="G63" s="4"/>
      <c r="H63" s="7"/>
      <c r="I63" s="4"/>
      <c r="J63" s="4" t="s">
        <v>41</v>
      </c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</row>
    <row r="64" spans="1:114" ht="16" hidden="1" customHeight="1" outlineLevel="1" x14ac:dyDescent="0.35">
      <c r="A64" s="4">
        <v>60</v>
      </c>
      <c r="B64" s="7" t="s">
        <v>83</v>
      </c>
      <c r="C64" s="20" t="s">
        <v>5</v>
      </c>
      <c r="D64" s="6"/>
      <c r="E64" s="6"/>
      <c r="F64" s="4" t="str">
        <f t="shared" si="1"/>
        <v/>
      </c>
      <c r="G64" s="4"/>
      <c r="H64" s="7"/>
      <c r="I64" s="4"/>
      <c r="J64" s="4" t="s">
        <v>41</v>
      </c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</row>
    <row r="65" spans="1:114" ht="16" hidden="1" customHeight="1" outlineLevel="1" x14ac:dyDescent="0.35">
      <c r="A65" s="4">
        <v>61</v>
      </c>
      <c r="B65" s="7" t="s">
        <v>84</v>
      </c>
      <c r="C65" s="20" t="s">
        <v>5</v>
      </c>
      <c r="D65" s="6"/>
      <c r="E65" s="6"/>
      <c r="F65" s="4" t="str">
        <f t="shared" si="1"/>
        <v/>
      </c>
      <c r="G65" s="4"/>
      <c r="H65" s="7"/>
      <c r="I65" s="4"/>
      <c r="J65" s="4" t="s">
        <v>41</v>
      </c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</row>
    <row r="66" spans="1:114" ht="16" hidden="1" customHeight="1" outlineLevel="1" collapsed="1" x14ac:dyDescent="0.35">
      <c r="A66" s="4">
        <v>62</v>
      </c>
      <c r="B66" s="7" t="s">
        <v>85</v>
      </c>
      <c r="C66" s="20" t="s">
        <v>6</v>
      </c>
      <c r="D66" s="6"/>
      <c r="E66" s="6"/>
      <c r="F66" s="4" t="str">
        <f t="shared" si="1"/>
        <v/>
      </c>
      <c r="G66" s="4"/>
      <c r="H66" s="7"/>
      <c r="I66" s="4"/>
      <c r="J66" s="4" t="s">
        <v>59</v>
      </c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</row>
    <row r="67" spans="1:114" ht="16" customHeight="1" collapsed="1" x14ac:dyDescent="0.35">
      <c r="A67" s="4">
        <v>63</v>
      </c>
      <c r="B67" s="5" t="s">
        <v>86</v>
      </c>
      <c r="C67" s="20" t="s">
        <v>4</v>
      </c>
      <c r="D67" s="14">
        <v>46793</v>
      </c>
      <c r="E67" s="14">
        <v>46827</v>
      </c>
      <c r="F67" s="4">
        <f t="shared" si="1"/>
        <v>34</v>
      </c>
      <c r="G67" s="4"/>
      <c r="H67" s="7"/>
      <c r="I67" s="4">
        <v>500</v>
      </c>
      <c r="J67" s="4" t="s">
        <v>41</v>
      </c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53"/>
      <c r="CD67" s="54"/>
      <c r="CE67" s="54"/>
      <c r="CF67" s="54"/>
      <c r="CG67" s="54"/>
      <c r="CH67" s="55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</row>
    <row r="68" spans="1:114" ht="16" hidden="1" customHeight="1" outlineLevel="1" collapsed="1" x14ac:dyDescent="0.35">
      <c r="A68" s="4">
        <v>64</v>
      </c>
      <c r="B68" s="7" t="s">
        <v>87</v>
      </c>
      <c r="C68" s="20" t="s">
        <v>5</v>
      </c>
      <c r="D68" s="6"/>
      <c r="E68" s="6"/>
      <c r="F68" s="4" t="str">
        <f t="shared" si="1"/>
        <v/>
      </c>
      <c r="G68" s="4"/>
      <c r="H68" s="7"/>
      <c r="I68" s="4"/>
      <c r="J68" s="4" t="s">
        <v>41</v>
      </c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</row>
    <row r="69" spans="1:114" ht="16" hidden="1" customHeight="1" outlineLevel="1" x14ac:dyDescent="0.35">
      <c r="A69" s="4">
        <v>65</v>
      </c>
      <c r="B69" s="7" t="s">
        <v>88</v>
      </c>
      <c r="C69" s="20" t="s">
        <v>5</v>
      </c>
      <c r="D69" s="6"/>
      <c r="E69" s="6"/>
      <c r="F69" s="4" t="str">
        <f t="shared" ref="F69:F100" si="2">IF(AND(D69&lt;&gt;"",E69&lt;&gt;""),E69-D69,"")</f>
        <v/>
      </c>
      <c r="G69" s="4"/>
      <c r="H69" s="7"/>
      <c r="I69" s="4"/>
      <c r="J69" s="4" t="s">
        <v>41</v>
      </c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</row>
    <row r="70" spans="1:114" ht="29" hidden="1" customHeight="1" outlineLevel="1" x14ac:dyDescent="0.35">
      <c r="A70" s="4">
        <v>66</v>
      </c>
      <c r="B70" s="7" t="s">
        <v>89</v>
      </c>
      <c r="C70" s="20" t="s">
        <v>5</v>
      </c>
      <c r="D70" s="6"/>
      <c r="E70" s="6"/>
      <c r="F70" s="4" t="str">
        <f t="shared" si="2"/>
        <v/>
      </c>
      <c r="G70" s="4"/>
      <c r="H70" s="7"/>
      <c r="I70" s="4"/>
      <c r="J70" s="4" t="s">
        <v>41</v>
      </c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</row>
    <row r="71" spans="1:114" ht="16" hidden="1" customHeight="1" outlineLevel="1" x14ac:dyDescent="0.35">
      <c r="A71" s="4">
        <v>67</v>
      </c>
      <c r="B71" s="7" t="s">
        <v>90</v>
      </c>
      <c r="C71" s="20" t="s">
        <v>5</v>
      </c>
      <c r="D71" s="6"/>
      <c r="E71" s="6"/>
      <c r="F71" s="4" t="str">
        <f t="shared" si="2"/>
        <v/>
      </c>
      <c r="G71" s="4"/>
      <c r="H71" s="7"/>
      <c r="I71" s="4"/>
      <c r="J71" s="4" t="s">
        <v>41</v>
      </c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</row>
    <row r="72" spans="1:114" ht="16" hidden="1" customHeight="1" outlineLevel="1" collapsed="1" x14ac:dyDescent="0.35">
      <c r="A72" s="4">
        <v>68</v>
      </c>
      <c r="B72" s="7" t="s">
        <v>91</v>
      </c>
      <c r="C72" s="20" t="s">
        <v>6</v>
      </c>
      <c r="D72" s="6"/>
      <c r="E72" s="6"/>
      <c r="F72" s="4" t="str">
        <f t="shared" si="2"/>
        <v/>
      </c>
      <c r="G72" s="4"/>
      <c r="H72" s="7"/>
      <c r="I72" s="4"/>
      <c r="J72" s="4" t="s">
        <v>59</v>
      </c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</row>
    <row r="73" spans="1:114" ht="16" customHeight="1" collapsed="1" x14ac:dyDescent="0.35">
      <c r="A73" s="4">
        <v>69</v>
      </c>
      <c r="B73" s="5" t="s">
        <v>92</v>
      </c>
      <c r="C73" s="20" t="s">
        <v>4</v>
      </c>
      <c r="D73" s="6">
        <v>46827</v>
      </c>
      <c r="E73" s="6">
        <v>46848</v>
      </c>
      <c r="F73" s="4">
        <f t="shared" si="2"/>
        <v>21</v>
      </c>
      <c r="G73" s="4"/>
      <c r="H73" s="7"/>
      <c r="I73" s="4">
        <v>450</v>
      </c>
      <c r="J73" s="4" t="s">
        <v>41</v>
      </c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56"/>
      <c r="CJ73" s="57"/>
      <c r="CK73" s="5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</row>
    <row r="74" spans="1:114" ht="16" hidden="1" customHeight="1" outlineLevel="1" collapsed="1" x14ac:dyDescent="0.35">
      <c r="A74" s="4">
        <v>70</v>
      </c>
      <c r="B74" s="7" t="s">
        <v>93</v>
      </c>
      <c r="C74" s="20" t="s">
        <v>5</v>
      </c>
      <c r="D74" s="6"/>
      <c r="E74" s="6"/>
      <c r="F74" s="4" t="str">
        <f t="shared" si="2"/>
        <v/>
      </c>
      <c r="G74" s="4"/>
      <c r="H74" s="7"/>
      <c r="I74" s="4"/>
      <c r="J74" s="4" t="s">
        <v>41</v>
      </c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</row>
    <row r="75" spans="1:114" ht="16" hidden="1" customHeight="1" outlineLevel="1" x14ac:dyDescent="0.35">
      <c r="A75" s="4">
        <v>71</v>
      </c>
      <c r="B75" s="7" t="s">
        <v>94</v>
      </c>
      <c r="C75" s="20" t="s">
        <v>5</v>
      </c>
      <c r="D75" s="6"/>
      <c r="E75" s="6"/>
      <c r="F75" s="4" t="str">
        <f t="shared" si="2"/>
        <v/>
      </c>
      <c r="G75" s="4"/>
      <c r="H75" s="7"/>
      <c r="I75" s="4"/>
      <c r="J75" s="4" t="s">
        <v>41</v>
      </c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</row>
    <row r="76" spans="1:114" ht="16" hidden="1" customHeight="1" outlineLevel="1" collapsed="1" x14ac:dyDescent="0.35">
      <c r="A76" s="4">
        <v>72</v>
      </c>
      <c r="B76" s="7" t="s">
        <v>95</v>
      </c>
      <c r="C76" s="20" t="s">
        <v>6</v>
      </c>
      <c r="D76" s="6"/>
      <c r="E76" s="6"/>
      <c r="F76" s="4" t="str">
        <f t="shared" si="2"/>
        <v/>
      </c>
      <c r="G76" s="4"/>
      <c r="H76" s="7"/>
      <c r="I76" s="4"/>
      <c r="J76" s="4" t="s">
        <v>59</v>
      </c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</row>
    <row r="77" spans="1:114" ht="16" customHeight="1" collapsed="1" x14ac:dyDescent="0.35">
      <c r="A77" s="4">
        <v>73</v>
      </c>
      <c r="B77" s="5" t="s">
        <v>96</v>
      </c>
      <c r="C77" s="20" t="s">
        <v>4</v>
      </c>
      <c r="D77" s="6">
        <v>46848</v>
      </c>
      <c r="E77" s="6">
        <v>46939</v>
      </c>
      <c r="F77" s="4">
        <f t="shared" si="2"/>
        <v>91</v>
      </c>
      <c r="G77" s="4"/>
      <c r="H77" s="7"/>
      <c r="I77" s="4">
        <v>650</v>
      </c>
      <c r="J77" s="4" t="s">
        <v>41</v>
      </c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59"/>
      <c r="CM77" s="60"/>
      <c r="CN77" s="60"/>
      <c r="CO77" s="60"/>
      <c r="CP77" s="60"/>
      <c r="CQ77" s="60"/>
      <c r="CR77" s="60"/>
      <c r="CS77" s="60"/>
      <c r="CT77" s="60"/>
      <c r="CU77" s="60"/>
      <c r="CV77" s="60"/>
      <c r="CW77" s="60"/>
      <c r="CX77" s="61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</row>
    <row r="78" spans="1:114" ht="16" hidden="1" customHeight="1" outlineLevel="1" collapsed="1" x14ac:dyDescent="0.35">
      <c r="A78" s="4">
        <v>74</v>
      </c>
      <c r="B78" s="7" t="s">
        <v>97</v>
      </c>
      <c r="C78" s="20" t="s">
        <v>5</v>
      </c>
      <c r="D78" s="6"/>
      <c r="E78" s="6"/>
      <c r="F78" s="4" t="str">
        <f t="shared" si="2"/>
        <v/>
      </c>
      <c r="G78" s="4"/>
      <c r="H78" s="7"/>
      <c r="I78" s="4"/>
      <c r="J78" s="4" t="s">
        <v>41</v>
      </c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</row>
    <row r="79" spans="1:114" ht="16" hidden="1" customHeight="1" outlineLevel="1" x14ac:dyDescent="0.35">
      <c r="A79" s="4">
        <v>75</v>
      </c>
      <c r="B79" s="7" t="s">
        <v>98</v>
      </c>
      <c r="C79" s="20" t="s">
        <v>5</v>
      </c>
      <c r="D79" s="6"/>
      <c r="E79" s="6"/>
      <c r="F79" s="4" t="str">
        <f t="shared" si="2"/>
        <v/>
      </c>
      <c r="G79" s="4"/>
      <c r="H79" s="7"/>
      <c r="I79" s="4"/>
      <c r="J79" s="4" t="s">
        <v>41</v>
      </c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</row>
    <row r="80" spans="1:114" ht="16" hidden="1" customHeight="1" outlineLevel="1" x14ac:dyDescent="0.35">
      <c r="A80" s="4">
        <v>76</v>
      </c>
      <c r="B80" s="7" t="s">
        <v>99</v>
      </c>
      <c r="C80" s="20" t="s">
        <v>5</v>
      </c>
      <c r="D80" s="6"/>
      <c r="E80" s="6"/>
      <c r="F80" s="4" t="str">
        <f t="shared" si="2"/>
        <v/>
      </c>
      <c r="G80" s="4"/>
      <c r="H80" s="7"/>
      <c r="I80" s="4"/>
      <c r="J80" s="4" t="s">
        <v>41</v>
      </c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</row>
    <row r="81" spans="1:114" ht="16" hidden="1" customHeight="1" outlineLevel="1" collapsed="1" x14ac:dyDescent="0.35">
      <c r="A81" s="4">
        <v>77</v>
      </c>
      <c r="B81" s="7" t="s">
        <v>100</v>
      </c>
      <c r="C81" s="20" t="s">
        <v>6</v>
      </c>
      <c r="D81" s="6"/>
      <c r="E81" s="6"/>
      <c r="F81" s="4" t="str">
        <f t="shared" si="2"/>
        <v/>
      </c>
      <c r="G81" s="4"/>
      <c r="H81" s="7"/>
      <c r="I81" s="4"/>
      <c r="J81" s="4" t="s">
        <v>59</v>
      </c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</row>
    <row r="82" spans="1:114" ht="16" customHeight="1" collapsed="1" x14ac:dyDescent="0.35">
      <c r="A82" s="4">
        <v>78</v>
      </c>
      <c r="B82" s="5" t="s">
        <v>101</v>
      </c>
      <c r="C82" s="20" t="s">
        <v>4</v>
      </c>
      <c r="D82" s="6">
        <v>46939</v>
      </c>
      <c r="E82" s="6">
        <v>46959</v>
      </c>
      <c r="F82" s="4">
        <f t="shared" si="2"/>
        <v>20</v>
      </c>
      <c r="G82" s="4"/>
      <c r="H82" s="7"/>
      <c r="I82" s="4">
        <v>120</v>
      </c>
      <c r="J82" s="4" t="s">
        <v>41</v>
      </c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29"/>
      <c r="CZ82" s="30"/>
      <c r="DA82" s="31"/>
      <c r="DB82" s="8"/>
      <c r="DC82" s="8"/>
      <c r="DD82" s="8"/>
      <c r="DE82" s="8"/>
      <c r="DF82" s="8"/>
      <c r="DG82" s="8"/>
      <c r="DH82" s="8"/>
      <c r="DI82" s="8"/>
      <c r="DJ82" s="8"/>
    </row>
    <row r="83" spans="1:114" ht="16" hidden="1" customHeight="1" outlineLevel="1" collapsed="1" x14ac:dyDescent="0.35">
      <c r="A83" s="4">
        <v>79</v>
      </c>
      <c r="B83" s="7" t="s">
        <v>102</v>
      </c>
      <c r="C83" s="20" t="s">
        <v>5</v>
      </c>
      <c r="D83" s="6"/>
      <c r="E83" s="6"/>
      <c r="F83" s="4" t="str">
        <f t="shared" si="2"/>
        <v/>
      </c>
      <c r="G83" s="4"/>
      <c r="H83" s="7"/>
      <c r="I83" s="4"/>
      <c r="J83" s="4" t="s">
        <v>41</v>
      </c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</row>
    <row r="84" spans="1:114" ht="16" hidden="1" customHeight="1" outlineLevel="1" collapsed="1" x14ac:dyDescent="0.35">
      <c r="A84" s="4">
        <v>80</v>
      </c>
      <c r="B84" s="7" t="s">
        <v>103</v>
      </c>
      <c r="C84" s="20" t="s">
        <v>6</v>
      </c>
      <c r="D84" s="6"/>
      <c r="E84" s="6"/>
      <c r="F84" s="4" t="str">
        <f t="shared" si="2"/>
        <v/>
      </c>
      <c r="G84" s="4"/>
      <c r="H84" s="7"/>
      <c r="I84" s="4"/>
      <c r="J84" s="4" t="s">
        <v>59</v>
      </c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</row>
    <row r="85" spans="1:114" ht="16" hidden="1" customHeight="1" outlineLevel="1" x14ac:dyDescent="0.35">
      <c r="A85" s="4">
        <v>81</v>
      </c>
      <c r="B85" s="7" t="s">
        <v>104</v>
      </c>
      <c r="C85" s="20" t="s">
        <v>6</v>
      </c>
      <c r="D85" s="6"/>
      <c r="E85" s="6"/>
      <c r="F85" s="4" t="str">
        <f t="shared" si="2"/>
        <v/>
      </c>
      <c r="G85" s="4"/>
      <c r="H85" s="7"/>
      <c r="I85" s="4"/>
      <c r="J85" s="4" t="s">
        <v>59</v>
      </c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</row>
    <row r="86" spans="1:114" ht="16" customHeight="1" collapsed="1" x14ac:dyDescent="0.35">
      <c r="A86" s="4">
        <v>82</v>
      </c>
      <c r="B86" s="5" t="s">
        <v>105</v>
      </c>
      <c r="C86" s="20" t="s">
        <v>4</v>
      </c>
      <c r="D86" s="6">
        <v>46508</v>
      </c>
      <c r="E86" s="6">
        <v>46844</v>
      </c>
      <c r="F86" s="4">
        <f t="shared" si="2"/>
        <v>336</v>
      </c>
      <c r="G86" s="4"/>
      <c r="H86" s="7"/>
      <c r="I86" s="4">
        <v>300</v>
      </c>
      <c r="J86" s="4" t="s">
        <v>41</v>
      </c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47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9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</row>
    <row r="87" spans="1:114" ht="16" hidden="1" customHeight="1" outlineLevel="1" collapsed="1" x14ac:dyDescent="0.35">
      <c r="A87" s="4">
        <v>83</v>
      </c>
      <c r="B87" s="7" t="s">
        <v>106</v>
      </c>
      <c r="C87" s="20" t="s">
        <v>5</v>
      </c>
      <c r="E87" s="6"/>
      <c r="F87" s="4" t="str">
        <f t="shared" si="2"/>
        <v/>
      </c>
      <c r="G87" s="4"/>
      <c r="H87" s="7"/>
      <c r="I87" s="4"/>
      <c r="J87" s="4" t="s">
        <v>41</v>
      </c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</row>
    <row r="88" spans="1:114" ht="16" hidden="1" customHeight="1" outlineLevel="1" x14ac:dyDescent="0.35">
      <c r="A88" s="4">
        <v>84</v>
      </c>
      <c r="B88" s="7" t="s">
        <v>107</v>
      </c>
      <c r="C88" s="20" t="s">
        <v>5</v>
      </c>
      <c r="D88" s="6"/>
      <c r="E88" s="6"/>
      <c r="F88" s="4" t="str">
        <f t="shared" si="2"/>
        <v/>
      </c>
      <c r="G88" s="4"/>
      <c r="H88" s="7"/>
      <c r="I88" s="4"/>
      <c r="J88" s="4" t="s">
        <v>41</v>
      </c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</row>
    <row r="89" spans="1:114" ht="16" hidden="1" customHeight="1" outlineLevel="1" x14ac:dyDescent="0.35">
      <c r="A89" s="4">
        <v>85</v>
      </c>
      <c r="B89" s="7" t="s">
        <v>108</v>
      </c>
      <c r="C89" s="20" t="s">
        <v>5</v>
      </c>
      <c r="D89" s="6"/>
      <c r="E89" s="6"/>
      <c r="F89" s="4" t="str">
        <f t="shared" si="2"/>
        <v/>
      </c>
      <c r="G89" s="4"/>
      <c r="H89" s="7"/>
      <c r="I89" s="4"/>
      <c r="J89" s="4" t="s">
        <v>41</v>
      </c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</row>
    <row r="90" spans="1:114" ht="16" hidden="1" customHeight="1" outlineLevel="1" x14ac:dyDescent="0.35">
      <c r="A90" s="4">
        <v>86</v>
      </c>
      <c r="B90" s="7" t="s">
        <v>109</v>
      </c>
      <c r="C90" s="20" t="s">
        <v>5</v>
      </c>
      <c r="D90" s="6"/>
      <c r="E90" s="6"/>
      <c r="F90" s="4" t="str">
        <f t="shared" si="2"/>
        <v/>
      </c>
      <c r="G90" s="4"/>
      <c r="H90" s="7"/>
      <c r="I90" s="4"/>
      <c r="J90" s="4" t="s">
        <v>41</v>
      </c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</row>
    <row r="91" spans="1:114" ht="16" hidden="1" customHeight="1" outlineLevel="1" x14ac:dyDescent="0.35">
      <c r="A91" s="4">
        <v>87</v>
      </c>
      <c r="B91" s="7" t="s">
        <v>110</v>
      </c>
      <c r="C91" s="20" t="s">
        <v>5</v>
      </c>
      <c r="D91" s="6"/>
      <c r="E91" s="6"/>
      <c r="F91" s="4" t="str">
        <f t="shared" si="2"/>
        <v/>
      </c>
      <c r="G91" s="4"/>
      <c r="H91" s="7"/>
      <c r="I91" s="4"/>
      <c r="J91" s="4" t="s">
        <v>41</v>
      </c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</row>
    <row r="92" spans="1:114" ht="16" hidden="1" customHeight="1" outlineLevel="1" x14ac:dyDescent="0.35">
      <c r="A92" s="4">
        <v>88</v>
      </c>
      <c r="B92" s="7" t="s">
        <v>111</v>
      </c>
      <c r="C92" s="20" t="s">
        <v>5</v>
      </c>
      <c r="D92" s="6"/>
      <c r="E92" s="6"/>
      <c r="F92" s="4" t="str">
        <f t="shared" si="2"/>
        <v/>
      </c>
      <c r="G92" s="4"/>
      <c r="H92" s="7"/>
      <c r="I92" s="4"/>
      <c r="J92" s="4" t="s">
        <v>41</v>
      </c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</row>
    <row r="93" spans="1:114" ht="29" hidden="1" customHeight="1" outlineLevel="1" x14ac:dyDescent="0.35">
      <c r="A93" s="4">
        <v>89</v>
      </c>
      <c r="B93" s="7" t="s">
        <v>112</v>
      </c>
      <c r="C93" s="20" t="s">
        <v>5</v>
      </c>
      <c r="D93" s="6"/>
      <c r="E93" s="6"/>
      <c r="F93" s="4" t="str">
        <f t="shared" si="2"/>
        <v/>
      </c>
      <c r="G93" s="4"/>
      <c r="H93" s="7"/>
      <c r="I93" s="4"/>
      <c r="J93" s="4" t="s">
        <v>41</v>
      </c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</row>
    <row r="94" spans="1:114" ht="16" hidden="1" customHeight="1" outlineLevel="1" x14ac:dyDescent="0.35">
      <c r="A94" s="4">
        <v>90</v>
      </c>
      <c r="B94" s="7" t="s">
        <v>113</v>
      </c>
      <c r="C94" s="20" t="s">
        <v>5</v>
      </c>
      <c r="D94" s="6"/>
      <c r="E94" s="6"/>
      <c r="F94" s="4" t="str">
        <f t="shared" si="2"/>
        <v/>
      </c>
      <c r="G94" s="4"/>
      <c r="H94" s="7"/>
      <c r="I94" s="4"/>
      <c r="J94" s="4" t="s">
        <v>41</v>
      </c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</row>
    <row r="95" spans="1:114" ht="16" customHeight="1" collapsed="1" x14ac:dyDescent="0.35">
      <c r="A95" s="4">
        <v>91</v>
      </c>
      <c r="B95" s="5" t="s">
        <v>114</v>
      </c>
      <c r="C95" s="20" t="s">
        <v>4</v>
      </c>
      <c r="D95" s="6">
        <v>46614</v>
      </c>
      <c r="E95" s="6">
        <v>46736</v>
      </c>
      <c r="F95" s="4">
        <f t="shared" si="2"/>
        <v>122</v>
      </c>
      <c r="G95" s="4"/>
      <c r="H95" s="7"/>
      <c r="I95" s="4">
        <v>1573</v>
      </c>
      <c r="J95" s="4" t="s">
        <v>41</v>
      </c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50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2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</row>
    <row r="96" spans="1:114" ht="16" hidden="1" customHeight="1" outlineLevel="1" collapsed="1" x14ac:dyDescent="0.35">
      <c r="A96" s="4">
        <v>92</v>
      </c>
      <c r="B96" s="7" t="s">
        <v>115</v>
      </c>
      <c r="C96" s="9" t="s">
        <v>5</v>
      </c>
      <c r="D96" s="6"/>
      <c r="E96" s="6"/>
      <c r="F96" s="4" t="str">
        <f t="shared" si="2"/>
        <v/>
      </c>
      <c r="G96" s="4"/>
      <c r="H96" s="7"/>
      <c r="I96" s="4"/>
      <c r="J96" s="4" t="s">
        <v>41</v>
      </c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</row>
    <row r="97" spans="1:114" ht="16" hidden="1" customHeight="1" outlineLevel="1" x14ac:dyDescent="0.35">
      <c r="A97" s="4">
        <v>93</v>
      </c>
      <c r="B97" s="7" t="s">
        <v>116</v>
      </c>
      <c r="C97" s="9" t="s">
        <v>5</v>
      </c>
      <c r="D97" s="6"/>
      <c r="E97" s="6"/>
      <c r="F97" s="4" t="str">
        <f t="shared" si="2"/>
        <v/>
      </c>
      <c r="G97" s="4"/>
      <c r="H97" s="7"/>
      <c r="I97" s="4"/>
      <c r="J97" s="4" t="s">
        <v>41</v>
      </c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</row>
    <row r="98" spans="1:114" ht="16" hidden="1" customHeight="1" outlineLevel="1" x14ac:dyDescent="0.35">
      <c r="A98" s="4">
        <v>94</v>
      </c>
      <c r="B98" s="7" t="s">
        <v>117</v>
      </c>
      <c r="C98" s="9" t="s">
        <v>5</v>
      </c>
      <c r="D98" s="6"/>
      <c r="E98" s="6"/>
      <c r="F98" s="4" t="str">
        <f t="shared" si="2"/>
        <v/>
      </c>
      <c r="G98" s="4"/>
      <c r="H98" s="7"/>
      <c r="I98" s="4"/>
      <c r="J98" s="4" t="s">
        <v>41</v>
      </c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</row>
    <row r="99" spans="1:114" ht="16" hidden="1" customHeight="1" outlineLevel="1" x14ac:dyDescent="0.35">
      <c r="A99" s="4">
        <v>95</v>
      </c>
      <c r="B99" s="7" t="s">
        <v>118</v>
      </c>
      <c r="C99" s="9" t="s">
        <v>5</v>
      </c>
      <c r="D99" s="6"/>
      <c r="E99" s="6"/>
      <c r="F99" s="4" t="str">
        <f t="shared" si="2"/>
        <v/>
      </c>
      <c r="G99" s="4"/>
      <c r="H99" s="7"/>
      <c r="I99" s="4"/>
      <c r="J99" s="4" t="s">
        <v>41</v>
      </c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</row>
    <row r="100" spans="1:114" ht="16" hidden="1" customHeight="1" outlineLevel="1" collapsed="1" x14ac:dyDescent="0.35">
      <c r="A100" s="4">
        <v>96</v>
      </c>
      <c r="B100" s="7" t="s">
        <v>119</v>
      </c>
      <c r="C100" s="11" t="s">
        <v>6</v>
      </c>
      <c r="D100" s="6"/>
      <c r="E100" s="6"/>
      <c r="F100" s="4" t="str">
        <f t="shared" si="2"/>
        <v/>
      </c>
      <c r="G100" s="4"/>
      <c r="H100" s="7"/>
      <c r="I100" s="4"/>
      <c r="J100" s="4" t="s">
        <v>59</v>
      </c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</row>
    <row r="101" spans="1:114" collapsed="1" x14ac:dyDescent="0.35"/>
  </sheetData>
  <mergeCells count="35">
    <mergeCell ref="AO86:CJ86"/>
    <mergeCell ref="BD95:BU95"/>
    <mergeCell ref="CC67:CH67"/>
    <mergeCell ref="CI73:CK73"/>
    <mergeCell ref="CL77:CX77"/>
    <mergeCell ref="CY82:DA82"/>
    <mergeCell ref="K6:P6"/>
    <mergeCell ref="Q12:AG12"/>
    <mergeCell ref="Z23:BU23"/>
    <mergeCell ref="AH54:BY54"/>
    <mergeCell ref="BO61:CB61"/>
    <mergeCell ref="K3:N3"/>
    <mergeCell ref="AB3:AE3"/>
    <mergeCell ref="BG3:BJ3"/>
    <mergeCell ref="AT3:AW3"/>
    <mergeCell ref="BO3:BS3"/>
    <mergeCell ref="AK3:AN3"/>
    <mergeCell ref="X3:AA3"/>
    <mergeCell ref="BK3:BN3"/>
    <mergeCell ref="O3:S3"/>
    <mergeCell ref="CX3:DB3"/>
    <mergeCell ref="CK3:CN3"/>
    <mergeCell ref="DG3:DJ3"/>
    <mergeCell ref="T3:W3"/>
    <mergeCell ref="AO3:AS3"/>
    <mergeCell ref="CG3:CJ3"/>
    <mergeCell ref="DC3:DF3"/>
    <mergeCell ref="BT3:BW3"/>
    <mergeCell ref="BX3:CB3"/>
    <mergeCell ref="CO3:CS3"/>
    <mergeCell ref="CT3:CW3"/>
    <mergeCell ref="AF3:AJ3"/>
    <mergeCell ref="AX3:BA3"/>
    <mergeCell ref="BB3:BF3"/>
    <mergeCell ref="CC3:CF3"/>
  </mergeCells>
  <conditionalFormatting sqref="K5:DJ5 K6 Q6:DJ6 K7:DJ11 K12:Q12 AH12:DJ12 K13:DJ22 K23:Z23 BV23:DJ23 K24:DJ53 K54:AH54 BZ54:DJ54 K55:DJ60 K61:BO61 CC61:DJ61 K62:DJ66 K67:CC67 CI67:DJ67 K68:DJ72 K73:CI73 CL73:DJ73 K74:DJ76 K77:CL77 CY77:DJ77 K78:DJ81 K82:CY82 DB82:DJ82 K83:DJ85 K86:AO86 CK86:DJ86 K87:DJ94 K95:BD95 BV95:DJ95 K96:DJ100">
    <cfRule type="expression" dxfId="2" priority="7">
      <formula>AND(INDEX($C:$C,ROW())="Summary",K$4&gt;=INDEX($D:$D,ROW()),K$4&lt;=INDEX($E:$E,ROW()))</formula>
    </cfRule>
    <cfRule type="expression" dxfId="1" priority="8">
      <formula>AND(INDEX($C:$C,ROW())="Task",K$4&gt;=INDEX($D:$D,ROW()),K$4&lt;=INDEX($E:$E,ROW()))</formula>
    </cfRule>
    <cfRule type="expression" dxfId="0" priority="9">
      <formula>AND(INDEX($C:$C,ROW())="Milestone",INDEX($D:$D,ROW())&gt;=K$4,INDEX($D:$D,ROW())&lt;=K$4+6)</formula>
    </cfRule>
  </conditionalFormatting>
  <dataValidations count="2">
    <dataValidation type="list" allowBlank="1" sqref="C5:C100" xr:uid="{00000000-0002-0000-0000-000000000000}">
      <formula1>"Summary,Task,Milestone"</formula1>
    </dataValidation>
    <dataValidation type="list" allowBlank="1" sqref="J5:J100" xr:uid="{00000000-0002-0000-0000-000001000000}">
      <formula1>"Yes,No"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Indrė Jakaitienė</cp:lastModifiedBy>
  <dcterms:created xsi:type="dcterms:W3CDTF">2026-05-08T08:36:53Z</dcterms:created>
  <dcterms:modified xsi:type="dcterms:W3CDTF">2026-06-08T21:18:55Z</dcterms:modified>
</cp:coreProperties>
</file>