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2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<sst xmlns="http://schemas.openxmlformats.org/spreadsheetml/2006/main" count="326" uniqueCount="168">
  <si>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</si>
  <si>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</si>
  <si>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</si>
  <si>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</si>
  <si>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</si>
  <si>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</si>
  <si>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</si>
  <si>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</si>
  <si>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</si>
  <si>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</si>
  <si>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</si>
  <si>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</si>
  <si>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</si>
  <si>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</si>
  <si>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</si>
  <si>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</si>
  <si>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</si>
  <si>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</si>
  <si>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</si>
  <si>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</si>
  <si>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</si>
  <si>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</si>
  <si>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</si>
  <si>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</si>
  <si>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</si>
  <si>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</si>
  <si>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</si>
  <si>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</si>
  <si>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</si>
  <si>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</si>
  <si>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</si>
  <si>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</si>
  <si>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</si>
  <si>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</si>
  <si>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</si>
  <si>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</si>
  <si>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</si>
  <si>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</si>
  <si>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</si>
  <si>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</si>
  <si>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</si>
  <si>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</si>
  <si>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</si>
  <si>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</si>
  <si>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</si>
  <si>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</si>
  <si>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</si>
  <si>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</si>
  <si>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</si>
  <si>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</si>
  <si>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</si>
  <si>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</si>
  <si>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</si>
  <si>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</si>
  <si>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</si>
  <si>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</si>
  <si>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</si>
  <si>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</si>
  <si>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</si>
  <si>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</si>
  <si>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</si>
  <si>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</si>
  <si>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</si>
  <si>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</si>
  <si>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</si>
  <si>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</si>
  <si>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</si>
  <si>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</si>
  <si>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</si>
  <si>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</si>
  <si>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</si>
  <si>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</si>
  <si>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</si>
  <si>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</si>
  <si>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</si>
  <si>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</si>
  <si>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</si>
  <si>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</si>
  <si>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</si>
  <si>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</si>
  <si>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</si>
  <si>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</si>
  <si>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</si>
  <si>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</si>
  <si>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</si>
  <si>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</si>
  <si>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</si>
  <si>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</si>
  <si>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</si>
  <si>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</si>
  <si>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</si>
  <si>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</si>
  <si>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</si>
  <si>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</si>
  <si>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</si>
  <si>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</si>
  <si>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</si>
  <si>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</si>
  <si>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</si>
  <si>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</si>
  <si>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</si>
  <si>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</si>
  <si>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</si>
  <si>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</si>
  <si>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</si>
  <si>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</si>
  <si>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</si>
  <si>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</si>
  <si>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</si>
  <si>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</si>
  <si>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</si>
  <si>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</si>
  <si>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</si>
  <si>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</si>
  <si>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</si>
  <si>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</si>
  <si>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</si>
  <si>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</si>
  <si>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</si>
  <si>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</si>
  <si>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</si>
  <si>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</si>
  <si>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</si>
  <si>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</si>
  <si>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</si>
  <si>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</si>
  <si>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</si>
  <si>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</si>
  <si>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</si>
  <si>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</si>
  <si>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</si>
  <si>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</si>
  <si>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</si>
  <si>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</si>
  <si>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</si>
  <si>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</si>
  <si>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</si>
  <si>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</si>
  <si>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Lemn tăiat 50*50*6000mm</t>
  </si>
  <si>
    <r>
      <t>m</t>
    </r>
    <r>
      <rPr>
        <vertAlign val="superscript"/>
        <sz val="12"/>
        <color rgb="FF000000"/>
        <rFont val="Times New Roman"/>
        <family val="1"/>
      </rPr>
      <t>3</t>
    </r>
  </si>
  <si>
    <t>Lemn tăiat 100*100*6000mm</t>
  </si>
  <si>
    <t>Plăci OSB 2500 x 1250 x 10mm</t>
  </si>
  <si>
    <t>Lemn tăiat 70*50*6000mm</t>
  </si>
  <si>
    <t>Lemn tăiat 50*30*6000mm</t>
  </si>
  <si>
    <t>Lotul nr.4 Materiale de construcție (produse din lemn, cherestrea)</t>
  </si>
  <si>
    <t>Total Lot 4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</si>
  <si>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</si>
  <si>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</si>
  <si>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</si>
  <si>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</si>
  <si>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</si>
  <si>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</si>
  <si>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</si>
  <si>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</si>
  <si>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</si>
  <si>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</si>
  <si>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  Anexa nr.22</t>
  </si>
  <si>
    <r>
      <t>Elemente lemnoase solicitate la comprimare și  încovoiere, calitatea lemnului II, umeditatea relativă a lemnului nu trebuie să depășească 20%.  Livrarea se va îndeplini de către OE la adresa: Batalionul Geniu, loc. Negrești rn. Strășeni -  1,40 m</t>
    </r>
    <r>
      <rPr>
        <sz val="8"/>
        <rFont val="Calibri"/>
        <family val="2"/>
      </rPr>
      <t>³</t>
    </r>
    <r>
      <rPr>
        <sz val="8"/>
        <rFont val="Times New Roman"/>
        <family val="1"/>
      </rPr>
      <t xml:space="preserve">.   </t>
    </r>
  </si>
  <si>
    <t xml:space="preserve">Elemente lemnoase solicitate la comprimare și  încovoiere, calitatea lemnului II, umeditatea relativă a lemnului nu trebuie să depășească 20%.  Livrarea se va îndeplini de către OE la adresa: Batalionul Geniu, loc. Negrești rn. Strășeni - 5,5 m³.  </t>
  </si>
  <si>
    <t xml:space="preserve">Elemente lemnoase solicitate la comprimare și  încovoiere, calitatea lemnului II, umeditatea relativă a lemnului nu trebuie să depășească 20%.  Livrarea se va îndeplini de către OE la adresa: Batalionul Geniu, loc. Negrești rn. Strășeni -  30,0 m³.  </t>
  </si>
  <si>
    <t xml:space="preserve">Elemente lemnoase solicitate la comprimare și  încovoiere, calitatea lemnului II, umeditatea relativă a lemnului nu trebuie să depășească 20%.  Livrarea se va îndeplini de către OE la adresa: RRAA, or. Căușeni, -  5,0 m³.  </t>
  </si>
  <si>
    <t xml:space="preserve">Elemente lemnoase solicitate la comprimare și  încovoiere, calitatea lemnului II, umeditatea relativă a lemnului nu trebuie să depășească 20%.  Livrarea se va îndeplini de către OE la adresa: Batalionul Geniu, loc. Negrești rn. Strășeni -  14,50 m³;  RRAA, or. Căușeni, -  8,0 m³.    </t>
  </si>
  <si>
    <t xml:space="preserve">Elemente lemnoase solicitate la comprimare și  încovoiere, calitatea lemnului II, umeditatea relativă a lemnului nu trebuie să depășească 20%. Livrarea se va îndeplini de către OE la adresa:  Bg1IMo. mun. Bălți. 31 august 1989, 24-  5,0 m³.  </t>
  </si>
  <si>
    <r>
      <t xml:space="preserve">Elemente lemnoase solicitate la comprimare și  încovoiere, calitatea lemnului II, umeditatea relativă a lemnului nu trebuie să depășească 20%. Livrarea se va îndeplini de către OE la adresa: </t>
    </r>
    <r>
      <rPr>
        <sz val="8"/>
        <color rgb="FFFF0000"/>
        <rFont val="Times New Roman"/>
        <family val="1"/>
      </rPr>
      <t xml:space="preserve"> </t>
    </r>
    <r>
      <rPr>
        <sz val="8"/>
        <rFont val="Times New Roman"/>
        <family val="1"/>
      </rPr>
      <t xml:space="preserve">Bg1IMo. mun. Bălți. 31 august 1989, 24- 5,00 m³. RRAA, or. Căușeni, -  8,0 m³.   </t>
    </r>
  </si>
  <si>
    <t xml:space="preserve">Elemente lemnoase solicitate la comprimare și  încovoiere, calitatea lemnului II, umeditatea relativă a lemnului nu trebuie să depășească 20%. Livrarea se va îndeplini de către OE la adresa:  Bg1IMo. mun. Bălți. 31 august 1989, 24 - 5,0 m³.  </t>
  </si>
  <si>
    <t xml:space="preserve">Placa OSB placa cu rumegus plat orientat, dreptunghiular plat de lemn. Destinată pentru acoperis; pereti exteriori; pereti interiori; podele; schele; grinzi portante. Grosime (mm) 10; Latime (mm) 1250; Lungime (mm) 2500. Livrarea se va îndeplini de către OE la adresa:  Bg1IMo. mun. Bălți. 31 august 1989, 24 - 10 foi.  </t>
  </si>
  <si>
    <t>Clasificație bugetară               (IBAN)</t>
  </si>
  <si>
    <t>Preţ unitar                (cu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</si>
</sst>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/>
    </xf>
    <xf numFmtId="0" fontId="1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75" t="s">
        <v>5</v>
      </c>
      <c r="J1" s="75"/>
      <c r="K1" s="75"/>
    </row>
    <row r="2" spans="9:11" ht="15" customHeight="1">
      <c r="I2" s="75" t="s">
        <v>6</v>
      </c>
      <c r="J2" s="75"/>
      <c r="K2" s="75"/>
    </row>
    <row r="3" spans="1:11" ht="15" customHeight="1">
      <c r="A3" s="12"/>
      <c r="I3" s="75" t="s">
        <v>7</v>
      </c>
      <c r="J3" s="75"/>
      <c r="K3" s="75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78" t="s">
        <v>8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76" t="s">
        <v>9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5.75" customHeight="1">
      <c r="A9" s="76" t="s">
        <v>10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2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73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73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73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73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73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73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73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73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73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73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73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73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73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73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73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73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73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73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73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73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73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73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73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73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73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73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73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73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73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73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73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73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73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73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73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73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73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73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73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73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73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73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73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73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73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73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73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73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73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73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73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73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73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73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73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73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73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73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73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73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73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73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73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73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73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73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73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73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73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73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73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73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73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73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73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73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73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73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73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73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73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73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73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73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73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73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73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73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73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73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73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73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73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73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73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73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73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73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73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73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73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73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73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73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73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73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73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73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73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73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73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73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73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73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73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73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73"/>
      <c r="J131" s="16"/>
      <c r="K131" s="16"/>
    </row>
    <row r="132" spans="1:11" ht="15.75" customHeight="1">
      <c r="A132" s="69" t="s">
        <v>137</v>
      </c>
      <c r="B132" s="70"/>
      <c r="C132" s="70"/>
      <c r="D132" s="70"/>
      <c r="E132" s="70"/>
      <c r="F132" s="71"/>
      <c r="G132" s="16"/>
      <c r="H132" s="16"/>
      <c r="I132" s="74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15" zoomScaleNormal="115" workbookViewId="0" topLeftCell="A11">
      <selection activeCell="F14" sqref="F14:F22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59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5" customWidth="1"/>
    <col min="11" max="11" width="8.00390625" style="0" bestFit="1" customWidth="1"/>
  </cols>
  <sheetData>
    <row r="1" spans="8:10" ht="15.75">
      <c r="H1" s="75" t="s">
        <v>5</v>
      </c>
      <c r="I1" s="75"/>
      <c r="J1" s="75"/>
    </row>
    <row r="2" spans="8:10" ht="15.75">
      <c r="H2" s="75" t="s">
        <v>6</v>
      </c>
      <c r="I2" s="75"/>
      <c r="J2" s="75"/>
    </row>
    <row r="3" spans="1:10" ht="15" customHeight="1">
      <c r="A3" s="12"/>
      <c r="E3" s="14"/>
      <c r="F3" s="60"/>
      <c r="H3" s="75" t="s">
        <v>7</v>
      </c>
      <c r="I3" s="75"/>
      <c r="J3" s="75"/>
    </row>
    <row r="4" spans="1:6" ht="14.25" customHeight="1">
      <c r="A4" s="12"/>
      <c r="B4" s="47" t="s">
        <v>136</v>
      </c>
      <c r="E4" s="14"/>
      <c r="F4" s="60"/>
    </row>
    <row r="5" spans="1:11" ht="14.25" customHeight="1">
      <c r="A5" s="78" t="s">
        <v>8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6" ht="12" customHeight="1">
      <c r="A6" s="13"/>
      <c r="B6" s="13"/>
      <c r="C6" s="13"/>
      <c r="D6" s="13"/>
      <c r="E6" s="13"/>
      <c r="F6" s="61"/>
    </row>
    <row r="7" spans="1:11" ht="15.75" customHeight="1">
      <c r="A7" s="76" t="s">
        <v>9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.75" customHeight="1">
      <c r="A8" s="76" t="s">
        <v>10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6" ht="11.25" customHeight="1">
      <c r="A9" s="46"/>
      <c r="B9" s="46"/>
      <c r="C9" s="46"/>
      <c r="D9" s="46"/>
      <c r="E9" s="46"/>
      <c r="F9" s="62"/>
    </row>
    <row r="10" spans="1:11" ht="25.5">
      <c r="A10" s="48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63" t="s">
        <v>167</v>
      </c>
      <c r="G10" s="15" t="s">
        <v>17</v>
      </c>
      <c r="H10" s="15" t="s">
        <v>18</v>
      </c>
      <c r="I10" s="15" t="s">
        <v>19</v>
      </c>
      <c r="J10" s="15" t="s">
        <v>166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4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64"/>
      <c r="G12" s="16"/>
      <c r="H12" s="16"/>
      <c r="I12" s="16"/>
      <c r="J12" s="56"/>
      <c r="K12" s="16"/>
    </row>
    <row r="13" spans="1:11" ht="35.25" customHeight="1">
      <c r="A13" s="11"/>
      <c r="B13" s="17" t="s">
        <v>144</v>
      </c>
      <c r="C13" s="21"/>
      <c r="D13" s="23"/>
      <c r="E13" s="4"/>
      <c r="F13" s="65"/>
      <c r="G13" s="68"/>
      <c r="H13" s="68"/>
      <c r="I13" s="16"/>
      <c r="J13" s="56"/>
      <c r="K13" s="16"/>
    </row>
    <row r="14" spans="1:11" ht="18.75">
      <c r="A14" s="11">
        <v>1</v>
      </c>
      <c r="B14" s="29" t="s">
        <v>85</v>
      </c>
      <c r="C14" s="21" t="s">
        <v>86</v>
      </c>
      <c r="D14" s="23">
        <v>1.4</v>
      </c>
      <c r="E14" s="4">
        <f aca="true" t="shared" si="0" ref="E14:E22">F14/1.2</f>
        <v>0</v>
      </c>
      <c r="F14" s="65"/>
      <c r="G14" s="68">
        <f aca="true" t="shared" si="1" ref="G14:G22">D14*E14</f>
        <v>0</v>
      </c>
      <c r="H14" s="68">
        <f aca="true" t="shared" si="2" ref="H14:H22">D14*F14</f>
        <v>0</v>
      </c>
      <c r="I14" s="16"/>
      <c r="J14" s="54" t="s">
        <v>155</v>
      </c>
      <c r="K14" s="16"/>
    </row>
    <row r="15" spans="1:11" ht="18.75">
      <c r="A15" s="11">
        <v>2</v>
      </c>
      <c r="B15" s="29" t="s">
        <v>87</v>
      </c>
      <c r="C15" s="21" t="s">
        <v>86</v>
      </c>
      <c r="D15" s="23">
        <v>5.5</v>
      </c>
      <c r="E15" s="4">
        <f t="shared" si="0"/>
        <v>0</v>
      </c>
      <c r="F15" s="65"/>
      <c r="G15" s="68">
        <f t="shared" si="1"/>
        <v>0</v>
      </c>
      <c r="H15" s="68">
        <f t="shared" si="2"/>
        <v>0</v>
      </c>
      <c r="I15" s="16"/>
      <c r="J15" s="54" t="s">
        <v>155</v>
      </c>
      <c r="K15" s="16"/>
    </row>
    <row r="16" spans="1:11" ht="18.75">
      <c r="A16" s="11">
        <v>3</v>
      </c>
      <c r="B16" s="29" t="s">
        <v>88</v>
      </c>
      <c r="C16" s="21" t="s">
        <v>86</v>
      </c>
      <c r="D16" s="23">
        <v>22.5</v>
      </c>
      <c r="E16" s="4">
        <f t="shared" si="0"/>
        <v>0</v>
      </c>
      <c r="F16" s="65"/>
      <c r="G16" s="68">
        <f t="shared" si="1"/>
        <v>0</v>
      </c>
      <c r="H16" s="68">
        <f t="shared" si="2"/>
        <v>0</v>
      </c>
      <c r="I16" s="16"/>
      <c r="J16" s="54" t="s">
        <v>155</v>
      </c>
      <c r="K16" s="16"/>
    </row>
    <row r="17" spans="1:11" ht="18.75">
      <c r="A17" s="11">
        <v>4</v>
      </c>
      <c r="B17" s="29" t="s">
        <v>89</v>
      </c>
      <c r="C17" s="21" t="s">
        <v>86</v>
      </c>
      <c r="D17" s="23">
        <v>30</v>
      </c>
      <c r="E17" s="4">
        <f t="shared" si="0"/>
        <v>0</v>
      </c>
      <c r="F17" s="65"/>
      <c r="G17" s="68">
        <f t="shared" si="1"/>
        <v>0</v>
      </c>
      <c r="H17" s="68">
        <f t="shared" si="2"/>
        <v>0</v>
      </c>
      <c r="I17" s="16"/>
      <c r="J17" s="54" t="s">
        <v>155</v>
      </c>
      <c r="K17" s="16"/>
    </row>
    <row r="18" spans="1:11" ht="18.75">
      <c r="A18" s="11">
        <v>5</v>
      </c>
      <c r="B18" s="34" t="s">
        <v>138</v>
      </c>
      <c r="C18" s="33" t="s">
        <v>139</v>
      </c>
      <c r="D18" s="35">
        <v>5</v>
      </c>
      <c r="E18" s="4">
        <f t="shared" si="0"/>
        <v>0</v>
      </c>
      <c r="F18" s="65"/>
      <c r="G18" s="68">
        <f t="shared" si="1"/>
        <v>0</v>
      </c>
      <c r="H18" s="68">
        <f t="shared" si="2"/>
        <v>0</v>
      </c>
      <c r="I18" s="16"/>
      <c r="J18" s="54" t="s">
        <v>155</v>
      </c>
      <c r="K18" s="16"/>
    </row>
    <row r="19" spans="1:11" ht="18.75">
      <c r="A19" s="11">
        <v>6</v>
      </c>
      <c r="B19" s="34" t="s">
        <v>140</v>
      </c>
      <c r="C19" s="33" t="s">
        <v>139</v>
      </c>
      <c r="D19" s="35">
        <v>13</v>
      </c>
      <c r="E19" s="4">
        <f t="shared" si="0"/>
        <v>0</v>
      </c>
      <c r="F19" s="65"/>
      <c r="G19" s="68">
        <f t="shared" si="1"/>
        <v>0</v>
      </c>
      <c r="H19" s="68">
        <f t="shared" si="2"/>
        <v>0</v>
      </c>
      <c r="I19" s="16"/>
      <c r="J19" s="54" t="s">
        <v>155</v>
      </c>
      <c r="K19" s="16"/>
    </row>
    <row r="20" spans="1:11" ht="18.75">
      <c r="A20" s="11">
        <v>7</v>
      </c>
      <c r="B20" s="44" t="s">
        <v>143</v>
      </c>
      <c r="C20" s="21" t="s">
        <v>86</v>
      </c>
      <c r="D20" s="23">
        <v>5</v>
      </c>
      <c r="E20" s="4">
        <f t="shared" si="0"/>
        <v>0</v>
      </c>
      <c r="F20" s="65"/>
      <c r="G20" s="68">
        <f t="shared" si="1"/>
        <v>0</v>
      </c>
      <c r="H20" s="68">
        <f t="shared" si="2"/>
        <v>0</v>
      </c>
      <c r="I20" s="16"/>
      <c r="J20" s="54" t="s">
        <v>155</v>
      </c>
      <c r="K20" s="16"/>
    </row>
    <row r="21" spans="1:11" ht="18.75">
      <c r="A21" s="11">
        <v>8</v>
      </c>
      <c r="B21" s="44" t="s">
        <v>142</v>
      </c>
      <c r="C21" s="21" t="s">
        <v>86</v>
      </c>
      <c r="D21" s="23">
        <v>5</v>
      </c>
      <c r="E21" s="4">
        <f t="shared" si="0"/>
        <v>0</v>
      </c>
      <c r="F21" s="65"/>
      <c r="G21" s="68">
        <f t="shared" si="1"/>
        <v>0</v>
      </c>
      <c r="H21" s="68">
        <f t="shared" si="2"/>
        <v>0</v>
      </c>
      <c r="I21" s="16"/>
      <c r="J21" s="54" t="s">
        <v>155</v>
      </c>
      <c r="K21" s="16"/>
    </row>
    <row r="22" spans="1:11" ht="15.75">
      <c r="A22" s="11">
        <v>9</v>
      </c>
      <c r="B22" s="8" t="s">
        <v>141</v>
      </c>
      <c r="C22" s="21" t="s">
        <v>0</v>
      </c>
      <c r="D22" s="23">
        <v>10</v>
      </c>
      <c r="E22" s="4">
        <f t="shared" si="0"/>
        <v>0</v>
      </c>
      <c r="F22" s="65"/>
      <c r="G22" s="68">
        <f t="shared" si="1"/>
        <v>0</v>
      </c>
      <c r="H22" s="68">
        <f t="shared" si="2"/>
        <v>0</v>
      </c>
      <c r="I22" s="16"/>
      <c r="J22" s="54" t="s">
        <v>155</v>
      </c>
      <c r="K22" s="16"/>
    </row>
    <row r="23" spans="1:11" ht="15.75">
      <c r="A23" s="11"/>
      <c r="B23" s="17" t="s">
        <v>145</v>
      </c>
      <c r="C23" s="21"/>
      <c r="D23" s="23"/>
      <c r="E23" s="4"/>
      <c r="F23" s="65"/>
      <c r="G23" s="67">
        <f>SUM(G14:G22)</f>
        <v>0</v>
      </c>
      <c r="H23" s="67">
        <f>SUM(H14:H22)</f>
        <v>0</v>
      </c>
      <c r="I23" s="16"/>
      <c r="J23" s="56"/>
      <c r="K23" s="16"/>
    </row>
  </sheetData>
  <mergeCells count="6">
    <mergeCell ref="H1:J1"/>
    <mergeCell ref="H2:J2"/>
    <mergeCell ref="H3:J3"/>
    <mergeCell ref="A5:K5"/>
    <mergeCell ref="A7:K7"/>
    <mergeCell ref="A8:K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15" zoomScaleNormal="115" workbookViewId="0" topLeftCell="A5">
      <selection activeCell="A15" sqref="A15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75" t="s">
        <v>156</v>
      </c>
      <c r="F1" s="75"/>
      <c r="G1" s="75"/>
    </row>
    <row r="2" spans="5:7" ht="15" customHeight="1">
      <c r="E2" s="75" t="s">
        <v>6</v>
      </c>
      <c r="F2" s="75"/>
      <c r="G2" s="75"/>
    </row>
    <row r="3" spans="5:7" ht="15" customHeight="1">
      <c r="E3" s="75" t="s">
        <v>7</v>
      </c>
      <c r="F3" s="75"/>
      <c r="G3" s="75"/>
    </row>
    <row r="4" spans="4:5" ht="15" customHeight="1">
      <c r="D4" s="14"/>
      <c r="E4" s="14"/>
    </row>
    <row r="5" spans="1:5" ht="15" customHeight="1">
      <c r="A5" s="49" t="s">
        <v>146</v>
      </c>
      <c r="D5" s="14"/>
      <c r="E5" s="14"/>
    </row>
    <row r="6" spans="1:7" ht="15">
      <c r="A6" s="79" t="s">
        <v>147</v>
      </c>
      <c r="B6" s="79"/>
      <c r="C6" s="79"/>
      <c r="D6" s="79"/>
      <c r="E6" s="79"/>
      <c r="F6" s="79"/>
      <c r="G6" s="79"/>
    </row>
    <row r="7" spans="1:5" ht="15">
      <c r="A7" s="13"/>
      <c r="B7" s="13"/>
      <c r="C7" s="13"/>
      <c r="D7" s="13"/>
      <c r="E7" s="13"/>
    </row>
    <row r="8" spans="1:6" ht="15.75" customHeight="1">
      <c r="A8" s="76" t="s">
        <v>9</v>
      </c>
      <c r="B8" s="77"/>
      <c r="C8" s="77"/>
      <c r="D8" s="77"/>
      <c r="E8" s="77"/>
      <c r="F8" s="77"/>
    </row>
    <row r="9" spans="1:6" ht="15.75" customHeight="1">
      <c r="A9" s="76" t="s">
        <v>10</v>
      </c>
      <c r="B9" s="77"/>
      <c r="C9" s="77"/>
      <c r="D9" s="77"/>
      <c r="E9" s="77"/>
      <c r="F9" s="77"/>
    </row>
    <row r="10" spans="1:5" ht="15.75">
      <c r="A10" s="46"/>
      <c r="B10" s="46"/>
      <c r="C10" s="46"/>
      <c r="D10" s="46"/>
      <c r="E10" s="46"/>
    </row>
    <row r="11" spans="1:7" ht="51">
      <c r="A11" s="15" t="s">
        <v>148</v>
      </c>
      <c r="B11" s="15" t="s">
        <v>149</v>
      </c>
      <c r="C11" s="15" t="s">
        <v>150</v>
      </c>
      <c r="D11" s="15" t="s">
        <v>151</v>
      </c>
      <c r="E11" s="15" t="s">
        <v>152</v>
      </c>
      <c r="F11" s="15" t="s">
        <v>153</v>
      </c>
      <c r="G11" s="15" t="s">
        <v>154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0" t="s">
        <v>21</v>
      </c>
      <c r="B13" s="51"/>
      <c r="C13" s="51"/>
      <c r="D13" s="51"/>
      <c r="E13" s="52"/>
      <c r="F13" s="51"/>
      <c r="G13" s="51"/>
    </row>
    <row r="14" spans="1:7" ht="33.75" customHeight="1">
      <c r="A14" s="17" t="s">
        <v>144</v>
      </c>
      <c r="B14" s="21"/>
      <c r="C14" s="23"/>
      <c r="D14" s="10"/>
      <c r="E14" s="53"/>
      <c r="F14" s="16"/>
      <c r="G14" s="16"/>
    </row>
    <row r="15" spans="1:7" ht="51.75" customHeight="1">
      <c r="A15" s="29" t="s">
        <v>85</v>
      </c>
      <c r="B15" s="21"/>
      <c r="C15" s="21"/>
      <c r="D15" s="10"/>
      <c r="E15" s="66" t="s">
        <v>157</v>
      </c>
      <c r="F15" s="16"/>
      <c r="G15" s="16"/>
    </row>
    <row r="16" spans="1:7" ht="50.25" customHeight="1">
      <c r="A16" s="29" t="s">
        <v>87</v>
      </c>
      <c r="B16" s="21"/>
      <c r="C16" s="21"/>
      <c r="D16" s="10"/>
      <c r="E16" s="58" t="s">
        <v>158</v>
      </c>
      <c r="F16" s="16"/>
      <c r="G16" s="16"/>
    </row>
    <row r="17" spans="1:7" ht="59.25" customHeight="1">
      <c r="A17" s="29" t="s">
        <v>88</v>
      </c>
      <c r="B17" s="21"/>
      <c r="C17" s="21"/>
      <c r="D17" s="10"/>
      <c r="E17" s="57" t="s">
        <v>161</v>
      </c>
      <c r="F17" s="16"/>
      <c r="G17" s="16"/>
    </row>
    <row r="18" spans="1:7" ht="48.75" customHeight="1">
      <c r="A18" s="29" t="s">
        <v>89</v>
      </c>
      <c r="B18" s="21"/>
      <c r="C18" s="21"/>
      <c r="D18" s="10"/>
      <c r="E18" s="58" t="s">
        <v>159</v>
      </c>
      <c r="F18" s="16"/>
      <c r="G18" s="16"/>
    </row>
    <row r="19" spans="1:7" ht="50.25" customHeight="1">
      <c r="A19" s="34" t="s">
        <v>138</v>
      </c>
      <c r="B19" s="21"/>
      <c r="C19" s="21"/>
      <c r="D19" s="10"/>
      <c r="E19" s="58" t="s">
        <v>160</v>
      </c>
      <c r="F19" s="16"/>
      <c r="G19" s="16"/>
    </row>
    <row r="20" spans="1:7" ht="63" customHeight="1">
      <c r="A20" s="34" t="s">
        <v>140</v>
      </c>
      <c r="B20" s="21"/>
      <c r="C20" s="21"/>
      <c r="D20" s="10"/>
      <c r="E20" s="58" t="s">
        <v>163</v>
      </c>
      <c r="F20" s="16"/>
      <c r="G20" s="16"/>
    </row>
    <row r="21" spans="1:7" ht="51" customHeight="1">
      <c r="A21" s="44" t="s">
        <v>143</v>
      </c>
      <c r="B21" s="21"/>
      <c r="C21" s="21"/>
      <c r="D21" s="10"/>
      <c r="E21" s="58" t="s">
        <v>162</v>
      </c>
      <c r="F21" s="16"/>
      <c r="G21" s="16"/>
    </row>
    <row r="22" spans="1:7" ht="50.25" customHeight="1">
      <c r="A22" s="44" t="s">
        <v>142</v>
      </c>
      <c r="B22" s="24"/>
      <c r="C22" s="24"/>
      <c r="D22" s="10"/>
      <c r="E22" s="58" t="s">
        <v>164</v>
      </c>
      <c r="F22" s="16"/>
      <c r="G22" s="16"/>
    </row>
    <row r="23" spans="1:7" ht="58.5" customHeight="1">
      <c r="A23" s="8" t="s">
        <v>141</v>
      </c>
      <c r="B23" s="21"/>
      <c r="C23" s="21"/>
      <c r="D23" s="10"/>
      <c r="E23" s="57" t="s">
        <v>165</v>
      </c>
      <c r="F23" s="16"/>
      <c r="G23" s="16"/>
    </row>
    <row r="24" spans="1:7" ht="15.75">
      <c r="A24" s="17" t="s">
        <v>145</v>
      </c>
      <c r="B24" s="21"/>
      <c r="C24" s="21"/>
      <c r="D24" s="10"/>
      <c r="E24" s="53"/>
      <c r="F24" s="16"/>
      <c r="G24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2023-07-31T12:49:28Z</dcterms:modified>
  <cp:category/>
  <cp:version/>
  <cp:contentType/>
  <cp:contentStatus/>
</cp:coreProperties>
</file>