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CEDURI CENTRALIZATE\Piese de schimb\Documente pentru demarare 2027\Partea 2\"/>
    </mc:Choice>
  </mc:AlternateContent>
  <xr:revisionPtr revIDLastSave="0" documentId="13_ncr:1_{864B6BA8-0AB3-418E-92E3-3244F69E0AF7}" xr6:coauthVersionLast="47" xr6:coauthVersionMax="47" xr10:uidLastSave="{00000000-0000-0000-0000-000000000000}"/>
  <bookViews>
    <workbookView xWindow="780" yWindow="780" windowWidth="21600" windowHeight="1255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78" i="5" l="1"/>
  <c r="K277" i="5"/>
  <c r="J277" i="5"/>
  <c r="K276" i="5"/>
  <c r="J276" i="5"/>
  <c r="K275" i="5"/>
  <c r="J275" i="5"/>
  <c r="K274" i="5"/>
  <c r="J274" i="5"/>
  <c r="K273" i="5"/>
  <c r="J273"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<sst xmlns="http://schemas.openxmlformats.org/spreadsheetml/2006/main" count="2475" uniqueCount="538">
  <si>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</si>
  <si>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</si>
  <si>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</si>
  <si>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</si>
  <si>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</si>
  <si>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</si>
  <si>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</si>
  <si>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</si>
  <si>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</si>
  <si>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</si>
  <si>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</si>
  <si>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</si>
  <si>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</si>
  <si>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</si>
  <si>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</si>
  <si>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</si>
  <si>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</si>
  <si>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</si>
  <si>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</si>
  <si>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</si>
  <si>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</si>
  <si>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</si>
  <si>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</si>
  <si>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</si>
  <si>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</si>
  <si>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</si>
  <si>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</si>
  <si>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</si>
  <si>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</si>
  <si>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</si>
  <si>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</si>
  <si>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</si>
  <si>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</si>
  <si>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</si>
  <si>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</si>
  <si>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Pieselor de Schimb/Accesoriilor/ Consumabilelor pentru dispozitive medicale suplimentar conform necesităților IMSP beneficiare pentru anul 2027 (Partea 2)</t>
  </si>
  <si>
    <t>Cablu  de interconexiune
reutilizabil  MCB , LAMIDEY NOURY</t>
  </si>
  <si>
    <t>Cablu de interconactare pentru electrochirurgie</t>
  </si>
  <si>
    <t>Cablu de interconectare EEG</t>
  </si>
  <si>
    <t>Cablu de interconectare Elan 4 ,de tip Aesculap Inc.</t>
  </si>
  <si>
    <t>Cablu de interconectare pentru sistem de umidificare</t>
  </si>
  <si>
    <t>Cablu de interconectare Radical 7</t>
  </si>
  <si>
    <t>Cablu de interconexiune ECG  Philips IntelliVue MX550</t>
  </si>
  <si>
    <t>Cablu de interconexiune SPO2  Philips IntelliVue MX550</t>
  </si>
  <si>
    <t>Cablu de interconexiune SPO2 Nihon Kohden BSM-6701K</t>
  </si>
  <si>
    <t>Cablu ECG    TEC-5521K Nihon Kohden</t>
  </si>
  <si>
    <t>Cablu ECG  BeneVision N12 Mindray</t>
  </si>
  <si>
    <t>Cablu ECG  Cardio Aid 360-B</t>
  </si>
  <si>
    <t>Cablu ECG  Carescape B450, GE</t>
  </si>
  <si>
    <t>Cablu ECG  Infinity Vista XL</t>
  </si>
  <si>
    <t>Cablu ECG  LM15 Lowenstein</t>
  </si>
  <si>
    <t>Cablu ECG  Philips IntelliVue MX550</t>
  </si>
  <si>
    <t>Cablu ECG Bionet</t>
  </si>
  <si>
    <t>Cablu ECG BTL-08, 10 fire</t>
  </si>
  <si>
    <t>Cablu ECG BTL-08</t>
  </si>
  <si>
    <t>Cablu ECG BTL-08, 5 fire</t>
  </si>
  <si>
    <t xml:space="preserve">cablu ECG cu 10 fire BTL-08 Medical Technologies </t>
  </si>
  <si>
    <t>cablu ECG cu 10 fire SE-601 B Edan Instruments, Inc.</t>
  </si>
  <si>
    <t>cablu ECG cu 5 fire  W15 ,Witleaf</t>
  </si>
  <si>
    <t xml:space="preserve">cablu ECG cu 5 fire BTL-08 Medical Technologies </t>
  </si>
  <si>
    <t>Cablu ECG pacienti</t>
  </si>
  <si>
    <t>Cablu ECG universal</t>
  </si>
  <si>
    <t>Cablu ECG, de pacient, 10 fire pentru IE 6, Biocare, China</t>
  </si>
  <si>
    <t>Cablu interconectare Astar</t>
  </si>
  <si>
    <t>Cablu interconexiune IBP  Philips IntelliVue MX550</t>
  </si>
  <si>
    <t>Cablu interconexiune SPO2 Infinity Vista XL</t>
  </si>
  <si>
    <t>Cablu multimed Infinity Vista XL</t>
  </si>
  <si>
    <t>Cablu pentru ECG Euro-ECG 1201</t>
  </si>
  <si>
    <t xml:space="preserve">Cablu pentru ECG MAC600 </t>
  </si>
  <si>
    <t>Cablu pentru electrocardiograf Biocare IE-300</t>
  </si>
  <si>
    <t>Cablu pentru electrocardiograf Comen CM-300</t>
  </si>
  <si>
    <t>Cablu pentru electrocardiograf EDAN SE-1201</t>
  </si>
  <si>
    <t>Cablu pentru electrod cîrlig ARC-250, Bowa</t>
  </si>
  <si>
    <t>Cablu si Conectori termali Rezistente pentru Autoclav TBT Plusteam 6</t>
  </si>
  <si>
    <t>Cablu SPO2  W15 ,Witleaf</t>
  </si>
  <si>
    <t>Cabluri pentru masurarea temperaturii rectale şi esofagiene compatibil cu monitor BeneVision seria N 15 Mindra</t>
  </si>
  <si>
    <t>Căciulițe EEG set (XS, S, M, L)</t>
  </si>
  <si>
    <t>Capcana apa Lowenstein Leon Plus</t>
  </si>
  <si>
    <t>Capcana de aburi Sterilmed</t>
  </si>
  <si>
    <t>Capcana de apa WaterLock (EtCO2 ASTRA)</t>
  </si>
  <si>
    <t>Capcane de abur pentru Autoclav TBT Plusteam 6</t>
  </si>
  <si>
    <t>Carbune pentru sistem de filtrare a apei</t>
  </si>
  <si>
    <t>Cartus carbune activ bloc (ca ex.LEADER) pentru Autoclav TBT Plusteam 6</t>
  </si>
  <si>
    <t>Cartus cu carbune activ granulat pentru Autoclav Cliniclav-25</t>
  </si>
  <si>
    <t>Cartus cu carbune activ granulat pentru mașina de termodezinfecție instrumentarului chirurgical Melatherm 10</t>
  </si>
  <si>
    <t>Cartus de filtrare a apei, mecanic,10 mkm</t>
  </si>
  <si>
    <t>Cartus de filtrare a apei</t>
  </si>
  <si>
    <t>Cartus de filtrare a apei mecanic,20 mkm</t>
  </si>
  <si>
    <t>Cartus de filtrare a apei mecanic ,1 mkm</t>
  </si>
  <si>
    <t>cartus de filtrare mecanica 1 u</t>
  </si>
  <si>
    <t>cartus de filtrare mecanica 5 u</t>
  </si>
  <si>
    <t>Cartus din fir de polipropilena 10'', 10 microni Sistema pentru pregătirea apei purificate</t>
  </si>
  <si>
    <t>Cartus din fir de polipropilena 10'', 20 microni Sistema pentru pregătirea apei purificate</t>
  </si>
  <si>
    <t>Cartus din fir de polipropilena 10'', 5 microni  Sistema pentru pregătirea apei purificate</t>
  </si>
  <si>
    <t>Cartuș filtru bactericid compresor de aer Monsun 18.5 P, BlitzRotary GmbH</t>
  </si>
  <si>
    <t xml:space="preserve">Cartuș filtru osmoza inversa  - 1 micron, </t>
  </si>
  <si>
    <t xml:space="preserve">Cartuș filtru osmoza inversa  - 5 microni, </t>
  </si>
  <si>
    <t>Cartuș filtru osmoza inversa  -cu cărbune, 10 inch</t>
  </si>
  <si>
    <t>Cărtuș filtru pentru osmoză inversă 5/10 mcr</t>
  </si>
  <si>
    <t>Cărtuș filtru pentru osmoză inversă cu cărbune</t>
  </si>
  <si>
    <t>Cartuș filtru steril compresor de aer Monsun 18.5 P, BlitzRotary GmbH</t>
  </si>
  <si>
    <t>Cartus mecanic din fir PP 20 mcr (ca ex.LEADER) pentru Autoclav TBT Plusteam 6</t>
  </si>
  <si>
    <t>Cartus mecanic din PP 5 mcr (ca ex.LEADER ) pentru Autoclav TBT Plusteam 6</t>
  </si>
  <si>
    <t>Cartus mecanic din PP-10 1 mcr mașina de termodezinfecție instrumentarului chirurgical Melatherm 10</t>
  </si>
  <si>
    <t>Cartus mecanic din PP-10 1 mcr pentru Autoclav Cliniclav-25</t>
  </si>
  <si>
    <t>Cartuș pentru filtre magistrale
Cartuș Cu Cărbune Activ  K5 20SL Sistema pentru pregătirea apei purificate</t>
  </si>
  <si>
    <t>Cartuş pentru
 filtru DP 10 AWD655-8L, 
AT-OS S.r.l.</t>
  </si>
  <si>
    <t>Catridge pentru imprimantă compatibil cu autoclav BIOBASE BKM-Z24B</t>
  </si>
  <si>
    <t xml:space="preserve">CD-R+plicuri </t>
  </si>
  <si>
    <t>Celulă O2 Wato EX-65 Pro</t>
  </si>
  <si>
    <t>Centre disc Dialog+ (V5), B.Braun</t>
  </si>
  <si>
    <t>Chit de mentenanta Medivators ESC</t>
  </si>
  <si>
    <t>Cilindri pneumatici XFM, Italray</t>
  </si>
  <si>
    <t>Circuit CPAP nazal pentru nou nascuti</t>
  </si>
  <si>
    <t>Circuit de respiratie OH-70C Medical Technology</t>
  </si>
  <si>
    <t>circuit de respiratie OH-70C Medical Technology</t>
  </si>
  <si>
    <t>Circuit de unica folosinta H-80A , BMC Medical</t>
  </si>
  <si>
    <t>Circuit respirator( contur) pentru adulți, compatibil cu ventilatoarele Mindray SV600 / SV650</t>
  </si>
  <si>
    <t>CO2 Main stream adapter  Hamilton C6/ Hamilton Medical AG Elveţia</t>
  </si>
  <si>
    <t>Comutator electro-pneumatic COIL pentru Autoclav TBT Plusteam 6</t>
  </si>
  <si>
    <t xml:space="preserve">conector caciulita Quantum Natus Europe </t>
  </si>
  <si>
    <t>Conector manseta NIBP</t>
  </si>
  <si>
    <t>Container pentru terapie VAC</t>
  </si>
  <si>
    <t>Cover complete Dialog+ (V5), B.Braun</t>
  </si>
  <si>
    <t>Cutter Neuro Elan 4 ,de tip Aesculap , 2mm</t>
  </si>
  <si>
    <t>Cutter Neuro Elan 4 ,de tip Aesculap Inc.</t>
  </si>
  <si>
    <t>Cutter Neuro Elan 4 ,de tip Aesculap 3mm</t>
  </si>
  <si>
    <t>Cutter spiralat Elan 4 ,de tip Aesculap</t>
  </si>
  <si>
    <t>Cutter spiralat Elan 4 ,de tip Aesculap Inc.</t>
  </si>
  <si>
    <t>Dedurizator pentru sistemul de osmoză inversă</t>
  </si>
  <si>
    <t>Dialysis Reference Meters Dialog+ (V5), B.Braun</t>
  </si>
  <si>
    <t>Dispozitiv pentru aspiratie/transfer de solutii perfuzabile</t>
  </si>
  <si>
    <t>Dispozitive de Ablație cu Radiofrecvență</t>
  </si>
  <si>
    <t>Electrod activ reutilizabil tip billă, 3mm</t>
  </si>
  <si>
    <t>Electrod activ reutilizabil tip billă, 5mm</t>
  </si>
  <si>
    <t>Electrod activ reutilizabil tip LLETZ Loop Lățime 10mm</t>
  </si>
  <si>
    <t>Electrod activ reutilizabil tip LLETZ Loop Lățime 10mm, Înălțime 7 mm</t>
  </si>
  <si>
    <t>Electrod activ reutilizabil tip LLETZ Loop Lățime 15mm</t>
  </si>
  <si>
    <t>Electrod activ reutilizabil tip LLETZ Loop Lățime 20mm</t>
  </si>
  <si>
    <t>Electrod activ reutilizabil tip LLETZ Loop Lățime 25mm</t>
  </si>
  <si>
    <t>Electrod activ reutilizabil tip LLETZ Loop lungime 12 cm lățime 10 mm înălțime 10 mm pentru mîner de electrochirurgie</t>
  </si>
  <si>
    <t>Electrod activ reutilizabil tip LLETZ Loop lungime 12 cm lățime 10 mm înălțime 7 mm pentru mîner de electrochirurgie</t>
  </si>
  <si>
    <t>Electrod activ reutilizabil tip LLETZ Loop lungime 12 cm lățime 15 mm înălțime 15 mm pentru mîner de electrochirurgie</t>
  </si>
  <si>
    <t>Electrod activ reutilizabil tip LLETZ Loop lungime 12 cm lățime 20 mm înălțime 15 mm pentru mîner de electrochirurgie</t>
  </si>
  <si>
    <t>Electrod activ reutilizabil tip LLETZ Loop lungime 12 cm lățime 25 mm înălțime 10 mm pentru mîner de electrochirurgie</t>
  </si>
  <si>
    <t>Electrod activ, pentru Electrocoagulator MBC-200, Soring</t>
  </si>
  <si>
    <t>Electrod cauciuc electroforez</t>
  </si>
  <si>
    <t>Electrod cleste EEG</t>
  </si>
  <si>
    <t>Electrod combinat pentru disectie submucoasa endoscopica</t>
  </si>
  <si>
    <t>Electrod de rezectie transuretrala</t>
  </si>
  <si>
    <t>Electrod ECG pediatric</t>
  </si>
  <si>
    <t>Electrod ion-selectiv pentru determinarea fluorului  ЭЛИС-131F-K80.7 (cu BNC) И-160М , Belorus</t>
  </si>
  <si>
    <t>Electrod ion-selectiv pentru determinarea nitraților ЭЛИС-121NO3-K80.7 (cu BNC) И-160М , Belorus</t>
  </si>
  <si>
    <t>Electrod neutru  SMT BM M 400 PF,Especialidades Médicas Myr S.L.</t>
  </si>
  <si>
    <t>Electrod neutru , pentru Electrocoagulator MBC-200, Soring</t>
  </si>
  <si>
    <t>Electrod neutru + cablu de interconexiune ARC-350, Bowa</t>
  </si>
  <si>
    <t>Electrod neutru cu cablu de interconexiune
reutilizabil  MCB , LAMIDEY NOURY</t>
  </si>
  <si>
    <t>Electrod neutru pentru electrochirurgie, adult</t>
  </si>
  <si>
    <t>Electrod neutru pentru electrochirurgie, nou nascut</t>
  </si>
  <si>
    <t>Electrod neutru pentru electrochirurgie, pediatric</t>
  </si>
  <si>
    <t xml:space="preserve">Electrod pasiv </t>
  </si>
  <si>
    <t>Electrod pasiv din silicon reutilizabil, adult ARC 400 Bowa</t>
  </si>
  <si>
    <t>Electrod pasiv, reutilizabil cu cablu 2,5m, adult /Excell 400 MCDSe</t>
  </si>
  <si>
    <t>Electrozi de suprafata pentru stimulare electrica (TOFscan)</t>
  </si>
  <si>
    <t>Electrozi de unica folosinta, cu conectare directa la cabluri si defibrilator pentru defibrilare si pacing transcutan, compatibile cu Defibrilator Schiller Defigard 5000</t>
  </si>
  <si>
    <t>Electrozi EMG, de unică folosință</t>
  </si>
  <si>
    <t>Electrozi pentru electrostimulare  5 x 5 cm, Meissa</t>
  </si>
  <si>
    <t>Electrozi pentru electrostimulare 5 x 5 cm, Chattanooga</t>
  </si>
  <si>
    <t>Element filtrare   IMT-POC 8600 med INMATEC GaseTechnologie GmbH &amp; Co.KG Germania</t>
  </si>
  <si>
    <t xml:space="preserve">Element filtrare Generator oxigen "IMT POC 8600 Med, INMATEC", </t>
  </si>
  <si>
    <t>Element filtrare IMT-POC 8500 med INMATEC GaseTechnologie GmbH &amp; Co.KG Germania</t>
  </si>
  <si>
    <t>Element filtrare PD/PDP 130+ Compresor "ZT 55, Atlas Copco"</t>
  </si>
  <si>
    <t>Element filtrare QDT 245 GA75VSD + / Atlas Copco International B.V. Belgia</t>
  </si>
  <si>
    <t>Element filtrare UD 140+ Compresor "ZT 55, Atlas Copco"</t>
  </si>
  <si>
    <t>Fabius GS Service Set (3 ani) + instalare</t>
  </si>
  <si>
    <t>Film radiologic  35x43(14x17inch),Konica Minolta  SD-S</t>
  </si>
  <si>
    <t>Film radiologic 25 x 30 cm (10 x 12 inch) compatibil cu DryPro 873 ( G48039 )</t>
  </si>
  <si>
    <t xml:space="preserve">Film radiologic 28 x 35 cm   (11 x 14 inch) , Agfa Drystar 5302 </t>
  </si>
  <si>
    <t xml:space="preserve">Film radiologic cu baza albastra  35 x 43 cm  (14 x 17 inch), AGFA Drystar 5302 </t>
  </si>
  <si>
    <t>Film radiologic cu baza albastra 20 x 25 cm  (8 x 10 inch) compatibil cu DryPixPlus</t>
  </si>
  <si>
    <t>Film radiologic cu bază albastră 20x25cm (8x10inch)FujiFilm compatibil cu DRY Pix Lite</t>
  </si>
  <si>
    <t>Film radiologic cu baza albastra 35 x 43 (14 x 17 inch) cm compatibil cu DryPixPlus</t>
  </si>
  <si>
    <t>Film radiologic cu bază albastră 35x43cm (14x17inch)FujiFilm compatibil cu DRY Pix Lite</t>
  </si>
  <si>
    <t>Film radiologic digital SD-S  35 x 43 cm  (14 x 17 inch)</t>
  </si>
  <si>
    <t>Filter 20" 10 µm RO Medical 350 liter, Nipro</t>
  </si>
  <si>
    <t>Filter 20" 25 µm RO Medical 350 liter, Nipro</t>
  </si>
  <si>
    <t>Filter 20" 5 µm RO Medical 350 liter, Nipro</t>
  </si>
  <si>
    <t>Filter cartrige 20 micron, 10 inch (pack 10 pieces) HemaRO 3000, DWA</t>
  </si>
  <si>
    <t>Filter cartrige 25µm for F20 HemaRO 3000, DWA</t>
  </si>
  <si>
    <t>Filter cartrige 5 micron, 10 inch (pack 10 pieces) HemaRO 3000, DWA</t>
  </si>
  <si>
    <t>Filtru aer compresor de aer Monsun 18.5 P, BlitzRotary GmbH</t>
  </si>
  <si>
    <t>Filtru aer Prisma VENT50-C</t>
  </si>
  <si>
    <t>Filtru antibacterian HOSPIVAC 400, CA-MI</t>
  </si>
  <si>
    <t>Filtru antibacterian/antiviral</t>
  </si>
  <si>
    <t>Filtru aspirator endotraheal</t>
  </si>
  <si>
    <t>Filtru carbon activ ND 12</t>
  </si>
  <si>
    <t>Filtru cărbune activ compresor de aer Monsun 18.5 P, BlitzRotary GmbH</t>
  </si>
  <si>
    <t>Filtru de aer  Evita V600/ Draeger Medical GmbH Germania</t>
  </si>
  <si>
    <t>Filtru de aer compatibil cu autoclav  NUVE OT 32VS</t>
  </si>
  <si>
    <t>filtru de aer compatibil cu autoclav BIOBASE BKM-K23B</t>
  </si>
  <si>
    <t>filtru de aer compatibil cu autoclav BIOBASE BKM-Z24B</t>
  </si>
  <si>
    <t>Filtru de aer steril (ST6), S1008-E2/ Matachana Group Spania</t>
  </si>
  <si>
    <t>Filtru de apa 
magistrala</t>
  </si>
  <si>
    <t>Filtru de extern pentru aspirator de fum</t>
  </si>
  <si>
    <t>Filtru de oxigen  Evita V600/ Draeger Medical GmbH Germania</t>
  </si>
  <si>
    <t>Filtru de praf  Hamilton C1/
Hamilton Medical AG Elveţia</t>
  </si>
  <si>
    <t>Filtru de spuma pentru canistra de absorbtie CO2  Wato EX-65 Pro</t>
  </si>
  <si>
    <t>Filtru de ventilare pentru Hyper-medozon comfort, Herrmann Apparatebau GmbH.</t>
  </si>
  <si>
    <t>Filtru dedurizare ND 12</t>
  </si>
  <si>
    <t>Filtru din oțel inoxidabil 3/4 (ST3)  S1008-E2/ Matachana Group Spania</t>
  </si>
  <si>
    <t>Filtru hepa compatibil cu Dispozitiv pentru spalarea si dezinfectarea ustensilelor ADELA-1 Sümer</t>
  </si>
  <si>
    <t>Filtru hepa compatibil cu Dispozitiv pentru spalarea si dezinfectarea ustensilelor AWD655-8L AT-OS</t>
  </si>
  <si>
    <t>Filtru HEPA Newport e360T, Covidien AG</t>
  </si>
  <si>
    <t>Filtru Hepa pentru Autoclav TBT Plusteam 6</t>
  </si>
  <si>
    <t>Filtru Hepa Sterilmed autoclav</t>
  </si>
  <si>
    <t>Filtru Hepa Sterilmed mașină de spălat</t>
  </si>
  <si>
    <t>Filtru pentru  sursa de alimentare  Evita V600/ Draeger Medical GmbH Germania</t>
  </si>
  <si>
    <t>Filtru sediment ND 12</t>
  </si>
  <si>
    <t>Filtru ulei compresor de aer Monsun 18.5 P, BlitzRotary GmbH</t>
  </si>
  <si>
    <t>Flex cable BeneFusion SP5</t>
  </si>
  <si>
    <t>Flow metru</t>
  </si>
  <si>
    <t>Furtun de curgere Sterilmed masina de spalat</t>
  </si>
  <si>
    <t>Furtun de debit Sterilmed masina de spalat</t>
  </si>
  <si>
    <t>Furtun din silicon conexiune aspirator RVTM3, TECHNOLOGIE MEDICALE</t>
  </si>
  <si>
    <t>Furtun pentru (LT) ETD4 BASIC GA/
Olympus Medical Systems Corp. Japonia</t>
  </si>
  <si>
    <t>Garnitura autoclav Biobase BKQ-Z100H</t>
  </si>
  <si>
    <t>Garnitură compatibil cu autoclav  NUVE OT 32VS</t>
  </si>
  <si>
    <t>Garnitură compatibil cu autoclav BIOBASE BKM-K23B</t>
  </si>
  <si>
    <t>Garnitură compatibil cu autoclav BIOBASE BKM-Z24B</t>
  </si>
  <si>
    <t>Garnitură compatibil cu autoclav BIOBASE BKQ-Z100H</t>
  </si>
  <si>
    <t>Garnitură compatibil cu Sterilizator cu aburi SHINVA XG1.UCD-100D</t>
  </si>
  <si>
    <t>Garnitură de ușă din silicon rezistent la caldura S1008-E2/ Matachana Group Spania</t>
  </si>
  <si>
    <t>Garnitură la elementul de încălzire / senzorul de nivel,  S1008-E2/ Matachana Group Spania</t>
  </si>
  <si>
    <t>Garnitură pentru generatorul de abur, S1008-E2/ Matachana Group Spania</t>
  </si>
  <si>
    <t>Garnitură ușă 3870 M, Tuttnauer</t>
  </si>
  <si>
    <t>Garnitura usa pentru Autoclav TBT Plusteam 6</t>
  </si>
  <si>
    <t>Garnitura usa Sterilmed autoclav</t>
  </si>
  <si>
    <t>Garnitura usa sterilmed masina de spalat</t>
  </si>
  <si>
    <t>Gear pump EP Dialog+ (V5), B.Braun</t>
  </si>
  <si>
    <t>Gear pump FPA Dialog+ (V5), B.Braun</t>
  </si>
  <si>
    <t>Gear pump FPE Dialog+ (V5), B.Braun</t>
  </si>
  <si>
    <t>Granular active carbon pre-filters OMNIPURE (GAC) Sistema pentru pregătirea apei purificate</t>
  </si>
  <si>
    <t>Hepa filtru  Hamilton C1/
Hamilton Medical AG Elveţia</t>
  </si>
  <si>
    <t>Hirtie audiometru Maico</t>
  </si>
  <si>
    <t>Hirtie ECG 112 mm</t>
  </si>
  <si>
    <t>Hirtie ECG 112x 100 mm</t>
  </si>
  <si>
    <t>Hirtie ECG 56 mm</t>
  </si>
  <si>
    <t>Hîrtie imprimantă</t>
  </si>
  <si>
    <t>Hirtie milimetrica p/u ECG , termosensibila 112mm х25m tip: rola</t>
  </si>
  <si>
    <t>Hirtie p/u monitor Nihon Kohden</t>
  </si>
  <si>
    <t>Hirtie pentru monitor cardiac fetal Argus AFM 130 x 120x150 foi</t>
  </si>
  <si>
    <t>Hirtie pentru monitor cardiac fetal Comen Star 5000E 112x100x150 foi</t>
  </si>
  <si>
    <t>Hîrtie pentru sterilizare articolelor medicale cu pasmă, rulou 250mm x 70m</t>
  </si>
  <si>
    <t>Hîrtie pentru sterilizare articolelor medicale, rulou 450mm x 200m</t>
  </si>
  <si>
    <t>Hîrtie pentru sterilizare articolelor medicale, rulou 500mm x 200m</t>
  </si>
  <si>
    <t>Hîrtie termo compatibila cu dispozitivul Siemens Arcadis</t>
  </si>
  <si>
    <t>Hîrtie termo pentru printer autoclav</t>
  </si>
  <si>
    <t xml:space="preserve">Hirtie termo-chimica, compatibil cu EDAN  47mm x 30m </t>
  </si>
  <si>
    <t>Hîrtie termosensibila pentru autoclav, rola 58mm x 10 m</t>
  </si>
  <si>
    <t>Hirtie tocograf Toytu</t>
  </si>
  <si>
    <t>Husă sterilă pentru izolarea microscopului în procesul de intervenție neurochirurgicală  OPMI PENTERO 800 S</t>
  </si>
  <si>
    <t>Husă universala de protecție, sterilă, pentru gamma sonda (Cenna-500W)</t>
  </si>
  <si>
    <t>Imprimanta Biocare</t>
  </si>
  <si>
    <t>Injection port
for tank HemaRO 3000, DWA</t>
  </si>
  <si>
    <t>Instrument electrochirurgical,tip creion, steril</t>
  </si>
  <si>
    <t>Întrerupător alimentare 3870 M, Tuttnauer</t>
  </si>
  <si>
    <t>Întrerupător ușă 3870 M, Tuttnauer</t>
  </si>
  <si>
    <t>Kit de mentenanta 12 luni , compatibil Hyper-medozon comfort  , Termen de garanție 12 luni din data instalarii</t>
  </si>
  <si>
    <t>Kit de mentenanta 12 luni , compatibil steelco  , Termen de garanție 12 luni din data instalarii</t>
  </si>
  <si>
    <t>Kit de mentenanta 12 luni , compatibil Vacuklav 23 B+ , Termen de garanție 12 luni din data instalarii</t>
  </si>
  <si>
    <t>Kit de mentenanta 12 luni , compatibil WD- 8L  , Termen de garanție 12 luni din data instalarii</t>
  </si>
  <si>
    <t>Kit de mentenanta 12 luni , KRONOS S23 , Termen de garanție 12 luni din data instalarii</t>
  </si>
  <si>
    <t>Kit de mentenanță anuală Eurosafe60</t>
  </si>
  <si>
    <t>Kit de mentenanță o dată la 1000 cicluri Eurosafe60</t>
  </si>
  <si>
    <t>Kit de mentenanță pentru 1 an  compatibil cu mașina de anestezie  Genesis.</t>
  </si>
  <si>
    <t>Kit de mentenantă pentru 1 an compatibil cu autoclavul BKQ-Z100H Biobase Biodusty (Shandong) Co. Ltd</t>
  </si>
  <si>
    <t>Kit de mentenanță pentru 1 an compatibil cu mașina de anestezie  Carestaion 650A1</t>
  </si>
  <si>
    <t>Kit de mentenanță pentru 1 an compatibil cu ventilatorul pulmonar SV300</t>
  </si>
  <si>
    <t>Kit de mentenanță pentru 1 an compatibil cu ventilatorul pulmonar SV650</t>
  </si>
  <si>
    <t>Kit de mentenanță pentru 1 an compatibile cu ventilatorul pulmonar Hamilton C1</t>
  </si>
  <si>
    <t>Kit de mentenanță pentru 1 an compatibile cu ventiloatorul pulmonar Boaray 5000D</t>
  </si>
  <si>
    <t>Kit de mentenanță pentru 1 an compatibile ventilatorul pulmonar cu MV300</t>
  </si>
  <si>
    <t>Kit de mentenanță pentru 1200 de cicluri RENO-S130D/ RENOSEM Co., Ltd. Korea de Sud</t>
  </si>
  <si>
    <t>Kit de mentenanță pentru 2400 de cicluri RENO-S130D/ RENOSEM Co., Ltd. Korea de Sud</t>
  </si>
  <si>
    <t>Kit de metenanță turbina (VNT.FLT.45.2) ventilator UVENT-T-S</t>
  </si>
  <si>
    <t>Kit de nebulizare pneumatic pentru ventilatoarele pulmonare Mindray</t>
  </si>
  <si>
    <t>Kit mentenanta 3 ani SV650,Mindray</t>
  </si>
  <si>
    <t>Kit mentenanta 3 ani Wato EX-65 Pro</t>
  </si>
  <si>
    <t>KIT WEAR DRAIN   GA75VSD + / Atlas Copco International B.V. Belgia</t>
  </si>
  <si>
    <t>Kit-seringi, steril, tip piston Luer-Lock pentru contrast. Compatibil cu Nemoto DUAL SHOT alpha7</t>
  </si>
  <si>
    <t>Kit-ul de mentenanta 1 an, SV 650 Mindray + sensor O2 tip galvanic</t>
  </si>
  <si>
    <t>Kit-ul de mentenanta 1 an, WATO EX-65 PRO Mindray + sensor O2 tip galvanic</t>
  </si>
  <si>
    <t>Lama pentru dermatom
sterile ( Watson- autor)</t>
  </si>
  <si>
    <t>Lampă bactericidă 30 W</t>
  </si>
  <si>
    <t>Lampă bactericidă ultravioletă 30w BactoSfera / ORBB 30X1  &amp; 30X2</t>
  </si>
  <si>
    <t>Lampă bactericidă UV-C fără ozon, T8, G13, 120 cm</t>
  </si>
  <si>
    <t>Lampă bactericidă UV-C fără ozon, T8, G13, 90 cm</t>
  </si>
  <si>
    <t>Lampa halogen 20 W 6 V</t>
  </si>
  <si>
    <t>Lampă halogenă p/u microscop 12V 30 W</t>
  </si>
  <si>
    <t>Lampa microscop Nikon Alphashot</t>
  </si>
  <si>
    <t>Lampă p/u Stat Fax 303</t>
  </si>
  <si>
    <t>Lampa standard pentru laringoscop compatibilă cu Laringoscopul Riester cu filet, 2,7V</t>
  </si>
  <si>
    <t>Lampa UV   DRT 240 (ДРТ 240)</t>
  </si>
  <si>
    <t>Lampa UV ETD4 + instalarea ei conform cerințelor producătorului</t>
  </si>
  <si>
    <t>Maintenance Kit 5000h SERVO U/SERVO-i
MAQUET SA Germania</t>
  </si>
  <si>
    <t>Maintenance kit Dialog+ (V5), B.Braun</t>
  </si>
  <si>
    <t>Male connector (blue) with o-rings Dialog+ (V5), B.Braun</t>
  </si>
  <si>
    <t>Male connector (red) with o-rings Dialog+ (V5), B.Braun</t>
  </si>
  <si>
    <t>Cablu  de interconexiune
reutilizabil  MCB , LAMIDEY NOURY Cablu  de interconexiune reutilizabil 
electrod (cirlig/sfera) compatibil cu  SEAL, LAMIDEY NOURY MEDICAL , 
ref: V11FM40</t>
  </si>
  <si>
    <t>Cablu de interconectare de multiplă utilizare pentru electrod neutru de unica utilizare pentru electrochirurgie, conector 6.3 mm monojack, nonErbe standard</t>
  </si>
  <si>
    <t>Cablu de interconectare EEG, cu un conector tip DIN al doilea tip crocodil, set din 20 buc</t>
  </si>
  <si>
    <t>Cablu de interconectare Elan 4 ,de tip Aesculap Inc. Cablu de interconectare la micromotorul de tip high-speed. Autoclavabil, sa poata fi procesat in masina de curatare automata, accesorii de fixatie incluse, compatibil cu craniotomul de tip Aesculap Elan 4 electro Ref:GA806</t>
  </si>
  <si>
    <t>Cablu de interconectare pentru umidificator Fischer and Paykel MR850/Jike SH530 la circuit de multipla utilizare</t>
  </si>
  <si>
    <t>Cablu de interconectare pentru umidificator Fischer and Paykel MR850/Jike SH530 la circuit de unica utilizare</t>
  </si>
  <si>
    <t>Cablu de interconectare compatibil cu pulsoximetru Masimo Radical 7 un conector tip RED 20 pin al doilea tip LNCS 9 pini.</t>
  </si>
  <si>
    <t>Cablu de interconexiune ECG  Philips IntelliVue MX550 Cablu de interconexiune ECG pentru 3 electrozi, lungime 2.7m, compatibil cu modulul "IntelliVue MMX 867036, Philips"</t>
  </si>
  <si>
    <t>Cablu de interconexiune SPO2  Philips IntelliVue MX550 Cablu interconexiune SpO2 rainbow 25 pini la LNCS, drept , 1,21m, compatibil cu modulul "IntelliVue MMX 867036, Philips" - (masimo rainbow SET SpO2)</t>
  </si>
  <si>
    <t>Cablu de interconexiune SPO2 Nihon Kohden BSM-6701K Cablu de interconexiune SPO2 compatibil cu modulul AY-663P. REF:JL-900P</t>
  </si>
  <si>
    <t>Cablu ECG    TEC-5521K Nihon Kohden Cablu pacient ECG cu 5 derivaţii şi cleme, protecţie def., BC-765V ECG connection cable (IEC, 5 leads) clip,compatibil cu Defibrilator TEC-5521K Nihon Kohden</t>
  </si>
  <si>
    <t>Cablu ECG  BeneVision N12 Mindray  Cablu ECG cu 5 fire
3/5 Lead ECG Cable, N/T, 20’ 
009-005267-00 +
5 Lead ECG Pinch Lead Wires - Adult/Pediatric
0010-30-42727</t>
  </si>
  <si>
    <t xml:space="preserve">Cablu ECG  Cardio Aid 360-B Cablu pacient ECG cu 5 derivaţii şi
cleme ,protecţie def., R-5650-1, compatibil cu Defibrilator Cardio Aid 360-B </t>
  </si>
  <si>
    <t>Cablu ECG  Carescape B450, GE Set fire ECG de derivatii Multi-link, 5 derivatii, cu crocodil, 130cm, compatibil cu modulul ”E-PSM-01, GE”</t>
  </si>
  <si>
    <t>Cablu ECG  Infinity Vista XL Cablu ECG compatibil cu Monitor de pacient Infitity Vista XL
Cablu cu 3 conectoare de tip clește pentru electrozi ECG, SN:MP03411 
compatibil cu Multimed 5 Pod.</t>
  </si>
  <si>
    <t>Cablu ECG  LM15 Lowenstein Cablu ECG cu 3 electrozi, conector 12pini compatibil cu monitorul LM15, Lowenstein</t>
  </si>
  <si>
    <t>Cablu ECG  Philips IntelliVue MX550 Cablu ECG cu clema crocodil ecranat ICU 1.0m, compatibil cu cablul de interconexiune ECG al modulului "IntelliVue MMX 867036, Philips"</t>
  </si>
  <si>
    <t>Cablu ECG compatibil cu electrocardiograf Cardiocare Bionet</t>
  </si>
  <si>
    <t>Cablu ECG compatibil cu holter ECG BTL-08, cu 10 fire</t>
  </si>
  <si>
    <t>Cablu ECG compatibil cu holter ECG BTL-08, cu 5 fire</t>
  </si>
  <si>
    <t>cablu ECG cu 10 fire BTL-08 Medical Technologies  Dotat cu 10 fire pentru Holter ECG compatibil cu BTL-08 holter H600,conectori (button snap lead), standart de culori IEC (International Electrotechnical Commission)</t>
  </si>
  <si>
    <t>cablu ECG cu 10 fire SE-601 B Edan Instruments, Inc. Dotat cu 10 fire pentru electrocardiograf SE-601 B,conectori 4,0 mm, conector internațional 15 pini, standart de culori IEC (International Electrotechnical Commission)</t>
  </si>
  <si>
    <t>cablu ECG cu 5 fire  W15 ,Witleaf Cablu ECG cu 5 fire , 5-LEAD, resistance to electric knife, IEC, compatibil cu monitorul de pacient  "W15 ,Witleaf"</t>
  </si>
  <si>
    <t>cablu ECG cu 5 fire BTL-08 Medical Technologies  Dotat cu 5 fire pentru Holter ECG compatibil cu BTL-08 holter H600,conectori (button snap lead), standart de culori IEC (International Electrotechnical Commission)</t>
  </si>
  <si>
    <t>Compatibil pentru aparat FUCUDA cordi MAX FX 8322</t>
  </si>
  <si>
    <t>Cablu universal ekg
 cu 10 fire pentru electrocardiograf, conectori banana 3.0 - 4.0 mm
Conector universal 15 pini
Lungimea minim 250cm</t>
  </si>
  <si>
    <t>Set de cablu de interconectare pentru electrozii activi si dispozitiv de fizioterapie Astar PhysioGo 100A</t>
  </si>
  <si>
    <t>Cablu interconexiune IBP  Philips IntelliVue MX550 Cablu de interconexiune - p/u IBP cu conexiune BD compatibil cu modulul "IntelliVue MMX 867036, Philips" ref: RB-CS-IBP-1000</t>
  </si>
  <si>
    <t>Cablu interconexiune SPO2 Infinity Vista XL Cablu SPO2 intermediar multimed 5/6, NeoMed, lungime 2m compatibil cu Multimed 5 Pod.</t>
  </si>
  <si>
    <t>Cablu multimed Infinity Vista XL Cablu multimed 5 Pod cable, lungime minim 1m, compatibil cu monitoarele Infinity Vista XL</t>
  </si>
  <si>
    <t>Cablu paciet pentru electrocardiograf 12 canale Euro-ECG 1201, Codificarea culorilor cablurilor: standard IEC</t>
  </si>
  <si>
    <t>Cablu paciet pentru electrocardiograf cu 10 fire (rezistenta 10 COM) Compatibil cu MAC 600,  Codificarea culorilor cablurilor: standard IEC</t>
  </si>
  <si>
    <t>Cablu pacient pentru  electrocardiograf; Cu 10 fire (rezistența 10 COM) Compatibil cu Biocare IE-300</t>
  </si>
  <si>
    <t>Cablu pacient pentru  electrocardiograf; Cu 10 fire (rezistența 10 COM) Compatibil cu Comen CM-300</t>
  </si>
  <si>
    <t>Cablu pacient pentru  electrocardiograf; Cu 10 fire (rezistența 10 COM) Compatibil cu EDAN SE-1201</t>
  </si>
  <si>
    <t>Cablu pentru electrod cîrlig ARC-250, Bowa Cablu pentru electrod cîrlig 3m, compatibil cu instrumentele laparoscopice, autoclavabil</t>
  </si>
  <si>
    <t>Cablu si conectori - cablu tensiune inalata 3 fire min.4 mm, conectori pentru Rezistentele electrice 3 faze si papuci pentru contactoare incluse</t>
  </si>
  <si>
    <t xml:space="preserve">Cablu SPO2  W15 ,Witleaf Cablu de interconexiune SPO2, reutilizabil, compatibil cu monitorul de pacient  "W15 ,Witleaf" </t>
  </si>
  <si>
    <t>Căciulițe EEG set (XS, S, M, L)
Căciuliță EEG preansamblată cu 21 electrozi cu grosime redusă a electrodului (cauciuc electroconductor) și firele localizate extern.</t>
  </si>
  <si>
    <t>Capcana apa Lowenstein Leon Plus Capcana de apa compatibila cu masina de anestezie de model Leon Plus , Lowenstein</t>
  </si>
  <si>
    <t>Capcana de aburi pentru ușă compatibil cu autoclavul Sterilmed SMB-DSD-945</t>
  </si>
  <si>
    <t>Capcana de apa utilizata la modulele de CO2 pentru acumularea condensului; din plastic transparent, Adult, compatibile cu mașina de anestezie ASTRA 3i</t>
  </si>
  <si>
    <t>Capcana de aburi- destinata pentru eliminarea condensatului din camera de sterilizare si cămașă autoclavului.</t>
  </si>
  <si>
    <t>Carbune activ granulat compatibila cu sisteme de filtrare a apei</t>
  </si>
  <si>
    <t>Cartus de filtrare mecanica a apei lungime 10 inch, porozitate 10 microni</t>
  </si>
  <si>
    <t>Cartus de filtrare mecanica a apei lungime 10 inch, porozitate 20 microni</t>
  </si>
  <si>
    <t>Cartus de filtrare mecanica a apei lungime 20 inch, porozitate 1 micron, diametru extern 2.5 inch</t>
  </si>
  <si>
    <t>Cartus de filtrare mecanica a apei lungime 10 inch, porozitate 1 micron</t>
  </si>
  <si>
    <t>Cartus de filtrare mecanica a apei lungime 10 inch, porozitate 5 microni</t>
  </si>
  <si>
    <t>Cartus din fir de polipropilena 10'', 10 microni Sistema pentru pregătirea apei purificate Cartus din fir de polipropilena 10'', 10 microni</t>
  </si>
  <si>
    <t>Cartus din fir de polipropilena 10'', 20 microni Sistema pentru pregătirea apei purificate Cartus din fir de polipropilena 10'', 20 microni</t>
  </si>
  <si>
    <t>Cartus din fir de polipropilena 10'', 5 microni  Sistema pentru pregătirea apei purificate Cartus din fir de polipropilena 10'', 5 microni </t>
  </si>
  <si>
    <t>Cartuș filtru bactericid compresor de aer Monsun 18.5 P, BlitzRotary GmbH (0,01) HF5-32, Filtru p/u curățarea aerului din sistem</t>
  </si>
  <si>
    <t xml:space="preserve">Cartuș filtru osmoza inversa  - 1 micron, Lungime - 25 cm,  </t>
  </si>
  <si>
    <t xml:space="preserve">Cartuș filtru osmoza inversa  - 5 microni, Lungime - 25 cm, </t>
  </si>
  <si>
    <t xml:space="preserve">Cartuș filtru osmoza inversa  -cu cărbune, 10 inch, Lungime - 25 cm, </t>
  </si>
  <si>
    <t>Cărtuș filtru pentru osmoză inversă 5/10 mcr, Lungime 50 cm</t>
  </si>
  <si>
    <t>Cărtuș filtru pentru osmoză inversă cu cărbune, Lungime 50 cm</t>
  </si>
  <si>
    <t xml:space="preserve">Cartuș filtru steril compresor de aer Monsun 18.5 P, BlitzRotary GmbH S09HB, Filtru p/u curățarea aerului din sistem 
</t>
  </si>
  <si>
    <t>Cartus mecanic din fir PP 20 mcr pentru Autoclav TBT Plusteam 6</t>
  </si>
  <si>
    <t>Cartuș pentru filtre magistrale
Cartuș Cu Cărbune Activ  K5 20SL Sistema pentru pregătirea apei purificate Cartuș pentru filtre magistrale
Cartuș Cu Cărbune Activ  20SL</t>
  </si>
  <si>
    <t>Cartuş pentru
 filtru DP 10 AWD655-8L, 
AT-OS S.r.l.
 Cartuş, 10 ţoli, 
din fibre de polipropilenă 20 mcr</t>
  </si>
  <si>
    <t>CD-R ( disc pentru stocare rezultatelor după examinarea tomografice) + plic (convert) cu fereastra transporenta</t>
  </si>
  <si>
    <t>Celulă O2 Wato EX-65 Pro Sensor O2 galvanic, conexiune MOX2, compatibil cu mașinile de anestezie Mindray Wato EX-65 Pro</t>
  </si>
  <si>
    <t>Centre disc Dialog+ (V5), B.Braun Piesă de schimb "Centre disc" compatibilă cu mașina de hemodializă "Dialog+ (V5), B.Braun", cod de referință: "34772928"</t>
  </si>
  <si>
    <t>Centre disc Dialog+ (V5), B.Braun Piesă de schimb "Centre disc" compatibilă cu mașina de hemodializă "Dialog+ (V5), B.Braun", cod de referință: "34570888"</t>
  </si>
  <si>
    <t xml:space="preserve">Chit de mentenanta Medivators ESC Chit mentenanta pentru Medivators ESC </t>
  </si>
  <si>
    <t>Cilindri pneumatici XFM, Italray Amortizatoare (2 buc. / set) p.u bratul de suspensie a tubului cu raze X ; 1500Nm, compatibil cu dispozitivul radiologic mobil "XFM, Italray"</t>
  </si>
  <si>
    <t>Circuite de unică utilizare pentru pacient nou-născut compatibil cu dispozitive CPAP, single limb.
Lungimea totală de lucru minim 1.6 m, . Setul să fie format din:
1. tub de conectare a portului de inspir al ventilatorului cu camera de umidificare cu diametre de
conectare unul 22F al doilea 15M,
2. camera de umidificare cu umplere automată pentru nou nascut cu porturi de conectare 22M cu
compatibil cu Fischer and Paykel MR850,
3. circuit cu port ce se conectează la camera de umidificare 22F cu fir de incalzire conectat de la sistemul de umidificare, cu 2 porturi de conectare a sensorului de temperatură de 7.6 mm, unul la iesire de camera de umidificare al doilea linga generatorul nazal,
4. generator nazal cu bandă de fixare pe cap și tub pentru monitorizarea presiunii cu conectare la
dispozitivul CPAP și tub gofrat extensibil de exacuare a gazului expirat,
5. pronguri nazale mărimi S, M, L
6. caciulite de marimi 1, 2, 3 livrate in proportie de 33% fiecare la cantitatea totală.</t>
  </si>
  <si>
    <t>circuit de respiratie OH-70C Medical Technology HFNC accessories (set)
Suitable for all micomme high flow oxygen devices
Water chamber automatically refills
Heated breathing tubing 1.8m, heating wire 5m, 2.5Ω/m
Nasal cannula, three sizes available : S, M ,L</t>
  </si>
  <si>
    <t>Circuit de unica folosinta H-80A , BMC Medical  Circuit de unica folosinta compatibil cu dispozidivul High Flow H-80A Ref:BM10520002</t>
  </si>
  <si>
    <t>Circuit respirator pentru adulți, compatibil cu ventilatoarele Mindray SV600 / SV650
Tip: Circuit dual (inspirator / expirator), transparent, gofrat.
Diametru interior: 22 mm.
Lungime: approx. 150 – 180 cm.
Încălzire: Cu două fire de încălzire integrate.
Senzoristică: Cablu senzor de temperatură pe ramura inspiratorie.
Umidificare: Echipat cu cameră de umidificare cu sistem de auto-umplere.
Completație set:
Sac de rezervă (Ambu) 0,5 – 1,0 l;
Conector unghiular;
Furtun suplimentar de drenaj.
Sterilitate: Steril.</t>
  </si>
  <si>
    <t xml:space="preserve">CO2 Main stream adapter  Hamilton C6/ Hamilton Medical AG Elveţia CO2 mainstream airway adapter , sige use
*Airway Adapters, Adult/Pediatric , Single Use (10/BOX) </t>
  </si>
  <si>
    <t>Comutator electro-pneumatic - tensiunea de functionare 220V, destinat pentru dirijarea valvelor interne</t>
  </si>
  <si>
    <t>conector caciulita Quantum Natus Europe  21128 waveguard connect Head Cap Adaptor for most clinical EEG systems
Adapter for waveguard connect head caps (21-channel): connects to clinical EEG systems using a DB25 male connector to 25 touchproof connectors, 12.2” (31 cm) cable length</t>
  </si>
  <si>
    <t>Conector de plastic pentru manșetă NIBP adult compatibil cu cablu de interconectare al monitorului Nihon Kohden BSM-6701K</t>
  </si>
  <si>
    <t>Recipient  cu gel, tub, clemă și conector de 500 ml pentru sistemele de terapie Info V.A.C.  Compatibil cu aparatul existent  INFOVAC, KCI  și conexiune cu pansamentul. Termen de valabilitate min. 24 luni</t>
  </si>
  <si>
    <t>Cover complete Dialog+ (V5), B.Braun Piesă de schimb "Cover complete" compatibilă cu mașina de hemodializă "Dialog+ (V5), B.Braun", cod de referință: "3451415A"</t>
  </si>
  <si>
    <t xml:space="preserve"> echivalent cu Cutter Neuro  Elan 4 ,de tip Aesculap Inc. Cutter Neuro model US, vârf 2,0mm, reutilizabil.</t>
  </si>
  <si>
    <t>echivalent cu Cutter Neuro Elan 4 ,de tip Aesculap Inc. Cutter Neuro model US, vârf 3mm, reutilizabil.</t>
  </si>
  <si>
    <t>echivalent cu Cutter spiralat Elan 4 ,de tip Aesculap Inc. Cutter spiralat reutilizabil, marime medie, compatibil cu manson si protector dura mater (p-u craniotom)</t>
  </si>
  <si>
    <t>Dialysis Reference Meters Dialog+ (V5), B.Braun Instrument de calibrare "Dialysis Reference Meters" compatibilă cu mașina de hemodializă "Dialog+ (V5), B.Braun", cod de referință: "HDM97BQ"</t>
  </si>
  <si>
    <t>Dispozitiv pentru aspiratie/transfer de solutii perfuzabile
Filtru antibacterian 0,45µm pe canalul de echilibrare a presiunilor. Filtru antiparticule  de 5µm pe canalul activ , capacel albastru</t>
  </si>
  <si>
    <t>Piesă de mână Bipolară
Tehnologie: Ablație bipolară cu radiofrecvență, prevăzută cu sistem de irigare cu soluție salină pentru răcirea țesutului și prevenirea formării coagulului sau a escarelor.
Design: Dispozitiv tip pensă (clamp) cu electrozi paraleli, pentru asigurarea transmuralității prin aplicarea energiei din ambele părți ale țesutului.
Sistem de Monitorizare: Senzor integrat pentru măsurarea impedanței țesutului în timp real, cu oprire automată a energiei în momentul obținerii transmuralității (feedback auditiv și vizual pe generator).
Versatilitate: Design curbat sau articulat pentru acces facil la venele pulmonare, atât prin sternotomie, cât și prin minitoracotomie.
Compatibil cu Medtronic Cardioblate 68000 aflat în dotarea instituției , ref. code 60831 MEDTRONIC</t>
  </si>
  <si>
    <t>Electrod activ reutilizabil tip billă.
Lungime12 cm diametru bilă 3mm, p/u mîner de electrochirurgie</t>
  </si>
  <si>
    <t>Electrod activ reutilizabil tip billă, 5mm
Lungime12 cm diametru bilă 5mm, p/u mîner de electrochirurgie</t>
  </si>
  <si>
    <t>Lungime12 cm Lățime 10mm, Înălțime 10 mm p/u mîner de electrochirurgie</t>
  </si>
  <si>
    <t>Lungime12 cm Lățime 10mm, Înălțime 7 mm p/u mîner de electrochirurgie</t>
  </si>
  <si>
    <t>Lungime12 cm Lățime 15mm, Înălțime 15 mm p/u mîner de electrochirurgie</t>
  </si>
  <si>
    <t>Lungime12 cm Lățime 20mm, Înălțime 15 mm p/u mîner de electrochirurgie</t>
  </si>
  <si>
    <t>Lungime12 cm Lățime 25mm, Înălțime 10 mm p/u mîner de electrochirurgie</t>
  </si>
  <si>
    <t>Electrod activ cu miner cu două butoane tăiere și coagulare, reutilizabil pentru Electrocoagulator MBC-200, Soring</t>
  </si>
  <si>
    <t>Electrozi din cauciuc electroconductor cu pin de conectare a cablului de interconectare compatibil dispozitiv de fizioterapie Astar PhysioGo 100A</t>
  </si>
  <si>
    <t>Electrod tip clește pentru monitorizarea EEG cu fixare pe ureche, cablu integrat cu conector tip DIN pentru fixare la amplificatorul EEG Nihon Kohden</t>
  </si>
  <si>
    <t>Electrod care imbina un cutit tip ac si uncutit tip sfera.Lungimea cutitului tip sfera -5mm,diametru 0,45mm;lungimea cutitului tip ac-3mm,diametru 0,35mm.Lungimea cateter:2300mm</t>
  </si>
  <si>
    <t>Ansa monopolara de rezectie, autoclavabila, 0,35mm</t>
  </si>
  <si>
    <t>Electrod ECG, Adeziv, Ag/AgCl, Tip snap button,
De unica folosinta, Tip pacient: pediatric</t>
  </si>
  <si>
    <t xml:space="preserve">1) Domeniul de măsurare al pF la o temperatură de  20℃ este de la 1,0 la 5,0. 2) Abaterea caracteristicii electrodului de la liniaritatea în intervalul de măsurători pF și o temperatură a soluției de 20 ℃ nu este mai mare de ±6mV. 3) Valoare pH-ului soluției analizate trebuie să fie cuprinsă între 4,5 și 8,0. 4) Abruptul caracteristicii electrodului în valoare absolută nu mai puțin de -54mV/pF la o temperatură de 20℃. </t>
  </si>
  <si>
    <t xml:space="preserve">1)  Intervalul măsurărilor pNO3 la o temperatură de 20℃ este de la 0,3 la 4,3. 2) Abaterea caracteristicii electrodului de la liniaritatea în domeniul măsurărilor pNO3 și o temperatură a soluției de 20 ℃ nu m,ai mare de ±6mV. 3) Abruptul caracteristicii electrodului în valoarea absolută, nu mai puțin de -54,0 mV/pNO3. 4) Potențialul electrodului într-o soluție 0,01 Mde nitrat de potasiu la o temperatură de 20 ℃ față de electrodul de referință trebuie să fie de la 290 la 350 mV. </t>
  </si>
  <si>
    <t>Electrod neutru  SMT BM M 400 PF,Especialidades Médicas Myr S.L. Electrod neutru  tip fluture cu cablu de
 interconexiune compatibil cu electrocoagulatorul SMT BM M 400  Adult, de cauciuc autoclavabil, reutilizabil.</t>
  </si>
  <si>
    <t>Electrod neutru din cauciuc electroconductor, minim 200 cm2, cu cablu de interconectare   pentru Electrocoagulator MBC-200, Soring</t>
  </si>
  <si>
    <t>Electrod neutru + cablu de interconexiune ARC-350, Bowa Electrod neutru cu cablu de 
interconexiune compatibil cu electrocoagulatorul ARC-250 Bowa pentru maturi de cauciuc autoclavabil, reutilizabil.</t>
  </si>
  <si>
    <t>Electrod neutru cu cablu de interconexiune
reutilizabil  MCB , LAMIDEY NOURY Electrod neutru cu cablu de 
interconexiune compatibil cu electrocoagulatorul (conector ⌀ 6.35 mm. mono) SEAL  , LAMIDEY NOURY pentru maturi de cauciuc autoclavabil, reutilizabil.</t>
  </si>
  <si>
    <t>Electrod neutru pentru electrochirurgie, pentru pacient adult, NonREM, de unică utilizare, adeziv, fără cablu, conector plat pentru cablul de interconectare</t>
  </si>
  <si>
    <t>Electrod neutru pentru electrochirurgie, pentru pacient nou nascut, NonREM, de unică utilizare, adeziv, fără cablu, conector plat pentru cablul de interconectare</t>
  </si>
  <si>
    <t>Electrod neutru pentru electrochirurgie, pentru pacient pediatric, NonREM, de unică utilizare, adeziv, fără cablu, conector plat pentru cablul de interconectare</t>
  </si>
  <si>
    <t>Electrod pasiv de o singura folosinta, placa cu lipici, pentru coagulatorul "Lamiday Noury" de care dispune sectia</t>
  </si>
  <si>
    <t>Electrod pasiv din silicon reutilizabil, adult (242-003) , cu cablu de interconectare a electrodului pasiv reutilizabil (3850050) pentru electrocoagulator ARC 250, 400 Bowa electrod 242-003; cablu 3850050 sau analogic</t>
  </si>
  <si>
    <t xml:space="preserve">Electrod pasiv din silicon sau metal, reutilizabil, adult, compatibil unitate electrochirurgicala Excell 400 MCDSe </t>
  </si>
  <si>
    <t>Electrozi de suprafata pentru stimulare electrica (TOFscan) conectare"buton", să permită stimularea electrică a pacienților, compatibili cu valorile de stimulare de până la 300 V și un curent maxim de 60 mA. Suprafața de contact a electrozilor cu pacientul  mai mare de 1,8 cm²</t>
  </si>
  <si>
    <t>Electrozi multifuncționali de unică folosință pentru defibrilare externă, cardioversie electrică sincronizată, stimulare cardiacă și monitorizare EKG, pentru adulți. Compatibile cu Defibrilator Schiller Defigard 5000</t>
  </si>
  <si>
    <t>Cu proprietate adezivă, cu diametru până la 15-20 mm.</t>
  </si>
  <si>
    <t>Electrozi pentru electrostimulare și electromiografie Dispozitiv compatibil cu Meissa   Forma: Pătrată, Mărimea: 5cm x 5cm                                 Tip conector: SNAP                              Propriețățile electrodului: auto-adeziv. Durata de utilizare: 10-30 aplicații</t>
  </si>
  <si>
    <t>Electrozi pentru electrostimulare. Dispozitiv compatibil: Chattanooga Intelect Mobile Stim 2777   Forma: Pătrată, Mărimea: 5cm x 5cm                                 Tip conector: SNAP                              Propriețățile electrodului: auto-adeziv. Durata de utilizare: 10-30 aplicații</t>
  </si>
  <si>
    <t>Element filtrare   IMT-POC 8600 med INMATEC GaseTechnologie GmbH &amp; Co.KG Germania Part nr: IPE160SMA</t>
  </si>
  <si>
    <t>Element filtrare Generator oxigen "IMT POC 8600 Med, INMATEC",  Part nr:IPE160CA</t>
  </si>
  <si>
    <t>Element filtrare IMT-POC 8500 med INMATEC GaseTechnologie GmbH &amp; Co.KG Germania Part nr: IPE123SMA</t>
  </si>
  <si>
    <t>Element filtrare IMT-POC 8500 med INMATEC GaseTechnologie GmbH &amp; Co.KG Germania Part nr: IPE123CA</t>
  </si>
  <si>
    <t>Element filtrare PD/PDP 130+ Compresor "ZT 55, Atlas Copco" Part nr: 2901300106</t>
  </si>
  <si>
    <t>Element filtrare QDT 245 GA75VSD + / Atlas Copco International B.V. Belgia Element kit: 3001 5009 08</t>
  </si>
  <si>
    <t>Element filtrare UD 140+ Compresor "ZT 55, Atlas Copco" Part nr: 2901300407</t>
  </si>
  <si>
    <t xml:space="preserve">Un set cu piese ce conține (diafragma cup, diafragma piston, filtre bacteriene, O-rings, baterie litiu 3V, garnitură, baterii lead-acid 12V 3.5 Ah, etc ), compatibil cu Drager Fabius Plus XL. + instalarea kit-ului. </t>
  </si>
  <si>
    <t>Film radiologic 35x43(14x17inch)Konica Minolta  SD-S, ambalate a cate 125 buc. In cutie, compatibil cu printer Dry Pro_Sigma</t>
  </si>
  <si>
    <t xml:space="preserve"> Film radiologic 25 x 30 cm (10 x 12 inch) ambalaj până la 125 bucăți în cutie compatibil cu DryPro873,Konica Minolta , Bucată</t>
  </si>
  <si>
    <t>Film radiologic 28 x 35 cm   (11 x 14 inch)
Ambalare pînă la 100 bucăți în cutie. 
Compatibil cu  imprimanta AGFA Drystar 5302</t>
  </si>
  <si>
    <t>Film radiologic cu baza albastra 35 x 43 cm  (14 x 17 inch)
Ambalare pînă la 100 bucăți în cutie.
Compatibil cu imprimanta AGFA Drystar 5302</t>
  </si>
  <si>
    <t>Film radiologic cu baza albastra 20 x 25 cm  (8 x 10 inch) ambalaj până la 150 bucăți în cutie
Echivalent cu model DI – HL
compatibil cu DryPixPlux, Fujifilm</t>
  </si>
  <si>
    <t>Film radiologic cu bază albastră 20x25cm (8x10inch), ambalaj până la 100bucăți în cutie.Echivalent cu model DI-HT, FujiFilm</t>
  </si>
  <si>
    <t xml:space="preserve">Film radiologic cu baza albastra 35 x 43 cm (14 x 17 inch) ambalaj până la 100 bucăți în cutie
Echivalent cu model DI – HL
compatibil cu DryPixPlus, Fujifilm
</t>
  </si>
  <si>
    <t>Film radiologic cu bază albastră 35x43cm (14x17inch) ,ambalaj până la 100 bucăți în cutie. Echivalent cu model DI-HT, FujiFilm</t>
  </si>
  <si>
    <t>Film radiologic digital SD-S (compatibil cu imprimanta DryPro Σ II) RMN+CT (DMU) 35 x 43 cm  (14 x 17 inch), prod Konika Minolta , set 125 b uc</t>
  </si>
  <si>
    <t>Filter 20" 10 µm RO Medical 350 liter, Nipro Piesă de schimb "Filter 20" 10 µm" compatibilă cu stația de purificare apă "RO Medical 350 liter, Nipro", cod de referință: "CON-448"</t>
  </si>
  <si>
    <t>Filter 20" 25 µm RO Medical 350 liter, Nipro Piesă de schimb "Filter 20" 25 µm" compatibilă cu stația de purificare apă "RO Medical 350 liter, Nipro", cod de referință: "CON-449"</t>
  </si>
  <si>
    <t>Filter 20" 5 µm RO Medical 350 liter, Nipro Piesă de schimb "Filter 20" 5 µm" compatibilă cu stația de purificare apă "RO Medical 350 liter, Nipro", cod de referință: "CON-447"</t>
  </si>
  <si>
    <t>Filter cartrige 20 micron, 10 inch (pack 10 pieces) HemaRO 3000, DWA Piesă de schimb "Filter cartrige 20 micron, 10 inch (pack 10 pieces)" compatibilă cu stația de purificare apă "HemaRO 3000, DWA", cod de referință: "FILT0920UP"</t>
  </si>
  <si>
    <t>Filter cartrige 25µm for F20 HemaRO 3000, DWA Piesă de schimb "Filter cartrige 25µm for F20" compatibilă cu stația de purificare apă "HemaRO 3000, DWA", cod de referință: "CDPR00605"</t>
  </si>
  <si>
    <t>Filter cartrige 5 micron, 10 inch (pack 10 pieces) HemaRO 3000, DWA Piesă de schimb "Filter cartrige 5 micron, 10 inch (pack 10 pieces)" compatibilă cu stația de purificare apă "HemaRO 3000, DWA", cod de referință: "FILT0905UP"</t>
  </si>
  <si>
    <t>Filtru aer compresor de aer Monsun 18.5 P, BlitzRotary GmbH Compatibil cu (Monsun 18.5P, Blitz Rotary)</t>
  </si>
  <si>
    <t>Filtru aer Prisma VENT50-C Set din doua filtre de aer compatibil cu unitatea CPAP Prima Vent50-C</t>
  </si>
  <si>
    <t>Filtru antibacterian pentru aspirator chirurgical  HOSPIVAC 400, CA-MI</t>
  </si>
  <si>
    <t>Filtru antibacterian/antiviral pentru spirograf (tip A-182-300-005, Cosmed)</t>
  </si>
  <si>
    <t>Filtru antibacterian hidrofob compatibil cu aspirator endotraheal</t>
  </si>
  <si>
    <t>Filtru carbon activ ND 12 carbon activ bloc, eliminare clor</t>
  </si>
  <si>
    <t>Filtru cărbune activ compresor de aer Monsun 18.5 P, BlitzRotary GmbH HF1-32, Filtru p/u curățarea aerului din sistem</t>
  </si>
  <si>
    <t>Filtru de aer  Evita V600/ Draeger Medical GmbH Germania Filtru de aer ref:8421479 compatibil cu ventilatorul Evita V600</t>
  </si>
  <si>
    <t>Filtru de aer steril (ST6), S1008-E2/ Matachana Group Spania Filtru de aer steril (ST6), p/u Sterilizator cu aburi Matachana S1008</t>
  </si>
  <si>
    <t>Pentru apa rece.
Carcasă transpartenă.
Dimensiuni în mm: 100 Х 120 Х 360
Dimensiunea carcasei: 10 inch
Presiune maximă de lucru - până la 8 atm.
 Rezistă impactul maxim de presiune - până la 25 atm.
Dimensiuni de asamblare, ţoli: 1/2</t>
  </si>
  <si>
    <t>Filtru extern pentru aspirator de fum, diametrele conexiunii 22F - 22M, compatibil cu aspirator de fum Alsa CS200LC</t>
  </si>
  <si>
    <t>Filtru de oxigen  Evita V600/ Draeger Medical GmbH Germania Filtru de oxigen ref:8414016 compatibil cu ventilatorul Evita V600</t>
  </si>
  <si>
    <t>Filtru de praf  Hamilton C1/
Hamilton Medical AG Elveţia Filtru de praf care protejează fintrele hepa de praful  de particule mari, pn:161825 (5 buc in set), , compatibil cu  cu ventilatorul HamiltonC1</t>
  </si>
  <si>
    <t>Filtru de spuma pentru canistra de absorbtie CO2  Wato EX-65 Pro Filtru de spuma pentru canistra de 
absorbtie CO2 pentru masina de anestezie Mindray Wato EX-65 Pro.
 PN:0601-20-78976</t>
  </si>
  <si>
    <t>model -0,2 microm,1,5cm2,LL,fara latex
 compatibil cu dispozitivul aflat in dotare Hyper-medozon comfort, Herrmann Apparatebau GmbH.</t>
  </si>
  <si>
    <t>Filtru dedurizare ND 12 rășină schimb ionic, anti-calcar</t>
  </si>
  <si>
    <t>Filtru din oțel inoxidabil 3/4 (ST3)  S1008-E2/ Matachana Group Spania Filtru din oțel inoxidabil 3/4 "(ST3), p/u Sterilizator cu aburi Matachana S1008</t>
  </si>
  <si>
    <t>Filtru HEPA Newport e360T, Covidien AG Filtru Hepa compatibil cu ventilatorul pulmonar "Newport e360T, Covidien AG"</t>
  </si>
  <si>
    <t>Filtru HEPA- destinat filtrarii aerului la stabilizarea presiunii in camera ce elimina 99 procente bacterii si virusi</t>
  </si>
  <si>
    <t>Filtru hepa compatibil cu autoclavul Sterilmed SMB-DSD-945</t>
  </si>
  <si>
    <t>Filtru Hepa compatibil cu unitatea de spălare și dezinfectare Sterilmed WD-6</t>
  </si>
  <si>
    <t>Filtru pentru  sursa de alimentare  Evita V600/ Draeger Medical GmbH Germania Filtru pentru ventilator sursei de alimentare, ref: 8416753 vcompatibil cu ventilatorul Evita V600</t>
  </si>
  <si>
    <t>Filtru sediment ND 12 5 microni, polipropilenă, 10 inch</t>
  </si>
  <si>
    <t>Filtru ulei compresor de aer Monsun 18.5 P, BlitzRotary GmbH Compatibil cu (Monsun 18.5P, Blitz Rotary)</t>
  </si>
  <si>
    <t>Flex cable ce conecteaza modulul de comanda si partea mecanica compatibil cu pompa de infuzie Mindray, BeneFusion SP5</t>
  </si>
  <si>
    <t>Flow metru cu conexiune la priza de oxigen de standard de tip DIN, flux generat 0 - 10 L/min, ajustabil continuu, cu rezervor pentru umidificare fixat de flow metru prin filet.</t>
  </si>
  <si>
    <t>Furtun de curgere Detergent compatibil cu unitatea de spălare și dezinfectare Sterilmed WD-6</t>
  </si>
  <si>
    <t>Furtun de Debit a pompei de dozare perisaltică compatibil cu unitatea de spălare și dezinfectare Sterilmed WD-6</t>
  </si>
  <si>
    <t>Furtun din silicon conexiune aspirator RVTM3, TECHNOLOGIE MEDICALE Furtun din silicon sterilizabil - TUBURI SILICON p/u uz medical extern - silicon 100%; Potrivit p/u autoclavare (135°C - 2,2-2,5 bar); Anti-aderente, evita incrustarile si coagularea; Diam. Ø interior x Ø exterior 7x13mm; Grosime perete 3mm; Culoare: translucid.</t>
  </si>
  <si>
    <t>Furtun pentru (LT) ETD4 BASIC GA/
Olympus Medical Systems Corp. Japonia piese compatibile cu  ETD 4, Olympus</t>
  </si>
  <si>
    <t>Garnitura de silicon compatibil cu autoclav Biobase BKQ-Z100H</t>
  </si>
  <si>
    <t>Garnitură de ușă din silicon rezistent la caldura S1008-E2/ Matachana Group Spania Garnitură de ușă din silicon rezistent la caldura, p/u Sterilizator cu aburi Matachana S1008</t>
  </si>
  <si>
    <t xml:space="preserve">Garnitură la elementul de încălzire / senzorul de nivel,  S1008-E2/ Matachana Group Spania Piesă compatibilă cu sterilizator cu aburi "S1008-E2, Matachana"
</t>
  </si>
  <si>
    <t xml:space="preserve">Garnitură pentru generatorul de abur, S1008-E2/ Matachana Group Spania Piesă compatibilă cu sterilizator cu aburi "S1008-E2, Matachana"
</t>
  </si>
  <si>
    <t>Garnitură ușă 3870 M, Tuttnauer Garnitură ușă din silicon termorezistent, compatibilă cu autoclavult "3870 M, Tuttnawer"</t>
  </si>
  <si>
    <t>Garnituri usa- destinat pentru etansarea usilor si ermetizarea camerei l, din cauciuc/silicon, camera dreptunghiulara</t>
  </si>
  <si>
    <t>Garnitura de silicon pentru ușă compatibil cu autoclavul Sterilmed SMB-DSD-945</t>
  </si>
  <si>
    <t>Garnitură pentru ușă compatibil cu unitatea de spălare și dezinfectare Sterilmed WD-6</t>
  </si>
  <si>
    <t>Gear pump EP Dialog+ (V5), B.Braun Piesă de schimb "Gear pump EP" compatibilă cu mașina de hemodializă "Dialog+ (V5), B.Braun", cod de referință: "34562332"</t>
  </si>
  <si>
    <t>Gear pump FPA Dialog+ (V5), B.Braun Piesă de schimb "Gear pump FPA" compatibilă cu mașina de hemodializă "Dialog+ (V5), B.Braun", cod de referință: "34562330"</t>
  </si>
  <si>
    <t>Gear pump FPE Dialog+ (V5), B.Braun Piesă de schimb "Gear pump FPE" compatibilă cu mașina de hemodializă "Dialog+ (V5), B.Braun", cod de referință: "34562331"</t>
  </si>
  <si>
    <t>Granular active carbon pre-filters OMNIPURE (GAC) Sistema pentru pregătirea apei purificate Granular active carbon pre-filters OMNIPURE (GAC)</t>
  </si>
  <si>
    <t>Hepa filtru  Hamilton C1/
Hamilton Medical AG Elveţia Filtru Hepa (filtru intern de  protectie), PN: 161236, compatibil cu  cu ventilatorul HamiltonC1</t>
  </si>
  <si>
    <t>Hîrtie pentru imprimantă cu dispozitiv pentru screeningul audiologic Maico Ero-scan set din 10 buc HPRT HM-E 200</t>
  </si>
  <si>
    <t>Hirtie termosensibila cu grila, dimensiuni 112 mm x 25, tip rola, compatibil cu ECG Aspel AsGard Grey</t>
  </si>
  <si>
    <t>Hirtie milimetrica p/u ECG,termosnsibila 112x100x150 tip pliată</t>
  </si>
  <si>
    <t>Hîrtie milimetrică pentru dispozitive medicale , termosensibilă 56 mm х 20 m, fara caroiaj</t>
  </si>
  <si>
    <t>tichete  pentru mașina de spălat endoscoape și dulăpiorul steril cab.s concultativă</t>
  </si>
  <si>
    <t>Hirtie milimetrica p/u ECG , termosensibila 112mm х25m tip: rola
Compatibila cu ECG ASCARD A4Z</t>
  </si>
  <si>
    <t>hirtie termica plianta,faragrila,dimensiuni 50mmx100mm,lungimea totala 30m compatibil cu monitor Nihon  Kohden BSM-6000</t>
  </si>
  <si>
    <t>Rolă din hărtie mărimea 250mm x 70mm pentru sterilizarea cu plasmă la temperatura de 54 grade C. E formată din 2 părți: o parte fiind transparentă din peliculă termorezistentă pentru vizualizarea conținutului.Partea din hîrtie să fie hidrofilă, impermiabilă.Pe lungimea rolei trebue să fie tipărit demensiunea, codul. Termenul de valabilitate a materialului de împachetat a materialelor trebue să fie nu mai mic de 12 luni. Bucată = o rolă.</t>
  </si>
  <si>
    <t>Rolă din hîrtie măr.450mmx200m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</si>
  <si>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din hîrtie măr.5000mmx200m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</si>
  <si>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termo compatibila cu dispozitivul Siemens Arcadis , 210 mm x 25 m (tip SONY sau echivalentul)</t>
  </si>
  <si>
    <t xml:space="preserve">Hîrtie termică pentru videoprint  autoclav;  demensiunile 55 mm x 10 m., tip hîrtie pliată , culoare  alba., compatibil cu autoclavul model mod. XG1.UCD-100D, prod. Shinva, China.  </t>
  </si>
  <si>
    <t xml:space="preserve">Hirtie termo-chimica gradata, rulou, compatibilă cu EDAN  47mm x 30m 
</t>
  </si>
  <si>
    <t>Hîrtie termosensibila pentru autoclav, rola 58mm x 10 m, fara caroiaj</t>
  </si>
  <si>
    <t>Hirtie compatibila cu cardiomonitor Toytu MT-516 151x150, pliata cu 200 foi</t>
  </si>
  <si>
    <t>Husă sterilă pentru izolarea microscopului în procesul de intervenție neurochirurgicală  OPMI PENTERO 800 S Husă sterilă de unică folosință p/u microscop neurochirurgical Numar de referinta: 306029-0000-000
Pachet cu ilustrații grafice de izolare microscop Condiții: Termen de valabilitate - minim 48 luni
Compatibil cu microscop neurochirurgical "OPMI Pentero 800 S, Carl Zeiss"</t>
  </si>
  <si>
    <t>Husă de protecție universală, sterilă pentru gamma sonda sistemului CENNA-500W (tipul sondei, fără-fir, dreaptă). Protecție sterilă special adaptată, concepută pentru utilizare intraoperatorie. Husa de protecție constă dintr-o construcție cu strat dublu, care oferă protecție suplimentară împotriva deteriorării fizice și a contaminării. REF (Premier Guard Probe Cover 11-1221EU;11-1221GMT  sau echivalent.</t>
  </si>
  <si>
    <t>Imprimanta termica compatibil cu cardiomonitor fetal BioCare FM 801</t>
  </si>
  <si>
    <t>Injection port
for tank HemaRO 3000, DWA Piesă de schimb "Injection port
for tank" compatibilă cu stația de purificare apă "HemaRO 3000, DWA", cod de referință: "SO8C09854"</t>
  </si>
  <si>
    <t xml:space="preserve">instrument electrochirurgical, monopolar, tip creion cu butoane de cuagulare și taiere a țesuturilor moi, și cablu de conectare la generator,steril. </t>
  </si>
  <si>
    <t>Întrerupător alimentare 3870 M, Tuttnauer 20A, 125/250VAC, DPST</t>
  </si>
  <si>
    <t>Întrerupător ușă 3870 M, Tuttnauer 15A, 125-250VAC, momentary</t>
  </si>
  <si>
    <t>Filtru de aer, Tub de detergent, Tub pentru pompă de detergent, Tub pentru agent de clătire, Tubul pompei agentului de clătire, Supape de reținere, Oringuri braț de pulverizare, Cleme de îndoire pentru tuburi de detergent și agent de clătire. Ambalaj original de la producător. Compatibil 100% cu Eurosafe 60. Include serviciile de montare efectuate de specialist autorizat din partea operatorului economic care va livra kit-ul. cod: 815226</t>
  </si>
  <si>
    <t>Garnitura ușii de încărcare. Include serviciile de montare efectuate de specialist autorizat din partea operatorului economic cod: 832652</t>
  </si>
  <si>
    <t xml:space="preserve">Kit de mentenanță pentru 1200 de cicluri RENO-S130D/ RENOSEM Co., Ltd. Korea de Sud 1.Oil Mist trap
2. Garnitura Heat resisting
3.Nw25 clamp </t>
  </si>
  <si>
    <t>Kit de mentenanță pentru 2400 de cicluri RENO-S130D/ RENOSEM Co., Ltd. Korea de Sud 1.Clamp Nw40-2 buc.
2. Clamp Nw25- 6 buc.
3. Tub Teflon- 4 buc.
4.Fitting (ferrule set)- 8 buc.
5. Fitting (Nut 2mm)- 8buc.
6. Fan - 2 buc.
7.Garnituri termo- rezistente- 2 buc.</t>
  </si>
  <si>
    <t>Kit de nebulizare pneumatic pentru ventilatoarele pulmonare Mindray
Adult, Pahar de nebulizare, furtun, piesa in forma de T pentru conectare la tubul endotraheal si tuburile de ventilare</t>
  </si>
  <si>
    <t>Kit mentenanta 3 ani SV650,Mindray Kit mentenanta 3 ani pentru SV 650 ,Mindray</t>
  </si>
  <si>
    <t>Kit mentenanta 3 ani Wato EX-65 Pro Kit mentenanta 3 ani pentru Wato Ex-65 Pro</t>
  </si>
  <si>
    <t xml:space="preserve">KIT WEAR DRAIN   GA75VSD + / Atlas Copco International B.V. Belgia   LD DRAIN 4000H MAINTENANCE KIT </t>
  </si>
  <si>
    <t>TM0539AC 200 ml + 100 ml Syring W60” coiled line Y tube (1CV)&amp;2SP set contine /bucata:  - seringa 200 ml, - Seringa 100 ml, - Tub spiralat. Spike. Compatibil cu Nemoto DUAL SHOT alpha7</t>
  </si>
  <si>
    <t>Kit-ul de mentenanta 1 an, compatibil cu ventilator SV 650 Mindray in set cu sensor O2 tip galvanic</t>
  </si>
  <si>
    <t>Kit-ul de mentenanta 1 an, compatibil cu masina de anestezie WATO EX-65 PRO Mindray in set cu sensor O2 tip galvanic</t>
  </si>
  <si>
    <t xml:space="preserve">Lamă sterilă pentru dermatom(( Watson-
autor) de unică folosință, ambalate câte
una, echivalentă cu lama Swann-Morton
cod 9940
</t>
  </si>
  <si>
    <t>Lampă bactericidă 30 W, durată de viață minim 7000 ore</t>
  </si>
  <si>
    <t>Lampă bactericidă ultravioletă 30w BactoSfera / ORBB 30X1  &amp; 30X2 Lampă de schimb pentru recirculatoarele ORBB:
Lampa bactericida G30w T8 - connector G13, UV-C Ozone Free; Termen efectiv de lucru minim 10000 ore. Lămpile trebuie să dispună de certificat de calitate de la producător + specificația tehnică ce atestă numărul de ore efectiv de lucru.</t>
  </si>
  <si>
    <t>Lampă bactericidă fără producere de ozon.
Tip tub: T8.
Soclu: G13.
Putere: minimum 30 W.
Lungimea de undă a emisiei bactericide maxime: 253,7 nm (interval acceptat: 250–260 nm).
Lungimea lămpii: aproximativ 1200 mm.
Durata de viață: minimum 8000 ore.</t>
  </si>
  <si>
    <t>Lampă bactericidă fără producere de ozon.
Tip tub: T8.
Soclu: G13.
Putere: minimum 30 W.
Lungimea de undă a emisiei bactericide maxime: 253,7 nm (interval acceptat: 250–260 nm).
Lungimea lămpii: aproximativ 900 mm.
Durata de viață: minimum 8000 ore.</t>
  </si>
  <si>
    <t>Lampa halogen 20 W 6 V, G4
echivalent cu  64250 HLX</t>
  </si>
  <si>
    <t>Lampă halogenă p/u microscop 12V 30 W
12V-30W AC85-230 V
XSZ-158-T</t>
  </si>
  <si>
    <t>Bec lumina alba compatibila cu microscopul Nikon, Alphaphot YS2-H</t>
  </si>
  <si>
    <t xml:space="preserve">Lampa UV ETD4, compatibil cu Mașina de spălat endoscoape ETD-4,Olympus.  Să se prezinte copia catalogului cu  piesa de schimb de la producător sau  confirmarea compatibilitatii cu dispozitivul medical, în cazul unui alt producător. Instalarea ei conform cerințelor producătorului </t>
  </si>
  <si>
    <t>Maintenance Kit 5000h SERVO U/SERVO-i
MAQUET SA Germania Kit de mentenantă pentru 5000 ore PN:6532621 compatibil cu ventilatorul Servo I</t>
  </si>
  <si>
    <t>Maintenance kit Dialog+ (V5), B.Braun Piesă de schimb "Maintenance kit" compatibilă cu mașina de hemodializă "Dialog+ (V5), B.Braun", cod de referință: "3451893H"</t>
  </si>
  <si>
    <t>Male connector (blue) with o-rings Dialog+ (V5), B.Braun Piesă de schimb "Male connector (blue) with o-rings" compatibilă cu mașina de hemodializă "Dialog+ (V5), B.Braun", cod de referință: "3451475A"</t>
  </si>
  <si>
    <t>Male connector (red) with o-rings Dialog+ (V5), B.Braun Piesă de schimb "Male connector (red) with o-rings" compatibilă cu mașina de hemodializă "Dialog+ (V5), B.Braun", cod de referință: "3451476A"</t>
  </si>
  <si>
    <t>Bucată</t>
  </si>
  <si>
    <t>Set</t>
  </si>
  <si>
    <t>Kg</t>
  </si>
  <si>
    <t>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</si>
</sst>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9">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sz val="12"/>
      <color rgb="FF00000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7">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4"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10" xfId="1" applyFont="1" applyFill="1" applyBorder="1" applyAlignment="1" applyProtection="1">
      <alignment horizontal="center" vertical="center" wrapText="1"/>
    </xf>
    <xf numFmtId="0" fontId="35" fillId="3" borderId="1" xfId="0" applyFont="1" applyFill="1" applyBorder="1" applyProtection="1">
      <protection locked="0"/>
    </xf>
    <xf numFmtId="1" fontId="8" fillId="2" borderId="1" xfId="1" applyNumberFormat="1" applyFont="1" applyFill="1" applyBorder="1" applyAlignment="1" applyProtection="1">
      <alignment horizontal="center" vertical="center" wrapText="1"/>
    </xf>
    <xf numFmtId="0" fontId="11" fillId="3" borderId="1" xfId="0" applyFont="1" applyFill="1" applyBorder="1" applyAlignment="1">
      <alignment horizontal="center" vertical="center" wrapText="1"/>
    </xf>
    <xf numFmtId="0" fontId="31" fillId="3" borderId="1" xfId="28" applyFont="1" applyFill="1" applyBorder="1" applyAlignment="1" applyProtection="1">
      <alignment horizontal="center" vertical="center" wrapText="1"/>
      <protection locked="0"/>
    </xf>
    <xf numFmtId="0" fontId="36" fillId="3" borderId="1" xfId="28" applyFont="1" applyFill="1" applyBorder="1" applyAlignment="1">
      <alignment horizontal="center" vertical="center" wrapText="1"/>
    </xf>
    <xf numFmtId="0" fontId="32" fillId="3" borderId="1" xfId="0" applyFont="1" applyFill="1" applyBorder="1" applyProtection="1">
      <protection locked="0"/>
    </xf>
    <xf numFmtId="0" fontId="32" fillId="3" borderId="1" xfId="0" applyFont="1" applyFill="1" applyBorder="1" applyAlignment="1" applyProtection="1">
      <alignment wrapText="1"/>
      <protection locked="0"/>
    </xf>
    <xf numFmtId="0" fontId="36" fillId="3" borderId="1" xfId="28" applyFont="1" applyFill="1" applyBorder="1" applyAlignment="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0" fontId="31" fillId="3" borderId="1" xfId="1" applyFont="1" applyFill="1" applyBorder="1" applyAlignment="1">
      <alignment horizontal="center" vertical="center" wrapText="1"/>
    </xf>
    <xf numFmtId="0" fontId="36" fillId="3" borderId="1" xfId="72" applyFont="1" applyFill="1" applyBorder="1" applyAlignment="1">
      <alignment horizontal="center" vertical="center" wrapText="1"/>
    </xf>
    <xf numFmtId="0" fontId="37" fillId="3" borderId="1" xfId="12" applyFont="1" applyFill="1" applyBorder="1" applyAlignment="1">
      <alignment horizontal="center" vertical="center" wrapText="1"/>
    </xf>
    <xf numFmtId="0" fontId="38" fillId="3" borderId="1" xfId="2" applyFont="1" applyFill="1" applyBorder="1" applyAlignment="1">
      <alignment horizontal="center" vertical="center" wrapText="1"/>
    </xf>
    <xf numFmtId="0" fontId="38" fillId="3" borderId="1" xfId="17"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36" fillId="3" borderId="1" xfId="28" applyFont="1" applyFill="1" applyBorder="1" applyAlignment="1" applyProtection="1">
      <alignment horizontal="center" vertical="center"/>
      <protection locked="0"/>
    </xf>
    <xf numFmtId="0" fontId="33" fillId="3" borderId="1" xfId="1" applyFont="1" applyFill="1" applyBorder="1" applyProtection="1">
      <protection locked="0"/>
    </xf>
    <xf numFmtId="0" fontId="33" fillId="3" borderId="1" xfId="1" applyFont="1" applyFill="1" applyBorder="1" applyAlignment="1" applyProtection="1">
      <alignment horizontal="center" vertical="center"/>
      <protection locked="0"/>
    </xf>
    <xf numFmtId="4" fontId="36" fillId="3" borderId="1" xfId="28" applyNumberFormat="1" applyFont="1" applyFill="1" applyBorder="1" applyAlignment="1">
      <alignment horizontal="center" vertical="center"/>
    </xf>
    <xf numFmtId="0" fontId="36" fillId="3" borderId="1" xfId="72" applyFont="1" applyFill="1" applyBorder="1" applyAlignment="1" applyProtection="1">
      <alignment horizontal="center" vertical="center"/>
      <protection locked="0"/>
    </xf>
    <xf numFmtId="49" fontId="33" fillId="3" borderId="1" xfId="72" applyNumberFormat="1" applyFont="1" applyFill="1" applyBorder="1" applyAlignment="1">
      <alignment horizontal="center" vertical="center" wrapText="1"/>
    </xf>
    <xf numFmtId="0" fontId="33" fillId="3" borderId="1" xfId="72" applyFont="1" applyFill="1" applyBorder="1" applyAlignment="1">
      <alignment horizontal="center" vertical="center" wrapText="1"/>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8" fillId="2" borderId="10"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6" fillId="2" borderId="1" xfId="0" applyFont="1" applyFill="1" applyBorder="1" applyAlignment="1" applyProtection="1">
      <alignment horizontal="center" vertical="center" wrapText="1"/>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77"/>
  <sheetViews>
    <sheetView zoomScale="60" zoomScaleNormal="60" workbookViewId="0">
      <selection activeCell="H14" sqref="H14"/>
    </sheetView>
  </sheetViews>
  <sheetFormatPr defaultRowHeight="15.75"/>
  <cols>
    <col min="1" max="1" width="11.85546875" style="12" customWidth="1"/>
    <col min="2" max="2" width="9.5703125" style="26" customWidth="1"/>
    <col min="3" max="3" width="25.85546875" style="19" customWidth="1"/>
    <col min="4" max="4" width="31.140625" style="19"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9" customWidth="1"/>
    <col min="11" max="11" width="13.5703125" style="12" customWidth="1"/>
    <col min="12" max="16384" width="9.140625" style="12"/>
  </cols>
  <sheetData>
    <row r="1" spans="1:11">
      <c r="C1" s="64" t="s">
        <v>27</v>
      </c>
      <c r="D1" s="65"/>
      <c r="E1" s="65"/>
      <c r="F1" s="65"/>
      <c r="G1" s="65"/>
      <c r="H1" s="65"/>
      <c r="I1" s="65"/>
      <c r="J1" s="65"/>
      <c r="K1" s="66"/>
    </row>
    <row r="2" spans="1:11">
      <c r="D2" s="70" t="s">
        <v>14</v>
      </c>
      <c r="E2" s="71"/>
      <c r="F2" s="71"/>
      <c r="G2" s="71"/>
      <c r="H2" s="72"/>
    </row>
    <row r="3" spans="1:11">
      <c r="A3" s="73" t="s">
        <v>9</v>
      </c>
      <c r="B3" s="74"/>
      <c r="C3" s="75"/>
      <c r="D3" s="76" t="s">
        <v>29</v>
      </c>
      <c r="E3" s="77"/>
      <c r="F3" s="77"/>
      <c r="G3" s="77"/>
      <c r="H3" s="78"/>
      <c r="I3" s="12" t="s">
        <v>10</v>
      </c>
      <c r="J3" s="19" t="s">
        <v>12</v>
      </c>
    </row>
    <row r="4" spans="1:11" s="17" customFormat="1" ht="15.75" customHeight="1">
      <c r="A4" s="79" t="s">
        <v>8</v>
      </c>
      <c r="B4" s="80"/>
      <c r="C4" s="81"/>
      <c r="D4" s="82" t="s">
        <v>35</v>
      </c>
      <c r="E4" s="82"/>
      <c r="F4" s="82"/>
      <c r="G4" s="82"/>
      <c r="H4" s="82"/>
      <c r="I4" s="82"/>
      <c r="J4" s="15" t="s">
        <v>13</v>
      </c>
      <c r="K4" s="16"/>
    </row>
    <row r="5" spans="1:11" s="18" customFormat="1">
      <c r="B5" s="27"/>
      <c r="C5" s="17"/>
      <c r="D5" s="67"/>
      <c r="E5" s="68"/>
      <c r="F5" s="68"/>
      <c r="G5" s="68"/>
      <c r="H5" s="69"/>
      <c r="I5" s="67"/>
      <c r="J5" s="69"/>
      <c r="K5" s="16"/>
    </row>
    <row r="6" spans="1:11" s="62" customFormat="1" ht="47.25">
      <c r="A6" s="92" t="s">
        <v>2</v>
      </c>
      <c r="B6" s="92" t="s">
        <v>0</v>
      </c>
      <c r="C6" s="92" t="s">
        <v>1</v>
      </c>
      <c r="D6" s="92" t="s">
        <v>3</v>
      </c>
      <c r="E6" s="92" t="s">
        <v>4</v>
      </c>
      <c r="F6" s="92" t="s">
        <v>5</v>
      </c>
      <c r="G6" s="92" t="s">
        <v>6</v>
      </c>
      <c r="H6" s="92" t="s">
        <v>7</v>
      </c>
      <c r="I6" s="24" t="s">
        <v>28</v>
      </c>
      <c r="J6" s="24" t="s">
        <v>30</v>
      </c>
      <c r="K6" s="63"/>
    </row>
    <row r="7" spans="1:11" s="62" customFormat="1">
      <c r="A7" s="24">
        <v>1</v>
      </c>
      <c r="B7" s="24">
        <v>2</v>
      </c>
      <c r="C7" s="24"/>
      <c r="D7" s="24"/>
      <c r="E7" s="24">
        <v>3</v>
      </c>
      <c r="F7" s="24">
        <v>4</v>
      </c>
      <c r="G7" s="24">
        <v>5</v>
      </c>
      <c r="H7" s="24">
        <v>6</v>
      </c>
      <c r="I7" s="21">
        <v>7</v>
      </c>
      <c r="J7" s="24">
        <v>8</v>
      </c>
      <c r="K7" s="63"/>
    </row>
    <row r="8" spans="1:11" ht="60">
      <c r="A8" s="36" t="s">
        <v>31</v>
      </c>
      <c r="B8" s="37">
        <v>269</v>
      </c>
      <c r="C8" s="38" t="s">
        <v>36</v>
      </c>
      <c r="D8" s="38" t="s">
        <v>36</v>
      </c>
      <c r="E8" s="34"/>
      <c r="F8" s="34"/>
      <c r="G8" s="34"/>
      <c r="H8" s="38" t="s">
        <v>308</v>
      </c>
      <c r="I8" s="39"/>
      <c r="J8" s="40"/>
    </row>
    <row r="9" spans="1:11" ht="30">
      <c r="A9" s="36" t="s">
        <v>31</v>
      </c>
      <c r="B9" s="37">
        <v>270</v>
      </c>
      <c r="C9" s="38" t="s">
        <v>37</v>
      </c>
      <c r="D9" s="38" t="s">
        <v>37</v>
      </c>
      <c r="E9" s="34"/>
      <c r="F9" s="34"/>
      <c r="G9" s="34"/>
      <c r="H9" s="38" t="s">
        <v>309</v>
      </c>
      <c r="I9" s="39"/>
      <c r="J9" s="40"/>
    </row>
    <row r="10" spans="1:11" ht="30">
      <c r="A10" s="36" t="s">
        <v>31</v>
      </c>
      <c r="B10" s="37">
        <v>271</v>
      </c>
      <c r="C10" s="38" t="s">
        <v>38</v>
      </c>
      <c r="D10" s="38" t="s">
        <v>38</v>
      </c>
      <c r="E10" s="34"/>
      <c r="F10" s="34"/>
      <c r="G10" s="34"/>
      <c r="H10" s="38" t="s">
        <v>310</v>
      </c>
      <c r="I10" s="39"/>
      <c r="J10" s="40"/>
    </row>
    <row r="11" spans="1:11" ht="45">
      <c r="A11" s="36" t="s">
        <v>31</v>
      </c>
      <c r="B11" s="37">
        <v>272</v>
      </c>
      <c r="C11" s="38" t="s">
        <v>39</v>
      </c>
      <c r="D11" s="38" t="s">
        <v>39</v>
      </c>
      <c r="E11" s="34"/>
      <c r="F11" s="34"/>
      <c r="G11" s="34"/>
      <c r="H11" s="38" t="s">
        <v>311</v>
      </c>
      <c r="I11" s="39"/>
      <c r="J11" s="40"/>
    </row>
    <row r="12" spans="1:11" ht="30">
      <c r="A12" s="36" t="s">
        <v>31</v>
      </c>
      <c r="B12" s="37">
        <v>273</v>
      </c>
      <c r="C12" s="44" t="s">
        <v>40</v>
      </c>
      <c r="D12" s="44" t="s">
        <v>40</v>
      </c>
      <c r="E12" s="42"/>
      <c r="F12" s="42"/>
      <c r="G12" s="42"/>
      <c r="H12" s="44" t="s">
        <v>312</v>
      </c>
      <c r="I12" s="42"/>
      <c r="J12" s="43"/>
    </row>
    <row r="13" spans="1:11" ht="30">
      <c r="A13" s="36" t="s">
        <v>31</v>
      </c>
      <c r="B13" s="37">
        <v>274</v>
      </c>
      <c r="C13" s="45" t="s">
        <v>40</v>
      </c>
      <c r="D13" s="45" t="s">
        <v>40</v>
      </c>
      <c r="E13" s="42"/>
      <c r="F13" s="42"/>
      <c r="G13" s="42"/>
      <c r="H13" s="47" t="s">
        <v>313</v>
      </c>
      <c r="I13" s="42"/>
      <c r="J13" s="43"/>
    </row>
    <row r="14" spans="1:11" ht="31.5">
      <c r="A14" s="36" t="s">
        <v>31</v>
      </c>
      <c r="B14" s="37">
        <v>275</v>
      </c>
      <c r="C14" s="45" t="s">
        <v>41</v>
      </c>
      <c r="D14" s="45" t="s">
        <v>41</v>
      </c>
      <c r="E14" s="42"/>
      <c r="F14" s="42"/>
      <c r="G14" s="42"/>
      <c r="H14" s="47" t="s">
        <v>314</v>
      </c>
      <c r="I14" s="42"/>
      <c r="J14" s="43"/>
    </row>
    <row r="15" spans="1:11" ht="45">
      <c r="A15" s="36" t="s">
        <v>31</v>
      </c>
      <c r="B15" s="37">
        <v>276</v>
      </c>
      <c r="C15" s="45" t="s">
        <v>42</v>
      </c>
      <c r="D15" s="45" t="s">
        <v>42</v>
      </c>
      <c r="E15" s="42"/>
      <c r="F15" s="42"/>
      <c r="G15" s="42"/>
      <c r="H15" s="46" t="s">
        <v>315</v>
      </c>
      <c r="I15" s="42"/>
      <c r="J15" s="43"/>
    </row>
    <row r="16" spans="1:11" ht="45">
      <c r="A16" s="36" t="s">
        <v>31</v>
      </c>
      <c r="B16" s="37">
        <v>277</v>
      </c>
      <c r="C16" s="45" t="s">
        <v>43</v>
      </c>
      <c r="D16" s="45" t="s">
        <v>43</v>
      </c>
      <c r="E16" s="42"/>
      <c r="F16" s="42"/>
      <c r="G16" s="42"/>
      <c r="H16" s="46" t="s">
        <v>316</v>
      </c>
      <c r="I16" s="42"/>
      <c r="J16" s="43"/>
    </row>
    <row r="17" spans="1:10" ht="45">
      <c r="A17" s="36" t="s">
        <v>31</v>
      </c>
      <c r="B17" s="37">
        <v>278</v>
      </c>
      <c r="C17" s="45" t="s">
        <v>44</v>
      </c>
      <c r="D17" s="45" t="s">
        <v>44</v>
      </c>
      <c r="E17" s="42"/>
      <c r="F17" s="42"/>
      <c r="G17" s="42"/>
      <c r="H17" s="46" t="s">
        <v>317</v>
      </c>
      <c r="I17" s="42"/>
      <c r="J17" s="43"/>
    </row>
    <row r="18" spans="1:10" ht="30">
      <c r="A18" s="36" t="s">
        <v>31</v>
      </c>
      <c r="B18" s="37">
        <v>279</v>
      </c>
      <c r="C18" s="38" t="s">
        <v>45</v>
      </c>
      <c r="D18" s="38" t="s">
        <v>45</v>
      </c>
      <c r="E18" s="42"/>
      <c r="F18" s="42"/>
      <c r="G18" s="42"/>
      <c r="H18" s="38" t="s">
        <v>318</v>
      </c>
      <c r="I18" s="42"/>
      <c r="J18" s="43"/>
    </row>
    <row r="19" spans="1:10" ht="75">
      <c r="A19" s="36" t="s">
        <v>31</v>
      </c>
      <c r="B19" s="37">
        <v>280</v>
      </c>
      <c r="C19" s="38" t="s">
        <v>46</v>
      </c>
      <c r="D19" s="38" t="s">
        <v>46</v>
      </c>
      <c r="E19" s="42"/>
      <c r="F19" s="42"/>
      <c r="G19" s="42"/>
      <c r="H19" s="38" t="s">
        <v>319</v>
      </c>
      <c r="I19" s="42"/>
      <c r="J19" s="43"/>
    </row>
    <row r="20" spans="1:10" ht="30">
      <c r="A20" s="36" t="s">
        <v>31</v>
      </c>
      <c r="B20" s="37">
        <v>281</v>
      </c>
      <c r="C20" s="38" t="s">
        <v>47</v>
      </c>
      <c r="D20" s="38" t="s">
        <v>47</v>
      </c>
      <c r="E20" s="42"/>
      <c r="F20" s="42"/>
      <c r="G20" s="42"/>
      <c r="H20" s="38" t="s">
        <v>320</v>
      </c>
      <c r="I20" s="42"/>
      <c r="J20" s="43"/>
    </row>
    <row r="21" spans="1:10" ht="30">
      <c r="A21" s="36" t="s">
        <v>31</v>
      </c>
      <c r="B21" s="37">
        <v>282</v>
      </c>
      <c r="C21" s="38" t="s">
        <v>48</v>
      </c>
      <c r="D21" s="38" t="s">
        <v>48</v>
      </c>
      <c r="E21" s="42"/>
      <c r="F21" s="42"/>
      <c r="G21" s="42"/>
      <c r="H21" s="38" t="s">
        <v>321</v>
      </c>
      <c r="I21" s="42"/>
      <c r="J21" s="43"/>
    </row>
    <row r="22" spans="1:10" ht="45">
      <c r="A22" s="36" t="s">
        <v>31</v>
      </c>
      <c r="B22" s="37">
        <v>283</v>
      </c>
      <c r="C22" s="38" t="s">
        <v>49</v>
      </c>
      <c r="D22" s="38" t="s">
        <v>49</v>
      </c>
      <c r="E22" s="42"/>
      <c r="F22" s="42"/>
      <c r="G22" s="42"/>
      <c r="H22" s="38" t="s">
        <v>322</v>
      </c>
      <c r="I22" s="42"/>
      <c r="J22" s="43"/>
    </row>
    <row r="23" spans="1:10" ht="30">
      <c r="A23" s="36" t="s">
        <v>31</v>
      </c>
      <c r="B23" s="37">
        <v>284</v>
      </c>
      <c r="C23" s="38" t="s">
        <v>50</v>
      </c>
      <c r="D23" s="38" t="s">
        <v>50</v>
      </c>
      <c r="E23" s="42"/>
      <c r="F23" s="42"/>
      <c r="G23" s="42"/>
      <c r="H23" s="38" t="s">
        <v>323</v>
      </c>
      <c r="I23" s="42"/>
      <c r="J23" s="43"/>
    </row>
    <row r="24" spans="1:10" ht="30">
      <c r="A24" s="36" t="s">
        <v>31</v>
      </c>
      <c r="B24" s="37">
        <v>285</v>
      </c>
      <c r="C24" s="38" t="s">
        <v>51</v>
      </c>
      <c r="D24" s="38" t="s">
        <v>51</v>
      </c>
      <c r="E24" s="42"/>
      <c r="F24" s="42"/>
      <c r="G24" s="42"/>
      <c r="H24" s="38" t="s">
        <v>324</v>
      </c>
      <c r="I24" s="42"/>
      <c r="J24" s="43"/>
    </row>
    <row r="25" spans="1:10">
      <c r="A25" s="36" t="s">
        <v>31</v>
      </c>
      <c r="B25" s="37">
        <v>286</v>
      </c>
      <c r="C25" s="38" t="s">
        <v>52</v>
      </c>
      <c r="D25" s="38" t="s">
        <v>52</v>
      </c>
      <c r="E25" s="42"/>
      <c r="F25" s="42"/>
      <c r="G25" s="42"/>
      <c r="H25" s="38" t="s">
        <v>325</v>
      </c>
      <c r="I25" s="42"/>
      <c r="J25" s="43"/>
    </row>
    <row r="26" spans="1:10">
      <c r="A26" s="36" t="s">
        <v>31</v>
      </c>
      <c r="B26" s="37">
        <v>287</v>
      </c>
      <c r="C26" s="41" t="s">
        <v>53</v>
      </c>
      <c r="D26" s="41" t="s">
        <v>54</v>
      </c>
      <c r="E26" s="42"/>
      <c r="F26" s="42"/>
      <c r="G26" s="42"/>
      <c r="H26" s="41" t="s">
        <v>326</v>
      </c>
      <c r="I26" s="42"/>
      <c r="J26" s="43"/>
    </row>
    <row r="27" spans="1:10">
      <c r="A27" s="36" t="s">
        <v>31</v>
      </c>
      <c r="B27" s="37">
        <v>288</v>
      </c>
      <c r="C27" s="38" t="s">
        <v>55</v>
      </c>
      <c r="D27" s="38" t="s">
        <v>54</v>
      </c>
      <c r="E27" s="42"/>
      <c r="F27" s="42"/>
      <c r="G27" s="42"/>
      <c r="H27" s="38" t="s">
        <v>327</v>
      </c>
      <c r="I27" s="42"/>
      <c r="J27" s="43"/>
    </row>
    <row r="28" spans="1:10" ht="30">
      <c r="A28" s="36" t="s">
        <v>31</v>
      </c>
      <c r="B28" s="37">
        <v>289</v>
      </c>
      <c r="C28" s="38" t="s">
        <v>56</v>
      </c>
      <c r="D28" s="38" t="s">
        <v>56</v>
      </c>
      <c r="E28" s="42"/>
      <c r="F28" s="42"/>
      <c r="G28" s="42"/>
      <c r="H28" s="38" t="s">
        <v>328</v>
      </c>
      <c r="I28" s="42"/>
      <c r="J28" s="43"/>
    </row>
    <row r="29" spans="1:10" ht="45">
      <c r="A29" s="36" t="s">
        <v>31</v>
      </c>
      <c r="B29" s="37">
        <v>290</v>
      </c>
      <c r="C29" s="38" t="s">
        <v>57</v>
      </c>
      <c r="D29" s="38" t="s">
        <v>57</v>
      </c>
      <c r="E29" s="42"/>
      <c r="F29" s="42"/>
      <c r="G29" s="42"/>
      <c r="H29" s="38" t="s">
        <v>329</v>
      </c>
      <c r="I29" s="42"/>
      <c r="J29" s="43"/>
    </row>
    <row r="30" spans="1:10" ht="30">
      <c r="A30" s="36" t="s">
        <v>31</v>
      </c>
      <c r="B30" s="37">
        <v>291</v>
      </c>
      <c r="C30" s="38" t="s">
        <v>58</v>
      </c>
      <c r="D30" s="38" t="s">
        <v>58</v>
      </c>
      <c r="E30" s="42"/>
      <c r="F30" s="42"/>
      <c r="G30" s="42"/>
      <c r="H30" s="38" t="s">
        <v>330</v>
      </c>
      <c r="I30" s="42"/>
      <c r="J30" s="43"/>
    </row>
    <row r="31" spans="1:10" ht="30">
      <c r="A31" s="36" t="s">
        <v>31</v>
      </c>
      <c r="B31" s="37">
        <v>292</v>
      </c>
      <c r="C31" s="38" t="s">
        <v>59</v>
      </c>
      <c r="D31" s="38" t="s">
        <v>59</v>
      </c>
      <c r="E31" s="42"/>
      <c r="F31" s="42"/>
      <c r="G31" s="42"/>
      <c r="H31" s="38" t="s">
        <v>331</v>
      </c>
      <c r="I31" s="42"/>
      <c r="J31" s="43"/>
    </row>
    <row r="32" spans="1:10">
      <c r="A32" s="36" t="s">
        <v>31</v>
      </c>
      <c r="B32" s="37">
        <v>293</v>
      </c>
      <c r="C32" s="38" t="s">
        <v>60</v>
      </c>
      <c r="D32" s="38" t="s">
        <v>60</v>
      </c>
      <c r="E32" s="42"/>
      <c r="F32" s="42"/>
      <c r="G32" s="42"/>
      <c r="H32" s="38" t="s">
        <v>332</v>
      </c>
      <c r="I32" s="42"/>
      <c r="J32" s="43"/>
    </row>
    <row r="33" spans="1:10" ht="60">
      <c r="A33" s="36" t="s">
        <v>31</v>
      </c>
      <c r="B33" s="37">
        <v>294</v>
      </c>
      <c r="C33" s="38" t="s">
        <v>61</v>
      </c>
      <c r="D33" s="38" t="s">
        <v>61</v>
      </c>
      <c r="E33" s="42"/>
      <c r="F33" s="42"/>
      <c r="G33" s="42"/>
      <c r="H33" s="38" t="s">
        <v>333</v>
      </c>
      <c r="I33" s="42"/>
      <c r="J33" s="43"/>
    </row>
    <row r="34" spans="1:10" ht="45">
      <c r="A34" s="36" t="s">
        <v>31</v>
      </c>
      <c r="B34" s="37">
        <v>295</v>
      </c>
      <c r="C34" s="38" t="s">
        <v>62</v>
      </c>
      <c r="D34" s="38" t="s">
        <v>62</v>
      </c>
      <c r="E34" s="42"/>
      <c r="F34" s="42"/>
      <c r="G34" s="42"/>
      <c r="H34" s="38" t="s">
        <v>62</v>
      </c>
      <c r="I34" s="42"/>
      <c r="J34" s="43"/>
    </row>
    <row r="35" spans="1:10">
      <c r="A35" s="36" t="s">
        <v>31</v>
      </c>
      <c r="B35" s="37">
        <v>296</v>
      </c>
      <c r="C35" s="38" t="s">
        <v>63</v>
      </c>
      <c r="D35" s="38" t="s">
        <v>63</v>
      </c>
      <c r="E35" s="42"/>
      <c r="F35" s="42"/>
      <c r="G35" s="42"/>
      <c r="H35" s="38" t="s">
        <v>334</v>
      </c>
      <c r="I35" s="42"/>
      <c r="J35" s="43"/>
    </row>
    <row r="36" spans="1:10" ht="30">
      <c r="A36" s="36" t="s">
        <v>31</v>
      </c>
      <c r="B36" s="37">
        <v>297</v>
      </c>
      <c r="C36" s="38" t="s">
        <v>64</v>
      </c>
      <c r="D36" s="38" t="s">
        <v>64</v>
      </c>
      <c r="E36" s="42"/>
      <c r="F36" s="42"/>
      <c r="G36" s="42"/>
      <c r="H36" s="38" t="s">
        <v>335</v>
      </c>
      <c r="I36" s="42"/>
      <c r="J36" s="43"/>
    </row>
    <row r="37" spans="1:10" ht="30">
      <c r="A37" s="36" t="s">
        <v>31</v>
      </c>
      <c r="B37" s="37">
        <v>298</v>
      </c>
      <c r="C37" s="38" t="s">
        <v>65</v>
      </c>
      <c r="D37" s="38" t="s">
        <v>65</v>
      </c>
      <c r="E37" s="42"/>
      <c r="F37" s="42"/>
      <c r="G37" s="42"/>
      <c r="H37" s="38" t="s">
        <v>336</v>
      </c>
      <c r="I37" s="42"/>
      <c r="J37" s="43"/>
    </row>
    <row r="38" spans="1:10" ht="31.5">
      <c r="A38" s="36" t="s">
        <v>31</v>
      </c>
      <c r="B38" s="37">
        <v>299</v>
      </c>
      <c r="C38" s="45" t="s">
        <v>66</v>
      </c>
      <c r="D38" s="45" t="s">
        <v>66</v>
      </c>
      <c r="E38" s="42"/>
      <c r="F38" s="42"/>
      <c r="G38" s="42"/>
      <c r="H38" s="46" t="s">
        <v>337</v>
      </c>
      <c r="I38" s="42"/>
      <c r="J38" s="43"/>
    </row>
    <row r="39" spans="1:10" ht="30">
      <c r="A39" s="36" t="s">
        <v>31</v>
      </c>
      <c r="B39" s="37">
        <v>300</v>
      </c>
      <c r="C39" s="38" t="s">
        <v>67</v>
      </c>
      <c r="D39" s="38" t="s">
        <v>67</v>
      </c>
      <c r="E39" s="42"/>
      <c r="F39" s="42"/>
      <c r="G39" s="42"/>
      <c r="H39" s="38" t="s">
        <v>338</v>
      </c>
      <c r="I39" s="42"/>
      <c r="J39" s="43"/>
    </row>
    <row r="40" spans="1:10" ht="30">
      <c r="A40" s="36" t="s">
        <v>31</v>
      </c>
      <c r="B40" s="37">
        <v>301</v>
      </c>
      <c r="C40" s="38" t="s">
        <v>68</v>
      </c>
      <c r="D40" s="38" t="s">
        <v>68</v>
      </c>
      <c r="E40" s="42"/>
      <c r="F40" s="42"/>
      <c r="G40" s="42"/>
      <c r="H40" s="38" t="s">
        <v>339</v>
      </c>
      <c r="I40" s="42"/>
      <c r="J40" s="43"/>
    </row>
    <row r="41" spans="1:10" ht="45">
      <c r="A41" s="36" t="s">
        <v>31</v>
      </c>
      <c r="B41" s="37">
        <v>302</v>
      </c>
      <c r="C41" s="45" t="s">
        <v>69</v>
      </c>
      <c r="D41" s="45" t="s">
        <v>69</v>
      </c>
      <c r="E41" s="42"/>
      <c r="F41" s="42"/>
      <c r="G41" s="42"/>
      <c r="H41" s="46" t="s">
        <v>340</v>
      </c>
      <c r="I41" s="42"/>
      <c r="J41" s="43"/>
    </row>
    <row r="42" spans="1:10" ht="45">
      <c r="A42" s="36" t="s">
        <v>31</v>
      </c>
      <c r="B42" s="37">
        <v>303</v>
      </c>
      <c r="C42" s="38" t="s">
        <v>70</v>
      </c>
      <c r="D42" s="38" t="s">
        <v>70</v>
      </c>
      <c r="E42" s="42"/>
      <c r="F42" s="42"/>
      <c r="G42" s="42"/>
      <c r="H42" s="38" t="s">
        <v>341</v>
      </c>
      <c r="I42" s="42"/>
      <c r="J42" s="43"/>
    </row>
    <row r="43" spans="1:10" ht="45">
      <c r="A43" s="36" t="s">
        <v>31</v>
      </c>
      <c r="B43" s="37">
        <v>304</v>
      </c>
      <c r="C43" s="45" t="s">
        <v>71</v>
      </c>
      <c r="D43" s="45" t="s">
        <v>71</v>
      </c>
      <c r="E43" s="42"/>
      <c r="F43" s="42"/>
      <c r="G43" s="42"/>
      <c r="H43" s="48" t="s">
        <v>342</v>
      </c>
      <c r="I43" s="42"/>
      <c r="J43" s="43"/>
    </row>
    <row r="44" spans="1:10" ht="30">
      <c r="A44" s="36" t="s">
        <v>31</v>
      </c>
      <c r="B44" s="37">
        <v>305</v>
      </c>
      <c r="C44" s="38" t="s">
        <v>72</v>
      </c>
      <c r="D44" s="38" t="s">
        <v>72</v>
      </c>
      <c r="E44" s="42"/>
      <c r="F44" s="42"/>
      <c r="G44" s="42"/>
      <c r="H44" s="38" t="s">
        <v>343</v>
      </c>
      <c r="I44" s="42"/>
      <c r="J44" s="43"/>
    </row>
    <row r="45" spans="1:10" ht="45">
      <c r="A45" s="36" t="s">
        <v>31</v>
      </c>
      <c r="B45" s="37">
        <v>306</v>
      </c>
      <c r="C45" s="38" t="s">
        <v>73</v>
      </c>
      <c r="D45" s="38" t="s">
        <v>73</v>
      </c>
      <c r="E45" s="42"/>
      <c r="F45" s="42"/>
      <c r="G45" s="42"/>
      <c r="H45" s="38" t="s">
        <v>344</v>
      </c>
      <c r="I45" s="42"/>
      <c r="J45" s="43"/>
    </row>
    <row r="46" spans="1:10">
      <c r="A46" s="36" t="s">
        <v>31</v>
      </c>
      <c r="B46" s="37">
        <v>307</v>
      </c>
      <c r="C46" s="38" t="s">
        <v>74</v>
      </c>
      <c r="D46" s="38" t="s">
        <v>74</v>
      </c>
      <c r="E46" s="42"/>
      <c r="F46" s="42"/>
      <c r="G46" s="42"/>
      <c r="H46" s="38" t="s">
        <v>345</v>
      </c>
      <c r="I46" s="42"/>
      <c r="J46" s="43"/>
    </row>
    <row r="47" spans="1:10" ht="75">
      <c r="A47" s="36" t="s">
        <v>31</v>
      </c>
      <c r="B47" s="37">
        <v>308</v>
      </c>
      <c r="C47" s="38" t="s">
        <v>75</v>
      </c>
      <c r="D47" s="38" t="s">
        <v>75</v>
      </c>
      <c r="E47" s="42"/>
      <c r="F47" s="42"/>
      <c r="G47" s="42"/>
      <c r="H47" s="38" t="s">
        <v>75</v>
      </c>
      <c r="I47" s="42"/>
      <c r="J47" s="43"/>
    </row>
    <row r="48" spans="1:10" ht="45">
      <c r="A48" s="36" t="s">
        <v>31</v>
      </c>
      <c r="B48" s="37">
        <v>309</v>
      </c>
      <c r="C48" s="38" t="s">
        <v>76</v>
      </c>
      <c r="D48" s="38" t="s">
        <v>76</v>
      </c>
      <c r="E48" s="42"/>
      <c r="F48" s="42"/>
      <c r="G48" s="42"/>
      <c r="H48" s="38" t="s">
        <v>346</v>
      </c>
      <c r="I48" s="42"/>
      <c r="J48" s="43"/>
    </row>
    <row r="49" spans="1:10" ht="30">
      <c r="A49" s="36" t="s">
        <v>31</v>
      </c>
      <c r="B49" s="37">
        <v>310</v>
      </c>
      <c r="C49" s="38" t="s">
        <v>77</v>
      </c>
      <c r="D49" s="38" t="s">
        <v>77</v>
      </c>
      <c r="E49" s="42"/>
      <c r="F49" s="42"/>
      <c r="G49" s="42"/>
      <c r="H49" s="38" t="s">
        <v>347</v>
      </c>
      <c r="I49" s="42"/>
      <c r="J49" s="43"/>
    </row>
    <row r="50" spans="1:10">
      <c r="A50" s="36" t="s">
        <v>31</v>
      </c>
      <c r="B50" s="37">
        <v>311</v>
      </c>
      <c r="C50" s="38" t="s">
        <v>78</v>
      </c>
      <c r="D50" s="38" t="s">
        <v>78</v>
      </c>
      <c r="E50" s="42"/>
      <c r="F50" s="42"/>
      <c r="G50" s="42"/>
      <c r="H50" s="38" t="s">
        <v>348</v>
      </c>
      <c r="I50" s="42"/>
      <c r="J50" s="43"/>
    </row>
    <row r="51" spans="1:10" ht="30">
      <c r="A51" s="36" t="s">
        <v>31</v>
      </c>
      <c r="B51" s="37">
        <v>312</v>
      </c>
      <c r="C51" s="38" t="s">
        <v>79</v>
      </c>
      <c r="D51" s="38" t="s">
        <v>79</v>
      </c>
      <c r="E51" s="42"/>
      <c r="F51" s="42"/>
      <c r="G51" s="42"/>
      <c r="H51" s="38" t="s">
        <v>349</v>
      </c>
      <c r="I51" s="42"/>
      <c r="J51" s="43"/>
    </row>
    <row r="52" spans="1:10" ht="30">
      <c r="A52" s="36" t="s">
        <v>31</v>
      </c>
      <c r="B52" s="37">
        <v>313</v>
      </c>
      <c r="C52" s="38" t="s">
        <v>80</v>
      </c>
      <c r="D52" s="38" t="s">
        <v>80</v>
      </c>
      <c r="E52" s="42"/>
      <c r="F52" s="42"/>
      <c r="G52" s="42"/>
      <c r="H52" s="38" t="s">
        <v>350</v>
      </c>
      <c r="I52" s="42"/>
      <c r="J52" s="43"/>
    </row>
    <row r="53" spans="1:10" ht="30">
      <c r="A53" s="36" t="s">
        <v>31</v>
      </c>
      <c r="B53" s="37">
        <v>314</v>
      </c>
      <c r="C53" s="38" t="s">
        <v>81</v>
      </c>
      <c r="D53" s="38" t="s">
        <v>81</v>
      </c>
      <c r="E53" s="42"/>
      <c r="F53" s="42"/>
      <c r="G53" s="42"/>
      <c r="H53" s="38" t="s">
        <v>351</v>
      </c>
      <c r="I53" s="42"/>
      <c r="J53" s="43"/>
    </row>
    <row r="54" spans="1:10" ht="45">
      <c r="A54" s="36" t="s">
        <v>31</v>
      </c>
      <c r="B54" s="37">
        <v>315</v>
      </c>
      <c r="C54" s="38" t="s">
        <v>82</v>
      </c>
      <c r="D54" s="38" t="s">
        <v>82</v>
      </c>
      <c r="E54" s="42"/>
      <c r="F54" s="42"/>
      <c r="G54" s="42"/>
      <c r="H54" s="38" t="s">
        <v>82</v>
      </c>
      <c r="I54" s="42"/>
      <c r="J54" s="43"/>
    </row>
    <row r="55" spans="1:10" ht="45">
      <c r="A55" s="36" t="s">
        <v>31</v>
      </c>
      <c r="B55" s="37">
        <v>316</v>
      </c>
      <c r="C55" s="38" t="s">
        <v>83</v>
      </c>
      <c r="D55" s="38" t="s">
        <v>83</v>
      </c>
      <c r="E55" s="42"/>
      <c r="F55" s="42"/>
      <c r="G55" s="42"/>
      <c r="H55" s="38" t="s">
        <v>83</v>
      </c>
      <c r="I55" s="42"/>
      <c r="J55" s="43"/>
    </row>
    <row r="56" spans="1:10" ht="75">
      <c r="A56" s="36" t="s">
        <v>31</v>
      </c>
      <c r="B56" s="37">
        <v>317</v>
      </c>
      <c r="C56" s="38" t="s">
        <v>84</v>
      </c>
      <c r="D56" s="38" t="s">
        <v>84</v>
      </c>
      <c r="E56" s="42"/>
      <c r="F56" s="42"/>
      <c r="G56" s="42"/>
      <c r="H56" s="38" t="s">
        <v>84</v>
      </c>
      <c r="I56" s="42"/>
      <c r="J56" s="43"/>
    </row>
    <row r="57" spans="1:10" ht="30">
      <c r="A57" s="36" t="s">
        <v>31</v>
      </c>
      <c r="B57" s="37">
        <v>318</v>
      </c>
      <c r="C57" s="38" t="s">
        <v>85</v>
      </c>
      <c r="D57" s="38" t="s">
        <v>86</v>
      </c>
      <c r="E57" s="42"/>
      <c r="F57" s="42"/>
      <c r="G57" s="42"/>
      <c r="H57" s="38" t="s">
        <v>352</v>
      </c>
      <c r="I57" s="42"/>
      <c r="J57" s="43"/>
    </row>
    <row r="58" spans="1:10" ht="30">
      <c r="A58" s="36" t="s">
        <v>31</v>
      </c>
      <c r="B58" s="37">
        <v>319</v>
      </c>
      <c r="C58" s="38" t="s">
        <v>87</v>
      </c>
      <c r="D58" s="38" t="s">
        <v>86</v>
      </c>
      <c r="E58" s="42"/>
      <c r="F58" s="42"/>
      <c r="G58" s="42"/>
      <c r="H58" s="38" t="s">
        <v>353</v>
      </c>
      <c r="I58" s="42"/>
      <c r="J58" s="43"/>
    </row>
    <row r="59" spans="1:10" ht="30">
      <c r="A59" s="36" t="s">
        <v>31</v>
      </c>
      <c r="B59" s="37">
        <v>320</v>
      </c>
      <c r="C59" s="38" t="s">
        <v>88</v>
      </c>
      <c r="D59" s="38" t="s">
        <v>86</v>
      </c>
      <c r="E59" s="42"/>
      <c r="F59" s="42"/>
      <c r="G59" s="42"/>
      <c r="H59" s="38" t="s">
        <v>354</v>
      </c>
      <c r="I59" s="42"/>
      <c r="J59" s="43"/>
    </row>
    <row r="60" spans="1:10" ht="30">
      <c r="A60" s="36" t="s">
        <v>31</v>
      </c>
      <c r="B60" s="37">
        <v>321</v>
      </c>
      <c r="C60" s="38" t="s">
        <v>89</v>
      </c>
      <c r="D60" s="38" t="s">
        <v>89</v>
      </c>
      <c r="E60" s="42"/>
      <c r="F60" s="42"/>
      <c r="G60" s="42"/>
      <c r="H60" s="38" t="s">
        <v>355</v>
      </c>
      <c r="I60" s="42"/>
      <c r="J60" s="43"/>
    </row>
    <row r="61" spans="1:10" ht="30">
      <c r="A61" s="36" t="s">
        <v>31</v>
      </c>
      <c r="B61" s="37">
        <v>322</v>
      </c>
      <c r="C61" s="38" t="s">
        <v>90</v>
      </c>
      <c r="D61" s="38" t="s">
        <v>90</v>
      </c>
      <c r="E61" s="42"/>
      <c r="F61" s="42"/>
      <c r="G61" s="42"/>
      <c r="H61" s="38" t="s">
        <v>356</v>
      </c>
      <c r="I61" s="42"/>
      <c r="J61" s="43"/>
    </row>
    <row r="62" spans="1:10" ht="60">
      <c r="A62" s="36" t="s">
        <v>31</v>
      </c>
      <c r="B62" s="37">
        <v>323</v>
      </c>
      <c r="C62" s="38" t="s">
        <v>91</v>
      </c>
      <c r="D62" s="38" t="s">
        <v>91</v>
      </c>
      <c r="E62" s="42"/>
      <c r="F62" s="42"/>
      <c r="G62" s="42"/>
      <c r="H62" s="38" t="s">
        <v>357</v>
      </c>
      <c r="I62" s="42"/>
      <c r="J62" s="43"/>
    </row>
    <row r="63" spans="1:10" ht="60">
      <c r="A63" s="36" t="s">
        <v>31</v>
      </c>
      <c r="B63" s="37">
        <v>324</v>
      </c>
      <c r="C63" s="38" t="s">
        <v>92</v>
      </c>
      <c r="D63" s="38" t="s">
        <v>92</v>
      </c>
      <c r="E63" s="42"/>
      <c r="F63" s="42"/>
      <c r="G63" s="42"/>
      <c r="H63" s="38" t="s">
        <v>358</v>
      </c>
      <c r="I63" s="42"/>
      <c r="J63" s="43"/>
    </row>
    <row r="64" spans="1:10" ht="60">
      <c r="A64" s="36" t="s">
        <v>31</v>
      </c>
      <c r="B64" s="37">
        <v>325</v>
      </c>
      <c r="C64" s="38" t="s">
        <v>93</v>
      </c>
      <c r="D64" s="38" t="s">
        <v>93</v>
      </c>
      <c r="E64" s="42"/>
      <c r="F64" s="42"/>
      <c r="G64" s="42"/>
      <c r="H64" s="38" t="s">
        <v>359</v>
      </c>
      <c r="I64" s="42"/>
      <c r="J64" s="43"/>
    </row>
    <row r="65" spans="1:10" ht="45">
      <c r="A65" s="36" t="s">
        <v>31</v>
      </c>
      <c r="B65" s="37">
        <v>326</v>
      </c>
      <c r="C65" s="38" t="s">
        <v>94</v>
      </c>
      <c r="D65" s="38" t="s">
        <v>94</v>
      </c>
      <c r="E65" s="42"/>
      <c r="F65" s="42"/>
      <c r="G65" s="42"/>
      <c r="H65" s="38" t="s">
        <v>360</v>
      </c>
      <c r="I65" s="42"/>
      <c r="J65" s="43"/>
    </row>
    <row r="66" spans="1:10" ht="30">
      <c r="A66" s="36" t="s">
        <v>31</v>
      </c>
      <c r="B66" s="37">
        <v>327</v>
      </c>
      <c r="C66" s="38" t="s">
        <v>95</v>
      </c>
      <c r="D66" s="38" t="s">
        <v>95</v>
      </c>
      <c r="E66" s="42"/>
      <c r="F66" s="42"/>
      <c r="G66" s="42"/>
      <c r="H66" s="38" t="s">
        <v>361</v>
      </c>
      <c r="I66" s="42"/>
      <c r="J66" s="43"/>
    </row>
    <row r="67" spans="1:10" ht="30">
      <c r="A67" s="36" t="s">
        <v>31</v>
      </c>
      <c r="B67" s="37">
        <v>328</v>
      </c>
      <c r="C67" s="38" t="s">
        <v>96</v>
      </c>
      <c r="D67" s="38" t="s">
        <v>96</v>
      </c>
      <c r="E67" s="42"/>
      <c r="F67" s="42"/>
      <c r="G67" s="42"/>
      <c r="H67" s="38" t="s">
        <v>362</v>
      </c>
      <c r="I67" s="42"/>
      <c r="J67" s="43"/>
    </row>
    <row r="68" spans="1:10" ht="30">
      <c r="A68" s="36" t="s">
        <v>31</v>
      </c>
      <c r="B68" s="37">
        <v>329</v>
      </c>
      <c r="C68" s="38" t="s">
        <v>97</v>
      </c>
      <c r="D68" s="38" t="s">
        <v>97</v>
      </c>
      <c r="E68" s="42"/>
      <c r="F68" s="42"/>
      <c r="G68" s="42"/>
      <c r="H68" s="38" t="s">
        <v>363</v>
      </c>
      <c r="I68" s="42"/>
      <c r="J68" s="43"/>
    </row>
    <row r="69" spans="1:10" ht="30">
      <c r="A69" s="36" t="s">
        <v>31</v>
      </c>
      <c r="B69" s="37">
        <v>330</v>
      </c>
      <c r="C69" s="38" t="s">
        <v>98</v>
      </c>
      <c r="D69" s="38" t="s">
        <v>98</v>
      </c>
      <c r="E69" s="42"/>
      <c r="F69" s="42"/>
      <c r="G69" s="42"/>
      <c r="H69" s="38" t="s">
        <v>364</v>
      </c>
      <c r="I69" s="42"/>
      <c r="J69" s="43"/>
    </row>
    <row r="70" spans="1:10" ht="30">
      <c r="A70" s="36" t="s">
        <v>31</v>
      </c>
      <c r="B70" s="37">
        <v>331</v>
      </c>
      <c r="C70" s="38" t="s">
        <v>99</v>
      </c>
      <c r="D70" s="38" t="s">
        <v>99</v>
      </c>
      <c r="E70" s="42"/>
      <c r="F70" s="42"/>
      <c r="G70" s="42"/>
      <c r="H70" s="38" t="s">
        <v>365</v>
      </c>
      <c r="I70" s="42"/>
      <c r="J70" s="43"/>
    </row>
    <row r="71" spans="1:10" ht="45">
      <c r="A71" s="36" t="s">
        <v>31</v>
      </c>
      <c r="B71" s="37">
        <v>332</v>
      </c>
      <c r="C71" s="45" t="s">
        <v>100</v>
      </c>
      <c r="D71" s="45" t="s">
        <v>100</v>
      </c>
      <c r="E71" s="42"/>
      <c r="F71" s="42"/>
      <c r="G71" s="42"/>
      <c r="H71" s="47" t="s">
        <v>366</v>
      </c>
      <c r="I71" s="42"/>
      <c r="J71" s="43"/>
    </row>
    <row r="72" spans="1:10" ht="60">
      <c r="A72" s="36" t="s">
        <v>31</v>
      </c>
      <c r="B72" s="37">
        <v>333</v>
      </c>
      <c r="C72" s="38" t="s">
        <v>101</v>
      </c>
      <c r="D72" s="38" t="s">
        <v>101</v>
      </c>
      <c r="E72" s="42"/>
      <c r="F72" s="42"/>
      <c r="G72" s="42"/>
      <c r="H72" s="38" t="s">
        <v>367</v>
      </c>
      <c r="I72" s="42"/>
      <c r="J72" s="43"/>
    </row>
    <row r="73" spans="1:10" ht="60">
      <c r="A73" s="36" t="s">
        <v>31</v>
      </c>
      <c r="B73" s="37">
        <v>334</v>
      </c>
      <c r="C73" s="38" t="s">
        <v>102</v>
      </c>
      <c r="D73" s="38" t="s">
        <v>102</v>
      </c>
      <c r="E73" s="42"/>
      <c r="F73" s="42"/>
      <c r="G73" s="42"/>
      <c r="H73" s="38" t="s">
        <v>102</v>
      </c>
      <c r="I73" s="42"/>
      <c r="J73" s="43"/>
    </row>
    <row r="74" spans="1:10" ht="75">
      <c r="A74" s="36" t="s">
        <v>31</v>
      </c>
      <c r="B74" s="37">
        <v>335</v>
      </c>
      <c r="C74" s="38" t="s">
        <v>103</v>
      </c>
      <c r="D74" s="38" t="s">
        <v>103</v>
      </c>
      <c r="E74" s="42"/>
      <c r="F74" s="42"/>
      <c r="G74" s="42"/>
      <c r="H74" s="38" t="s">
        <v>103</v>
      </c>
      <c r="I74" s="42"/>
      <c r="J74" s="43"/>
    </row>
    <row r="75" spans="1:10" ht="45">
      <c r="A75" s="36" t="s">
        <v>31</v>
      </c>
      <c r="B75" s="37">
        <v>336</v>
      </c>
      <c r="C75" s="38" t="s">
        <v>104</v>
      </c>
      <c r="D75" s="38" t="s">
        <v>104</v>
      </c>
      <c r="E75" s="42"/>
      <c r="F75" s="42"/>
      <c r="G75" s="42"/>
      <c r="H75" s="38" t="s">
        <v>104</v>
      </c>
      <c r="I75" s="42"/>
      <c r="J75" s="43"/>
    </row>
    <row r="76" spans="1:10" ht="75">
      <c r="A76" s="36" t="s">
        <v>31</v>
      </c>
      <c r="B76" s="37">
        <v>337</v>
      </c>
      <c r="C76" s="38" t="s">
        <v>105</v>
      </c>
      <c r="D76" s="38" t="s">
        <v>105</v>
      </c>
      <c r="E76" s="42"/>
      <c r="F76" s="42"/>
      <c r="G76" s="42"/>
      <c r="H76" s="38" t="s">
        <v>368</v>
      </c>
      <c r="I76" s="42"/>
      <c r="J76" s="43"/>
    </row>
    <row r="77" spans="1:10" ht="75">
      <c r="A77" s="36" t="s">
        <v>31</v>
      </c>
      <c r="B77" s="37">
        <v>338</v>
      </c>
      <c r="C77" s="38" t="s">
        <v>106</v>
      </c>
      <c r="D77" s="38" t="s">
        <v>106</v>
      </c>
      <c r="E77" s="42"/>
      <c r="F77" s="42"/>
      <c r="G77" s="42"/>
      <c r="H77" s="38" t="s">
        <v>369</v>
      </c>
      <c r="I77" s="42"/>
      <c r="J77" s="43"/>
    </row>
    <row r="78" spans="1:10" ht="45">
      <c r="A78" s="36" t="s">
        <v>31</v>
      </c>
      <c r="B78" s="37">
        <v>339</v>
      </c>
      <c r="C78" s="38" t="s">
        <v>107</v>
      </c>
      <c r="D78" s="38" t="s">
        <v>107</v>
      </c>
      <c r="E78" s="42"/>
      <c r="F78" s="42"/>
      <c r="G78" s="42"/>
      <c r="H78" s="38" t="s">
        <v>107</v>
      </c>
      <c r="I78" s="42"/>
      <c r="J78" s="43"/>
    </row>
    <row r="79" spans="1:10">
      <c r="A79" s="36" t="s">
        <v>31</v>
      </c>
      <c r="B79" s="37">
        <v>340</v>
      </c>
      <c r="C79" s="38" t="s">
        <v>108</v>
      </c>
      <c r="D79" s="38" t="s">
        <v>108</v>
      </c>
      <c r="E79" s="42"/>
      <c r="F79" s="42"/>
      <c r="G79" s="42"/>
      <c r="H79" s="38" t="s">
        <v>370</v>
      </c>
      <c r="I79" s="42"/>
      <c r="J79" s="43"/>
    </row>
    <row r="80" spans="1:10" ht="30">
      <c r="A80" s="36" t="s">
        <v>31</v>
      </c>
      <c r="B80" s="37">
        <v>341</v>
      </c>
      <c r="C80" s="38" t="s">
        <v>109</v>
      </c>
      <c r="D80" s="38" t="s">
        <v>109</v>
      </c>
      <c r="E80" s="42"/>
      <c r="F80" s="42"/>
      <c r="G80" s="42"/>
      <c r="H80" s="38" t="s">
        <v>371</v>
      </c>
      <c r="I80" s="42"/>
      <c r="J80" s="43"/>
    </row>
    <row r="81" spans="1:10" ht="30">
      <c r="A81" s="36" t="s">
        <v>31</v>
      </c>
      <c r="B81" s="37">
        <v>342</v>
      </c>
      <c r="C81" s="38" t="s">
        <v>110</v>
      </c>
      <c r="D81" s="38" t="s">
        <v>110</v>
      </c>
      <c r="E81" s="42"/>
      <c r="F81" s="42"/>
      <c r="G81" s="42"/>
      <c r="H81" s="38" t="s">
        <v>372</v>
      </c>
      <c r="I81" s="42"/>
      <c r="J81" s="43"/>
    </row>
    <row r="82" spans="1:10" ht="30">
      <c r="A82" s="36" t="s">
        <v>31</v>
      </c>
      <c r="B82" s="37">
        <v>343</v>
      </c>
      <c r="C82" s="38" t="s">
        <v>110</v>
      </c>
      <c r="D82" s="38" t="s">
        <v>110</v>
      </c>
      <c r="E82" s="42"/>
      <c r="F82" s="42"/>
      <c r="G82" s="42"/>
      <c r="H82" s="38" t="s">
        <v>373</v>
      </c>
      <c r="I82" s="42"/>
      <c r="J82" s="43"/>
    </row>
    <row r="83" spans="1:10" ht="30">
      <c r="A83" s="36" t="s">
        <v>31</v>
      </c>
      <c r="B83" s="37">
        <v>344</v>
      </c>
      <c r="C83" s="38" t="s">
        <v>111</v>
      </c>
      <c r="D83" s="38" t="s">
        <v>111</v>
      </c>
      <c r="E83" s="42"/>
      <c r="F83" s="42"/>
      <c r="G83" s="42"/>
      <c r="H83" s="38" t="s">
        <v>374</v>
      </c>
      <c r="I83" s="42"/>
      <c r="J83" s="43"/>
    </row>
    <row r="84" spans="1:10" ht="30">
      <c r="A84" s="36" t="s">
        <v>31</v>
      </c>
      <c r="B84" s="37">
        <v>345</v>
      </c>
      <c r="C84" s="38" t="s">
        <v>112</v>
      </c>
      <c r="D84" s="38" t="s">
        <v>112</v>
      </c>
      <c r="E84" s="42"/>
      <c r="F84" s="42"/>
      <c r="G84" s="42"/>
      <c r="H84" s="38" t="s">
        <v>375</v>
      </c>
      <c r="I84" s="42"/>
      <c r="J84" s="43"/>
    </row>
    <row r="85" spans="1:10" ht="195">
      <c r="A85" s="36" t="s">
        <v>31</v>
      </c>
      <c r="B85" s="37">
        <v>346</v>
      </c>
      <c r="C85" s="38" t="s">
        <v>113</v>
      </c>
      <c r="D85" s="38" t="s">
        <v>113</v>
      </c>
      <c r="E85" s="42"/>
      <c r="F85" s="42"/>
      <c r="G85" s="42"/>
      <c r="H85" s="38" t="s">
        <v>376</v>
      </c>
      <c r="I85" s="42"/>
      <c r="J85" s="43"/>
    </row>
    <row r="86" spans="1:10" ht="75">
      <c r="A86" s="36" t="s">
        <v>31</v>
      </c>
      <c r="B86" s="37">
        <v>347</v>
      </c>
      <c r="C86" s="38" t="s">
        <v>114</v>
      </c>
      <c r="D86" s="38" t="s">
        <v>115</v>
      </c>
      <c r="E86" s="42"/>
      <c r="F86" s="42"/>
      <c r="G86" s="42"/>
      <c r="H86" s="38" t="s">
        <v>377</v>
      </c>
      <c r="I86" s="42"/>
      <c r="J86" s="43"/>
    </row>
    <row r="87" spans="1:10" ht="30">
      <c r="A87" s="36" t="s">
        <v>31</v>
      </c>
      <c r="B87" s="37">
        <v>348</v>
      </c>
      <c r="C87" s="38" t="s">
        <v>116</v>
      </c>
      <c r="D87" s="38" t="s">
        <v>116</v>
      </c>
      <c r="E87" s="42"/>
      <c r="F87" s="42"/>
      <c r="G87" s="42"/>
      <c r="H87" s="38" t="s">
        <v>378</v>
      </c>
      <c r="I87" s="42"/>
      <c r="J87" s="43"/>
    </row>
    <row r="88" spans="1:10" ht="180">
      <c r="A88" s="36" t="s">
        <v>31</v>
      </c>
      <c r="B88" s="37">
        <v>349</v>
      </c>
      <c r="C88" s="38" t="s">
        <v>117</v>
      </c>
      <c r="D88" s="38" t="s">
        <v>117</v>
      </c>
      <c r="E88" s="42"/>
      <c r="F88" s="42"/>
      <c r="G88" s="42"/>
      <c r="H88" s="38" t="s">
        <v>379</v>
      </c>
      <c r="I88" s="42"/>
      <c r="J88" s="43"/>
    </row>
    <row r="89" spans="1:10" ht="45">
      <c r="A89" s="36" t="s">
        <v>31</v>
      </c>
      <c r="B89" s="37">
        <v>350</v>
      </c>
      <c r="C89" s="38" t="s">
        <v>118</v>
      </c>
      <c r="D89" s="38" t="s">
        <v>118</v>
      </c>
      <c r="E89" s="42"/>
      <c r="F89" s="42"/>
      <c r="G89" s="42"/>
      <c r="H89" s="38" t="s">
        <v>380</v>
      </c>
      <c r="I89" s="42"/>
      <c r="J89" s="43"/>
    </row>
    <row r="90" spans="1:10" ht="45">
      <c r="A90" s="36" t="s">
        <v>31</v>
      </c>
      <c r="B90" s="37">
        <v>351</v>
      </c>
      <c r="C90" s="38" t="s">
        <v>119</v>
      </c>
      <c r="D90" s="38" t="s">
        <v>119</v>
      </c>
      <c r="E90" s="42"/>
      <c r="F90" s="42"/>
      <c r="G90" s="42"/>
      <c r="H90" s="38" t="s">
        <v>381</v>
      </c>
      <c r="I90" s="42"/>
      <c r="J90" s="43"/>
    </row>
    <row r="91" spans="1:10" ht="45">
      <c r="A91" s="36" t="s">
        <v>31</v>
      </c>
      <c r="B91" s="37">
        <v>352</v>
      </c>
      <c r="C91" s="38" t="s">
        <v>120</v>
      </c>
      <c r="D91" s="38" t="s">
        <v>120</v>
      </c>
      <c r="E91" s="42"/>
      <c r="F91" s="42"/>
      <c r="G91" s="42"/>
      <c r="H91" s="38" t="s">
        <v>382</v>
      </c>
      <c r="I91" s="42"/>
      <c r="J91" s="43"/>
    </row>
    <row r="92" spans="1:10" ht="30">
      <c r="A92" s="36" t="s">
        <v>31</v>
      </c>
      <c r="B92" s="37">
        <v>353</v>
      </c>
      <c r="C92" s="38" t="s">
        <v>121</v>
      </c>
      <c r="D92" s="38" t="s">
        <v>121</v>
      </c>
      <c r="E92" s="42"/>
      <c r="F92" s="42"/>
      <c r="G92" s="42"/>
      <c r="H92" s="38" t="s">
        <v>383</v>
      </c>
      <c r="I92" s="42"/>
      <c r="J92" s="43"/>
    </row>
    <row r="93" spans="1:10" ht="30">
      <c r="A93" s="36" t="s">
        <v>31</v>
      </c>
      <c r="B93" s="37">
        <v>354</v>
      </c>
      <c r="C93" s="38" t="s">
        <v>122</v>
      </c>
      <c r="D93" s="38" t="s">
        <v>122</v>
      </c>
      <c r="E93" s="42"/>
      <c r="F93" s="42"/>
      <c r="G93" s="42"/>
      <c r="H93" s="38" t="s">
        <v>384</v>
      </c>
      <c r="I93" s="42"/>
      <c r="J93" s="43"/>
    </row>
    <row r="94" spans="1:10" ht="30">
      <c r="A94" s="36" t="s">
        <v>31</v>
      </c>
      <c r="B94" s="37">
        <v>355</v>
      </c>
      <c r="C94" s="38" t="s">
        <v>123</v>
      </c>
      <c r="D94" s="38" t="s">
        <v>123</v>
      </c>
      <c r="E94" s="42"/>
      <c r="F94" s="42"/>
      <c r="G94" s="42"/>
      <c r="H94" s="38" t="s">
        <v>385</v>
      </c>
      <c r="I94" s="42"/>
      <c r="J94" s="43"/>
    </row>
    <row r="95" spans="1:10" ht="30">
      <c r="A95" s="36" t="s">
        <v>31</v>
      </c>
      <c r="B95" s="37">
        <v>356</v>
      </c>
      <c r="C95" s="38" t="s">
        <v>124</v>
      </c>
      <c r="D95" s="38" t="s">
        <v>125</v>
      </c>
      <c r="E95" s="42"/>
      <c r="F95" s="42"/>
      <c r="G95" s="42"/>
      <c r="H95" s="38" t="s">
        <v>386</v>
      </c>
      <c r="I95" s="42"/>
      <c r="J95" s="43"/>
    </row>
    <row r="96" spans="1:10" ht="30">
      <c r="A96" s="36" t="s">
        <v>31</v>
      </c>
      <c r="B96" s="37">
        <v>357</v>
      </c>
      <c r="C96" s="38" t="s">
        <v>126</v>
      </c>
      <c r="D96" s="38" t="s">
        <v>125</v>
      </c>
      <c r="E96" s="42"/>
      <c r="F96" s="42"/>
      <c r="G96" s="42"/>
      <c r="H96" s="38" t="s">
        <v>387</v>
      </c>
      <c r="I96" s="42"/>
      <c r="J96" s="43"/>
    </row>
    <row r="97" spans="1:10" ht="30">
      <c r="A97" s="36" t="s">
        <v>31</v>
      </c>
      <c r="B97" s="37">
        <v>358</v>
      </c>
      <c r="C97" s="38" t="s">
        <v>127</v>
      </c>
      <c r="D97" s="38" t="s">
        <v>128</v>
      </c>
      <c r="E97" s="42"/>
      <c r="F97" s="42"/>
      <c r="G97" s="42"/>
      <c r="H97" s="38" t="s">
        <v>388</v>
      </c>
      <c r="I97" s="42"/>
      <c r="J97" s="43"/>
    </row>
    <row r="98" spans="1:10" ht="30">
      <c r="A98" s="36" t="s">
        <v>31</v>
      </c>
      <c r="B98" s="37">
        <v>359</v>
      </c>
      <c r="C98" s="38" t="s">
        <v>129</v>
      </c>
      <c r="D98" s="38" t="s">
        <v>129</v>
      </c>
      <c r="E98" s="42"/>
      <c r="F98" s="42"/>
      <c r="G98" s="42"/>
      <c r="H98" s="38" t="s">
        <v>129</v>
      </c>
      <c r="I98" s="42"/>
      <c r="J98" s="43"/>
    </row>
    <row r="99" spans="1:10" ht="30">
      <c r="A99" s="36" t="s">
        <v>31</v>
      </c>
      <c r="B99" s="37">
        <v>360</v>
      </c>
      <c r="C99" s="38" t="s">
        <v>130</v>
      </c>
      <c r="D99" s="38" t="s">
        <v>130</v>
      </c>
      <c r="E99" s="42"/>
      <c r="F99" s="42"/>
      <c r="G99" s="42"/>
      <c r="H99" s="38" t="s">
        <v>389</v>
      </c>
      <c r="I99" s="42"/>
      <c r="J99" s="43"/>
    </row>
    <row r="100" spans="1:10" ht="47.25">
      <c r="A100" s="36" t="s">
        <v>31</v>
      </c>
      <c r="B100" s="37">
        <v>361</v>
      </c>
      <c r="C100" s="45" t="s">
        <v>131</v>
      </c>
      <c r="D100" s="45" t="s">
        <v>131</v>
      </c>
      <c r="E100" s="42"/>
      <c r="F100" s="42"/>
      <c r="G100" s="42"/>
      <c r="H100" s="47" t="s">
        <v>390</v>
      </c>
      <c r="I100" s="42"/>
      <c r="J100" s="43"/>
    </row>
    <row r="101" spans="1:10" ht="150">
      <c r="A101" s="36" t="s">
        <v>31</v>
      </c>
      <c r="B101" s="37">
        <v>362</v>
      </c>
      <c r="C101" s="49" t="s">
        <v>132</v>
      </c>
      <c r="D101" s="49" t="s">
        <v>132</v>
      </c>
      <c r="E101" s="42"/>
      <c r="F101" s="42"/>
      <c r="G101" s="42"/>
      <c r="H101" s="49" t="s">
        <v>391</v>
      </c>
      <c r="I101" s="42"/>
      <c r="J101" s="43"/>
    </row>
    <row r="102" spans="1:10" ht="30">
      <c r="A102" s="36" t="s">
        <v>31</v>
      </c>
      <c r="B102" s="37">
        <v>363</v>
      </c>
      <c r="C102" s="49" t="s">
        <v>133</v>
      </c>
      <c r="D102" s="49" t="s">
        <v>133</v>
      </c>
      <c r="E102" s="42"/>
      <c r="F102" s="42"/>
      <c r="G102" s="42"/>
      <c r="H102" s="49" t="s">
        <v>392</v>
      </c>
      <c r="I102" s="42"/>
      <c r="J102" s="43"/>
    </row>
    <row r="103" spans="1:10" ht="30">
      <c r="A103" s="36" t="s">
        <v>31</v>
      </c>
      <c r="B103" s="37">
        <v>364</v>
      </c>
      <c r="C103" s="49" t="s">
        <v>134</v>
      </c>
      <c r="D103" s="49" t="s">
        <v>134</v>
      </c>
      <c r="E103" s="42"/>
      <c r="F103" s="42"/>
      <c r="G103" s="42"/>
      <c r="H103" s="49" t="s">
        <v>393</v>
      </c>
      <c r="I103" s="42"/>
      <c r="J103" s="43"/>
    </row>
    <row r="104" spans="1:10" ht="30">
      <c r="A104" s="36" t="s">
        <v>31</v>
      </c>
      <c r="B104" s="37">
        <v>365</v>
      </c>
      <c r="C104" s="49" t="s">
        <v>135</v>
      </c>
      <c r="D104" s="49" t="s">
        <v>135</v>
      </c>
      <c r="E104" s="42"/>
      <c r="F104" s="42"/>
      <c r="G104" s="42"/>
      <c r="H104" s="49" t="s">
        <v>394</v>
      </c>
      <c r="I104" s="42"/>
      <c r="J104" s="43"/>
    </row>
    <row r="105" spans="1:10" ht="45">
      <c r="A105" s="36" t="s">
        <v>31</v>
      </c>
      <c r="B105" s="37">
        <v>366</v>
      </c>
      <c r="C105" s="38" t="s">
        <v>136</v>
      </c>
      <c r="D105" s="38" t="s">
        <v>136</v>
      </c>
      <c r="E105" s="42"/>
      <c r="F105" s="42"/>
      <c r="G105" s="42"/>
      <c r="H105" s="38" t="s">
        <v>395</v>
      </c>
      <c r="I105" s="42"/>
      <c r="J105" s="43"/>
    </row>
    <row r="106" spans="1:10" ht="30">
      <c r="A106" s="36" t="s">
        <v>31</v>
      </c>
      <c r="B106" s="37">
        <v>367</v>
      </c>
      <c r="C106" s="38" t="s">
        <v>137</v>
      </c>
      <c r="D106" s="38" t="s">
        <v>137</v>
      </c>
      <c r="E106" s="42"/>
      <c r="F106" s="42"/>
      <c r="G106" s="42"/>
      <c r="H106" s="38" t="s">
        <v>396</v>
      </c>
      <c r="I106" s="42"/>
      <c r="J106" s="43"/>
    </row>
    <row r="107" spans="1:10" ht="30">
      <c r="A107" s="36" t="s">
        <v>31</v>
      </c>
      <c r="B107" s="37">
        <v>368</v>
      </c>
      <c r="C107" s="38" t="s">
        <v>138</v>
      </c>
      <c r="D107" s="38" t="s">
        <v>138</v>
      </c>
      <c r="E107" s="42"/>
      <c r="F107" s="42"/>
      <c r="G107" s="42"/>
      <c r="H107" s="38" t="s">
        <v>397</v>
      </c>
      <c r="I107" s="42"/>
      <c r="J107" s="43"/>
    </row>
    <row r="108" spans="1:10" ht="30">
      <c r="A108" s="36" t="s">
        <v>31</v>
      </c>
      <c r="B108" s="37">
        <v>369</v>
      </c>
      <c r="C108" s="38" t="s">
        <v>139</v>
      </c>
      <c r="D108" s="38" t="s">
        <v>139</v>
      </c>
      <c r="E108" s="42"/>
      <c r="F108" s="42"/>
      <c r="G108" s="42"/>
      <c r="H108" s="38" t="s">
        <v>398</v>
      </c>
      <c r="I108" s="42"/>
      <c r="J108" s="43"/>
    </row>
    <row r="109" spans="1:10" ht="75">
      <c r="A109" s="36" t="s">
        <v>31</v>
      </c>
      <c r="B109" s="37">
        <v>370</v>
      </c>
      <c r="C109" s="38" t="s">
        <v>140</v>
      </c>
      <c r="D109" s="38" t="s">
        <v>140</v>
      </c>
      <c r="E109" s="42"/>
      <c r="F109" s="42"/>
      <c r="G109" s="42"/>
      <c r="H109" s="38" t="s">
        <v>140</v>
      </c>
      <c r="I109" s="42"/>
      <c r="J109" s="43"/>
    </row>
    <row r="110" spans="1:10" ht="75">
      <c r="A110" s="36" t="s">
        <v>31</v>
      </c>
      <c r="B110" s="37">
        <v>371</v>
      </c>
      <c r="C110" s="38" t="s">
        <v>141</v>
      </c>
      <c r="D110" s="38" t="s">
        <v>141</v>
      </c>
      <c r="E110" s="42"/>
      <c r="F110" s="42"/>
      <c r="G110" s="42"/>
      <c r="H110" s="38" t="s">
        <v>141</v>
      </c>
      <c r="I110" s="42"/>
      <c r="J110" s="43"/>
    </row>
    <row r="111" spans="1:10" ht="75">
      <c r="A111" s="36" t="s">
        <v>31</v>
      </c>
      <c r="B111" s="37">
        <v>372</v>
      </c>
      <c r="C111" s="38" t="s">
        <v>142</v>
      </c>
      <c r="D111" s="38" t="s">
        <v>142</v>
      </c>
      <c r="E111" s="42"/>
      <c r="F111" s="42"/>
      <c r="G111" s="42"/>
      <c r="H111" s="38" t="s">
        <v>142</v>
      </c>
      <c r="I111" s="42"/>
      <c r="J111" s="43"/>
    </row>
    <row r="112" spans="1:10" ht="75">
      <c r="A112" s="36" t="s">
        <v>31</v>
      </c>
      <c r="B112" s="37">
        <v>373</v>
      </c>
      <c r="C112" s="38" t="s">
        <v>143</v>
      </c>
      <c r="D112" s="38" t="s">
        <v>143</v>
      </c>
      <c r="E112" s="42"/>
      <c r="F112" s="42"/>
      <c r="G112" s="42"/>
      <c r="H112" s="38" t="s">
        <v>143</v>
      </c>
      <c r="I112" s="42"/>
      <c r="J112" s="43"/>
    </row>
    <row r="113" spans="1:10" ht="75">
      <c r="A113" s="36" t="s">
        <v>31</v>
      </c>
      <c r="B113" s="37">
        <v>374</v>
      </c>
      <c r="C113" s="38" t="s">
        <v>144</v>
      </c>
      <c r="D113" s="38" t="s">
        <v>144</v>
      </c>
      <c r="E113" s="42"/>
      <c r="F113" s="42"/>
      <c r="G113" s="42"/>
      <c r="H113" s="38" t="s">
        <v>144</v>
      </c>
      <c r="I113" s="42"/>
      <c r="J113" s="43"/>
    </row>
    <row r="114" spans="1:10" ht="45">
      <c r="A114" s="36" t="s">
        <v>31</v>
      </c>
      <c r="B114" s="37">
        <v>375</v>
      </c>
      <c r="C114" s="38" t="s">
        <v>145</v>
      </c>
      <c r="D114" s="38" t="s">
        <v>145</v>
      </c>
      <c r="E114" s="42"/>
      <c r="F114" s="42"/>
      <c r="G114" s="42"/>
      <c r="H114" s="38" t="s">
        <v>399</v>
      </c>
      <c r="I114" s="42"/>
      <c r="J114" s="43"/>
    </row>
    <row r="115" spans="1:10" ht="30">
      <c r="A115" s="36" t="s">
        <v>31</v>
      </c>
      <c r="B115" s="37">
        <v>376</v>
      </c>
      <c r="C115" s="38" t="s">
        <v>146</v>
      </c>
      <c r="D115" s="38" t="s">
        <v>146</v>
      </c>
      <c r="E115" s="42"/>
      <c r="F115" s="42"/>
      <c r="G115" s="42"/>
      <c r="H115" s="38" t="s">
        <v>400</v>
      </c>
      <c r="I115" s="42"/>
      <c r="J115" s="43"/>
    </row>
    <row r="116" spans="1:10" ht="30">
      <c r="A116" s="36" t="s">
        <v>31</v>
      </c>
      <c r="B116" s="37">
        <v>377</v>
      </c>
      <c r="C116" s="38" t="s">
        <v>147</v>
      </c>
      <c r="D116" s="38" t="s">
        <v>147</v>
      </c>
      <c r="E116" s="42"/>
      <c r="F116" s="42"/>
      <c r="G116" s="42"/>
      <c r="H116" s="38" t="s">
        <v>401</v>
      </c>
      <c r="I116" s="42"/>
      <c r="J116" s="43"/>
    </row>
    <row r="117" spans="1:10" ht="45">
      <c r="A117" s="36" t="s">
        <v>31</v>
      </c>
      <c r="B117" s="37">
        <v>378</v>
      </c>
      <c r="C117" s="38" t="s">
        <v>148</v>
      </c>
      <c r="D117" s="38" t="s">
        <v>148</v>
      </c>
      <c r="E117" s="42"/>
      <c r="F117" s="42"/>
      <c r="G117" s="42"/>
      <c r="H117" s="38" t="s">
        <v>402</v>
      </c>
      <c r="I117" s="42"/>
      <c r="J117" s="43"/>
    </row>
    <row r="118" spans="1:10" ht="30">
      <c r="A118" s="36" t="s">
        <v>31</v>
      </c>
      <c r="B118" s="37">
        <v>379</v>
      </c>
      <c r="C118" s="38" t="s">
        <v>149</v>
      </c>
      <c r="D118" s="38" t="s">
        <v>149</v>
      </c>
      <c r="E118" s="42"/>
      <c r="F118" s="42"/>
      <c r="G118" s="42"/>
      <c r="H118" s="38" t="s">
        <v>403</v>
      </c>
      <c r="I118" s="42"/>
      <c r="J118" s="43"/>
    </row>
    <row r="119" spans="1:10" ht="30">
      <c r="A119" s="36" t="s">
        <v>31</v>
      </c>
      <c r="B119" s="37">
        <v>380</v>
      </c>
      <c r="C119" s="38" t="s">
        <v>150</v>
      </c>
      <c r="D119" s="38" t="s">
        <v>150</v>
      </c>
      <c r="E119" s="42"/>
      <c r="F119" s="42"/>
      <c r="G119" s="42"/>
      <c r="H119" s="38" t="s">
        <v>404</v>
      </c>
      <c r="I119" s="42"/>
      <c r="J119" s="43"/>
    </row>
    <row r="120" spans="1:10" ht="60">
      <c r="A120" s="36" t="s">
        <v>31</v>
      </c>
      <c r="B120" s="37">
        <v>381</v>
      </c>
      <c r="C120" s="38" t="s">
        <v>151</v>
      </c>
      <c r="D120" s="38" t="s">
        <v>151</v>
      </c>
      <c r="E120" s="42"/>
      <c r="F120" s="42"/>
      <c r="G120" s="42"/>
      <c r="H120" s="38" t="s">
        <v>405</v>
      </c>
      <c r="I120" s="42"/>
      <c r="J120" s="43"/>
    </row>
    <row r="121" spans="1:10" ht="60">
      <c r="A121" s="36" t="s">
        <v>31</v>
      </c>
      <c r="B121" s="37">
        <v>382</v>
      </c>
      <c r="C121" s="38" t="s">
        <v>152</v>
      </c>
      <c r="D121" s="38" t="s">
        <v>152</v>
      </c>
      <c r="E121" s="42"/>
      <c r="F121" s="42"/>
      <c r="G121" s="42"/>
      <c r="H121" s="38" t="s">
        <v>406</v>
      </c>
      <c r="I121" s="42"/>
      <c r="J121" s="43"/>
    </row>
    <row r="122" spans="1:10" ht="45">
      <c r="A122" s="36" t="s">
        <v>31</v>
      </c>
      <c r="B122" s="37">
        <v>383</v>
      </c>
      <c r="C122" s="38" t="s">
        <v>153</v>
      </c>
      <c r="D122" s="38" t="s">
        <v>153</v>
      </c>
      <c r="E122" s="42"/>
      <c r="F122" s="42"/>
      <c r="G122" s="42"/>
      <c r="H122" s="38" t="s">
        <v>407</v>
      </c>
      <c r="I122" s="42"/>
      <c r="J122" s="43"/>
    </row>
    <row r="123" spans="1:10" ht="45">
      <c r="A123" s="36" t="s">
        <v>31</v>
      </c>
      <c r="B123" s="37">
        <v>384</v>
      </c>
      <c r="C123" s="38" t="s">
        <v>154</v>
      </c>
      <c r="D123" s="38" t="s">
        <v>154</v>
      </c>
      <c r="E123" s="42"/>
      <c r="F123" s="42"/>
      <c r="G123" s="42"/>
      <c r="H123" s="38" t="s">
        <v>408</v>
      </c>
      <c r="I123" s="42"/>
      <c r="J123" s="43"/>
    </row>
    <row r="124" spans="1:10" ht="45">
      <c r="A124" s="36" t="s">
        <v>31</v>
      </c>
      <c r="B124" s="37">
        <v>385</v>
      </c>
      <c r="C124" s="38" t="s">
        <v>155</v>
      </c>
      <c r="D124" s="38" t="s">
        <v>155</v>
      </c>
      <c r="E124" s="42"/>
      <c r="F124" s="42"/>
      <c r="G124" s="42"/>
      <c r="H124" s="38" t="s">
        <v>409</v>
      </c>
      <c r="I124" s="42"/>
      <c r="J124" s="43"/>
    </row>
    <row r="125" spans="1:10" ht="60">
      <c r="A125" s="36" t="s">
        <v>31</v>
      </c>
      <c r="B125" s="37">
        <v>386</v>
      </c>
      <c r="C125" s="38" t="s">
        <v>156</v>
      </c>
      <c r="D125" s="38" t="s">
        <v>156</v>
      </c>
      <c r="E125" s="42"/>
      <c r="F125" s="42"/>
      <c r="G125" s="42"/>
      <c r="H125" s="38" t="s">
        <v>410</v>
      </c>
      <c r="I125" s="42"/>
      <c r="J125" s="43"/>
    </row>
    <row r="126" spans="1:10" ht="30">
      <c r="A126" s="36" t="s">
        <v>31</v>
      </c>
      <c r="B126" s="37">
        <v>387</v>
      </c>
      <c r="C126" s="38" t="s">
        <v>157</v>
      </c>
      <c r="D126" s="38" t="s">
        <v>157</v>
      </c>
      <c r="E126" s="42"/>
      <c r="F126" s="42"/>
      <c r="G126" s="42"/>
      <c r="H126" s="38" t="s">
        <v>411</v>
      </c>
      <c r="I126" s="42"/>
      <c r="J126" s="43"/>
    </row>
    <row r="127" spans="1:10" ht="30">
      <c r="A127" s="36" t="s">
        <v>31</v>
      </c>
      <c r="B127" s="37">
        <v>388</v>
      </c>
      <c r="C127" s="38" t="s">
        <v>158</v>
      </c>
      <c r="D127" s="38" t="s">
        <v>158</v>
      </c>
      <c r="E127" s="42"/>
      <c r="F127" s="42"/>
      <c r="G127" s="42"/>
      <c r="H127" s="38" t="s">
        <v>412</v>
      </c>
      <c r="I127" s="42"/>
      <c r="J127" s="43"/>
    </row>
    <row r="128" spans="1:10" ht="30">
      <c r="A128" s="36" t="s">
        <v>31</v>
      </c>
      <c r="B128" s="37">
        <v>389</v>
      </c>
      <c r="C128" s="38" t="s">
        <v>159</v>
      </c>
      <c r="D128" s="38" t="s">
        <v>159</v>
      </c>
      <c r="E128" s="42"/>
      <c r="F128" s="42"/>
      <c r="G128" s="42"/>
      <c r="H128" s="38" t="s">
        <v>413</v>
      </c>
      <c r="I128" s="42"/>
      <c r="J128" s="43"/>
    </row>
    <row r="129" spans="1:10">
      <c r="A129" s="36" t="s">
        <v>31</v>
      </c>
      <c r="B129" s="37">
        <v>390</v>
      </c>
      <c r="C129" s="38" t="s">
        <v>160</v>
      </c>
      <c r="D129" s="38" t="s">
        <v>160</v>
      </c>
      <c r="E129" s="42"/>
      <c r="F129" s="42"/>
      <c r="G129" s="42"/>
      <c r="H129" s="38" t="s">
        <v>414</v>
      </c>
      <c r="I129" s="42"/>
      <c r="J129" s="43"/>
    </row>
    <row r="130" spans="1:10" ht="45">
      <c r="A130" s="36" t="s">
        <v>31</v>
      </c>
      <c r="B130" s="37">
        <v>391</v>
      </c>
      <c r="C130" s="38" t="s">
        <v>161</v>
      </c>
      <c r="D130" s="38" t="s">
        <v>161</v>
      </c>
      <c r="E130" s="42"/>
      <c r="F130" s="42"/>
      <c r="G130" s="42"/>
      <c r="H130" s="38" t="s">
        <v>415</v>
      </c>
      <c r="I130" s="42"/>
      <c r="J130" s="43"/>
    </row>
    <row r="131" spans="1:10" ht="45">
      <c r="A131" s="36" t="s">
        <v>31</v>
      </c>
      <c r="B131" s="37">
        <v>392</v>
      </c>
      <c r="C131" s="38" t="s">
        <v>162</v>
      </c>
      <c r="D131" s="38" t="s">
        <v>162</v>
      </c>
      <c r="E131" s="42"/>
      <c r="F131" s="42"/>
      <c r="G131" s="42"/>
      <c r="H131" s="38" t="s">
        <v>416</v>
      </c>
      <c r="I131" s="42"/>
      <c r="J131" s="43"/>
    </row>
    <row r="132" spans="1:10" ht="45">
      <c r="A132" s="36" t="s">
        <v>31</v>
      </c>
      <c r="B132" s="37">
        <v>393</v>
      </c>
      <c r="C132" s="38" t="s">
        <v>163</v>
      </c>
      <c r="D132" s="38" t="s">
        <v>163</v>
      </c>
      <c r="E132" s="42"/>
      <c r="F132" s="42"/>
      <c r="G132" s="42"/>
      <c r="H132" s="38" t="s">
        <v>417</v>
      </c>
      <c r="I132" s="42"/>
      <c r="J132" s="43"/>
    </row>
    <row r="133" spans="1:10" ht="105">
      <c r="A133" s="36" t="s">
        <v>31</v>
      </c>
      <c r="B133" s="37">
        <v>394</v>
      </c>
      <c r="C133" s="38" t="s">
        <v>164</v>
      </c>
      <c r="D133" s="38" t="s">
        <v>164</v>
      </c>
      <c r="E133" s="42"/>
      <c r="F133" s="42"/>
      <c r="G133" s="42"/>
      <c r="H133" s="38" t="s">
        <v>418</v>
      </c>
      <c r="I133" s="42"/>
      <c r="J133" s="43"/>
    </row>
    <row r="134" spans="1:10" ht="30">
      <c r="A134" s="36" t="s">
        <v>31</v>
      </c>
      <c r="B134" s="37">
        <v>395</v>
      </c>
      <c r="C134" s="38" t="s">
        <v>165</v>
      </c>
      <c r="D134" s="38" t="s">
        <v>165</v>
      </c>
      <c r="E134" s="42"/>
      <c r="F134" s="42"/>
      <c r="G134" s="42"/>
      <c r="H134" s="38" t="s">
        <v>419</v>
      </c>
      <c r="I134" s="42"/>
      <c r="J134" s="43"/>
    </row>
    <row r="135" spans="1:10" ht="45">
      <c r="A135" s="36" t="s">
        <v>31</v>
      </c>
      <c r="B135" s="37">
        <v>396</v>
      </c>
      <c r="C135" s="38" t="s">
        <v>166</v>
      </c>
      <c r="D135" s="38" t="s">
        <v>166</v>
      </c>
      <c r="E135" s="42"/>
      <c r="F135" s="42"/>
      <c r="G135" s="42"/>
      <c r="H135" s="38" t="s">
        <v>420</v>
      </c>
      <c r="I135" s="42"/>
      <c r="J135" s="43"/>
    </row>
    <row r="136" spans="1:10" ht="45">
      <c r="A136" s="36" t="s">
        <v>31</v>
      </c>
      <c r="B136" s="37">
        <v>397</v>
      </c>
      <c r="C136" s="38" t="s">
        <v>167</v>
      </c>
      <c r="D136" s="38" t="s">
        <v>167</v>
      </c>
      <c r="E136" s="42"/>
      <c r="F136" s="42"/>
      <c r="G136" s="42"/>
      <c r="H136" s="38" t="s">
        <v>421</v>
      </c>
      <c r="I136" s="42"/>
      <c r="J136" s="43"/>
    </row>
    <row r="137" spans="1:10" ht="60">
      <c r="A137" s="36" t="s">
        <v>31</v>
      </c>
      <c r="B137" s="37">
        <v>398</v>
      </c>
      <c r="C137" s="38" t="s">
        <v>168</v>
      </c>
      <c r="D137" s="38" t="s">
        <v>168</v>
      </c>
      <c r="E137" s="42"/>
      <c r="F137" s="42"/>
      <c r="G137" s="42"/>
      <c r="H137" s="38" t="s">
        <v>422</v>
      </c>
      <c r="I137" s="42"/>
      <c r="J137" s="43"/>
    </row>
    <row r="138" spans="1:10" ht="45">
      <c r="A138" s="36" t="s">
        <v>31</v>
      </c>
      <c r="B138" s="37">
        <v>399</v>
      </c>
      <c r="C138" s="38" t="s">
        <v>169</v>
      </c>
      <c r="D138" s="38" t="s">
        <v>169</v>
      </c>
      <c r="E138" s="42"/>
      <c r="F138" s="42"/>
      <c r="G138" s="42"/>
      <c r="H138" s="38" t="s">
        <v>423</v>
      </c>
      <c r="I138" s="42"/>
      <c r="J138" s="43"/>
    </row>
    <row r="139" spans="1:10" ht="60">
      <c r="A139" s="36" t="s">
        <v>31</v>
      </c>
      <c r="B139" s="37">
        <v>400</v>
      </c>
      <c r="C139" s="38" t="s">
        <v>170</v>
      </c>
      <c r="D139" s="38" t="s">
        <v>170</v>
      </c>
      <c r="E139" s="42"/>
      <c r="F139" s="42"/>
      <c r="G139" s="42"/>
      <c r="H139" s="38" t="s">
        <v>424</v>
      </c>
      <c r="I139" s="42"/>
      <c r="J139" s="43"/>
    </row>
    <row r="140" spans="1:10" ht="60">
      <c r="A140" s="36" t="s">
        <v>31</v>
      </c>
      <c r="B140" s="37">
        <v>401</v>
      </c>
      <c r="C140" s="38" t="s">
        <v>170</v>
      </c>
      <c r="D140" s="38" t="s">
        <v>170</v>
      </c>
      <c r="E140" s="42"/>
      <c r="F140" s="42"/>
      <c r="G140" s="42"/>
      <c r="H140" s="38" t="s">
        <v>425</v>
      </c>
      <c r="I140" s="42"/>
      <c r="J140" s="43"/>
    </row>
    <row r="141" spans="1:10" ht="45">
      <c r="A141" s="36" t="s">
        <v>31</v>
      </c>
      <c r="B141" s="37">
        <v>402</v>
      </c>
      <c r="C141" s="38" t="s">
        <v>171</v>
      </c>
      <c r="D141" s="38" t="s">
        <v>171</v>
      </c>
      <c r="E141" s="42"/>
      <c r="F141" s="42"/>
      <c r="G141" s="42"/>
      <c r="H141" s="38" t="s">
        <v>426</v>
      </c>
      <c r="I141" s="42"/>
      <c r="J141" s="43"/>
    </row>
    <row r="142" spans="1:10" ht="45">
      <c r="A142" s="36" t="s">
        <v>31</v>
      </c>
      <c r="B142" s="37">
        <v>403</v>
      </c>
      <c r="C142" s="38" t="s">
        <v>172</v>
      </c>
      <c r="D142" s="38" t="s">
        <v>172</v>
      </c>
      <c r="E142" s="42"/>
      <c r="F142" s="42"/>
      <c r="G142" s="42"/>
      <c r="H142" s="38" t="s">
        <v>427</v>
      </c>
      <c r="I142" s="42"/>
      <c r="J142" s="43"/>
    </row>
    <row r="143" spans="1:10" ht="45">
      <c r="A143" s="36" t="s">
        <v>31</v>
      </c>
      <c r="B143" s="37">
        <v>404</v>
      </c>
      <c r="C143" s="38" t="s">
        <v>173</v>
      </c>
      <c r="D143" s="38" t="s">
        <v>173</v>
      </c>
      <c r="E143" s="42"/>
      <c r="F143" s="42"/>
      <c r="G143" s="42"/>
      <c r="H143" s="38" t="s">
        <v>428</v>
      </c>
      <c r="I143" s="42"/>
      <c r="J143" s="43"/>
    </row>
    <row r="144" spans="1:10" ht="30">
      <c r="A144" s="36" t="s">
        <v>31</v>
      </c>
      <c r="B144" s="62">
        <v>405</v>
      </c>
      <c r="C144" s="38" t="s">
        <v>174</v>
      </c>
      <c r="D144" s="38" t="s">
        <v>174</v>
      </c>
      <c r="E144" s="42"/>
      <c r="F144" s="42"/>
      <c r="G144" s="42"/>
      <c r="H144" s="38" t="s">
        <v>429</v>
      </c>
      <c r="I144" s="42"/>
      <c r="J144" s="43"/>
    </row>
    <row r="145" spans="1:10" ht="45">
      <c r="A145" s="36" t="s">
        <v>31</v>
      </c>
      <c r="B145" s="62">
        <v>406</v>
      </c>
      <c r="C145" s="41" t="s">
        <v>175</v>
      </c>
      <c r="D145" s="41" t="s">
        <v>175</v>
      </c>
      <c r="E145" s="42"/>
      <c r="F145" s="42"/>
      <c r="G145" s="42"/>
      <c r="H145" s="41" t="s">
        <v>430</v>
      </c>
      <c r="I145" s="42"/>
      <c r="J145" s="43"/>
    </row>
    <row r="146" spans="1:10" ht="45">
      <c r="A146" s="36" t="s">
        <v>31</v>
      </c>
      <c r="B146" s="62">
        <v>407</v>
      </c>
      <c r="C146" s="41" t="s">
        <v>176</v>
      </c>
      <c r="D146" s="41" t="s">
        <v>176</v>
      </c>
      <c r="E146" s="42"/>
      <c r="F146" s="42"/>
      <c r="G146" s="42"/>
      <c r="H146" s="41" t="s">
        <v>431</v>
      </c>
      <c r="I146" s="42"/>
      <c r="J146" s="43"/>
    </row>
    <row r="147" spans="1:10" ht="45">
      <c r="A147" s="36" t="s">
        <v>31</v>
      </c>
      <c r="B147" s="62">
        <v>408</v>
      </c>
      <c r="C147" s="41" t="s">
        <v>177</v>
      </c>
      <c r="D147" s="41" t="s">
        <v>177</v>
      </c>
      <c r="E147" s="42"/>
      <c r="F147" s="42"/>
      <c r="G147" s="42"/>
      <c r="H147" s="41" t="s">
        <v>432</v>
      </c>
      <c r="I147" s="42"/>
      <c r="J147" s="43"/>
    </row>
    <row r="148" spans="1:10" ht="60">
      <c r="A148" s="36" t="s">
        <v>31</v>
      </c>
      <c r="B148" s="62">
        <v>409</v>
      </c>
      <c r="C148" s="41" t="s">
        <v>178</v>
      </c>
      <c r="D148" s="41" t="s">
        <v>178</v>
      </c>
      <c r="E148" s="42"/>
      <c r="F148" s="42"/>
      <c r="G148" s="42"/>
      <c r="H148" s="41" t="s">
        <v>433</v>
      </c>
      <c r="I148" s="42"/>
      <c r="J148" s="43"/>
    </row>
    <row r="149" spans="1:10" ht="60">
      <c r="A149" s="36" t="s">
        <v>31</v>
      </c>
      <c r="B149" s="62">
        <v>410</v>
      </c>
      <c r="C149" s="41" t="s">
        <v>179</v>
      </c>
      <c r="D149" s="41" t="s">
        <v>179</v>
      </c>
      <c r="E149" s="42"/>
      <c r="F149" s="42"/>
      <c r="G149" s="42"/>
      <c r="H149" s="41" t="s">
        <v>434</v>
      </c>
      <c r="I149" s="42"/>
      <c r="J149" s="43"/>
    </row>
    <row r="150" spans="1:10" ht="60">
      <c r="A150" s="36" t="s">
        <v>31</v>
      </c>
      <c r="B150" s="62">
        <v>411</v>
      </c>
      <c r="C150" s="41" t="s">
        <v>180</v>
      </c>
      <c r="D150" s="41" t="s">
        <v>180</v>
      </c>
      <c r="E150" s="42"/>
      <c r="F150" s="42"/>
      <c r="G150" s="42"/>
      <c r="H150" s="41" t="s">
        <v>435</v>
      </c>
      <c r="I150" s="42"/>
      <c r="J150" s="43"/>
    </row>
    <row r="151" spans="1:10" ht="60">
      <c r="A151" s="36" t="s">
        <v>31</v>
      </c>
      <c r="B151" s="62">
        <v>412</v>
      </c>
      <c r="C151" s="41" t="s">
        <v>181</v>
      </c>
      <c r="D151" s="41" t="s">
        <v>181</v>
      </c>
      <c r="E151" s="42"/>
      <c r="F151" s="42"/>
      <c r="G151" s="42"/>
      <c r="H151" s="41" t="s">
        <v>436</v>
      </c>
      <c r="I151" s="42"/>
      <c r="J151" s="43"/>
    </row>
    <row r="152" spans="1:10" ht="60">
      <c r="A152" s="36" t="s">
        <v>31</v>
      </c>
      <c r="B152" s="62">
        <v>413</v>
      </c>
      <c r="C152" s="41" t="s">
        <v>182</v>
      </c>
      <c r="D152" s="41" t="s">
        <v>182</v>
      </c>
      <c r="E152" s="42"/>
      <c r="F152" s="42"/>
      <c r="G152" s="42"/>
      <c r="H152" s="41" t="s">
        <v>437</v>
      </c>
      <c r="I152" s="42"/>
      <c r="J152" s="43"/>
    </row>
    <row r="153" spans="1:10" ht="30">
      <c r="A153" s="36" t="s">
        <v>31</v>
      </c>
      <c r="B153" s="62">
        <v>414</v>
      </c>
      <c r="C153" s="41" t="s">
        <v>183</v>
      </c>
      <c r="D153" s="41" t="s">
        <v>183</v>
      </c>
      <c r="E153" s="42"/>
      <c r="F153" s="42"/>
      <c r="G153" s="42"/>
      <c r="H153" s="41" t="s">
        <v>438</v>
      </c>
      <c r="I153" s="42"/>
      <c r="J153" s="43"/>
    </row>
    <row r="154" spans="1:10" ht="30">
      <c r="A154" s="36" t="s">
        <v>31</v>
      </c>
      <c r="B154" s="62">
        <v>415</v>
      </c>
      <c r="C154" s="41" t="s">
        <v>184</v>
      </c>
      <c r="D154" s="41" t="s">
        <v>184</v>
      </c>
      <c r="E154" s="42"/>
      <c r="F154" s="42"/>
      <c r="G154" s="42"/>
      <c r="H154" s="41" t="s">
        <v>439</v>
      </c>
      <c r="I154" s="42"/>
      <c r="J154" s="43"/>
    </row>
    <row r="155" spans="1:10" ht="30">
      <c r="A155" s="36" t="s">
        <v>31</v>
      </c>
      <c r="B155" s="62">
        <v>416</v>
      </c>
      <c r="C155" s="41" t="s">
        <v>185</v>
      </c>
      <c r="D155" s="41" t="s">
        <v>185</v>
      </c>
      <c r="E155" s="42"/>
      <c r="F155" s="42"/>
      <c r="G155" s="42"/>
      <c r="H155" s="41" t="s">
        <v>440</v>
      </c>
      <c r="I155" s="42"/>
      <c r="J155" s="43"/>
    </row>
    <row r="156" spans="1:10" ht="30">
      <c r="A156" s="36" t="s">
        <v>31</v>
      </c>
      <c r="B156" s="62">
        <v>417</v>
      </c>
      <c r="C156" s="41" t="s">
        <v>186</v>
      </c>
      <c r="D156" s="41" t="s">
        <v>186</v>
      </c>
      <c r="E156" s="42"/>
      <c r="F156" s="42"/>
      <c r="G156" s="42"/>
      <c r="H156" s="41" t="s">
        <v>441</v>
      </c>
      <c r="I156" s="42"/>
      <c r="J156" s="43"/>
    </row>
    <row r="157" spans="1:10" ht="45">
      <c r="A157" s="36" t="s">
        <v>31</v>
      </c>
      <c r="B157" s="62">
        <v>418</v>
      </c>
      <c r="C157" s="41" t="s">
        <v>187</v>
      </c>
      <c r="D157" s="41" t="s">
        <v>187</v>
      </c>
      <c r="E157" s="42"/>
      <c r="F157" s="42"/>
      <c r="G157" s="42"/>
      <c r="H157" s="41" t="s">
        <v>442</v>
      </c>
      <c r="I157" s="42"/>
      <c r="J157" s="43"/>
    </row>
    <row r="158" spans="1:10" ht="30">
      <c r="A158" s="36" t="s">
        <v>31</v>
      </c>
      <c r="B158" s="62">
        <v>419</v>
      </c>
      <c r="C158" s="41" t="s">
        <v>188</v>
      </c>
      <c r="D158" s="41" t="s">
        <v>188</v>
      </c>
      <c r="E158" s="42"/>
      <c r="F158" s="42"/>
      <c r="G158" s="42"/>
      <c r="H158" s="41" t="s">
        <v>443</v>
      </c>
      <c r="I158" s="42"/>
      <c r="J158" s="43"/>
    </row>
    <row r="159" spans="1:10" ht="45">
      <c r="A159" s="36" t="s">
        <v>31</v>
      </c>
      <c r="B159" s="62">
        <v>420</v>
      </c>
      <c r="C159" s="41" t="s">
        <v>189</v>
      </c>
      <c r="D159" s="41" t="s">
        <v>189</v>
      </c>
      <c r="E159" s="42"/>
      <c r="F159" s="42"/>
      <c r="G159" s="42"/>
      <c r="H159" s="41" t="s">
        <v>444</v>
      </c>
      <c r="I159" s="42"/>
      <c r="J159" s="43"/>
    </row>
    <row r="160" spans="1:10" ht="45">
      <c r="A160" s="36" t="s">
        <v>31</v>
      </c>
      <c r="B160" s="62">
        <v>421</v>
      </c>
      <c r="C160" s="41" t="s">
        <v>190</v>
      </c>
      <c r="D160" s="41" t="s">
        <v>190</v>
      </c>
      <c r="E160" s="42"/>
      <c r="F160" s="42"/>
      <c r="G160" s="42"/>
      <c r="H160" s="41" t="s">
        <v>445</v>
      </c>
      <c r="I160" s="42"/>
      <c r="J160" s="43"/>
    </row>
    <row r="161" spans="1:10" ht="30">
      <c r="A161" s="36" t="s">
        <v>31</v>
      </c>
      <c r="B161" s="62">
        <v>422</v>
      </c>
      <c r="C161" s="41" t="s">
        <v>191</v>
      </c>
      <c r="D161" s="41" t="s">
        <v>191</v>
      </c>
      <c r="E161" s="42"/>
      <c r="F161" s="42"/>
      <c r="G161" s="42"/>
      <c r="H161" s="41" t="s">
        <v>446</v>
      </c>
      <c r="I161" s="42"/>
      <c r="J161" s="43"/>
    </row>
    <row r="162" spans="1:10" ht="30">
      <c r="A162" s="36" t="s">
        <v>31</v>
      </c>
      <c r="B162" s="62">
        <v>423</v>
      </c>
      <c r="C162" s="41" t="s">
        <v>192</v>
      </c>
      <c r="D162" s="41" t="s">
        <v>192</v>
      </c>
      <c r="E162" s="42"/>
      <c r="F162" s="42"/>
      <c r="G162" s="42"/>
      <c r="H162" s="41" t="s">
        <v>447</v>
      </c>
      <c r="I162" s="42"/>
      <c r="J162" s="43"/>
    </row>
    <row r="163" spans="1:10">
      <c r="A163" s="36" t="s">
        <v>31</v>
      </c>
      <c r="B163" s="62">
        <v>424</v>
      </c>
      <c r="C163" s="41" t="s">
        <v>193</v>
      </c>
      <c r="D163" s="41" t="s">
        <v>193</v>
      </c>
      <c r="E163" s="42"/>
      <c r="F163" s="42"/>
      <c r="G163" s="42"/>
      <c r="H163" s="41" t="s">
        <v>448</v>
      </c>
      <c r="I163" s="42"/>
      <c r="J163" s="43"/>
    </row>
    <row r="164" spans="1:10">
      <c r="A164" s="36" t="s">
        <v>31</v>
      </c>
      <c r="B164" s="62">
        <v>425</v>
      </c>
      <c r="C164" s="41" t="s">
        <v>194</v>
      </c>
      <c r="D164" s="41" t="s">
        <v>194</v>
      </c>
      <c r="E164" s="42"/>
      <c r="F164" s="42"/>
      <c r="G164" s="42"/>
      <c r="H164" s="41" t="s">
        <v>449</v>
      </c>
      <c r="I164" s="42"/>
      <c r="J164" s="43"/>
    </row>
    <row r="165" spans="1:10">
      <c r="A165" s="36" t="s">
        <v>31</v>
      </c>
      <c r="B165" s="62">
        <v>426</v>
      </c>
      <c r="C165" s="41" t="s">
        <v>195</v>
      </c>
      <c r="D165" s="41" t="s">
        <v>195</v>
      </c>
      <c r="E165" s="42"/>
      <c r="F165" s="42"/>
      <c r="G165" s="42"/>
      <c r="H165" s="41" t="s">
        <v>450</v>
      </c>
      <c r="I165" s="42"/>
      <c r="J165" s="43"/>
    </row>
    <row r="166" spans="1:10" ht="45">
      <c r="A166" s="36" t="s">
        <v>31</v>
      </c>
      <c r="B166" s="62">
        <v>427</v>
      </c>
      <c r="C166" s="41" t="s">
        <v>196</v>
      </c>
      <c r="D166" s="41" t="s">
        <v>196</v>
      </c>
      <c r="E166" s="42"/>
      <c r="F166" s="42"/>
      <c r="G166" s="42"/>
      <c r="H166" s="41" t="s">
        <v>451</v>
      </c>
      <c r="I166" s="42"/>
      <c r="J166" s="43"/>
    </row>
    <row r="167" spans="1:10" ht="45">
      <c r="A167" s="36" t="s">
        <v>31</v>
      </c>
      <c r="B167" s="62">
        <v>428</v>
      </c>
      <c r="C167" s="41" t="s">
        <v>197</v>
      </c>
      <c r="D167" s="41" t="s">
        <v>197</v>
      </c>
      <c r="E167" s="42"/>
      <c r="F167" s="42"/>
      <c r="G167" s="42"/>
      <c r="H167" s="41" t="s">
        <v>452</v>
      </c>
      <c r="I167" s="42"/>
      <c r="J167" s="43"/>
    </row>
    <row r="168" spans="1:10" ht="30">
      <c r="A168" s="36" t="s">
        <v>31</v>
      </c>
      <c r="B168" s="62">
        <v>429</v>
      </c>
      <c r="C168" s="41" t="s">
        <v>198</v>
      </c>
      <c r="D168" s="41" t="s">
        <v>198</v>
      </c>
      <c r="E168" s="42"/>
      <c r="F168" s="42"/>
      <c r="G168" s="42"/>
      <c r="H168" s="41" t="s">
        <v>198</v>
      </c>
      <c r="I168" s="42"/>
      <c r="J168" s="43"/>
    </row>
    <row r="169" spans="1:10" ht="45">
      <c r="A169" s="36" t="s">
        <v>31</v>
      </c>
      <c r="B169" s="62">
        <v>430</v>
      </c>
      <c r="C169" s="41" t="s">
        <v>199</v>
      </c>
      <c r="D169" s="41" t="s">
        <v>199</v>
      </c>
      <c r="E169" s="42"/>
      <c r="F169" s="42"/>
      <c r="G169" s="42"/>
      <c r="H169" s="41" t="s">
        <v>199</v>
      </c>
      <c r="I169" s="42"/>
      <c r="J169" s="43"/>
    </row>
    <row r="170" spans="1:10" ht="45">
      <c r="A170" s="36" t="s">
        <v>31</v>
      </c>
      <c r="B170" s="62">
        <v>431</v>
      </c>
      <c r="C170" s="41" t="s">
        <v>200</v>
      </c>
      <c r="D170" s="41" t="s">
        <v>200</v>
      </c>
      <c r="E170" s="42"/>
      <c r="F170" s="42"/>
      <c r="G170" s="42"/>
      <c r="H170" s="41" t="s">
        <v>200</v>
      </c>
      <c r="I170" s="42"/>
      <c r="J170" s="43"/>
    </row>
    <row r="171" spans="1:10" ht="45">
      <c r="A171" s="36" t="s">
        <v>31</v>
      </c>
      <c r="B171" s="62">
        <v>432</v>
      </c>
      <c r="C171" s="41" t="s">
        <v>201</v>
      </c>
      <c r="D171" s="41" t="s">
        <v>201</v>
      </c>
      <c r="E171" s="42"/>
      <c r="F171" s="42"/>
      <c r="G171" s="42"/>
      <c r="H171" s="41" t="s">
        <v>453</v>
      </c>
      <c r="I171" s="42"/>
      <c r="J171" s="43"/>
    </row>
    <row r="172" spans="1:10" ht="105">
      <c r="A172" s="36" t="s">
        <v>31</v>
      </c>
      <c r="B172" s="62">
        <v>433</v>
      </c>
      <c r="C172" s="41" t="s">
        <v>202</v>
      </c>
      <c r="D172" s="41" t="s">
        <v>202</v>
      </c>
      <c r="E172" s="42"/>
      <c r="F172" s="42"/>
      <c r="G172" s="42"/>
      <c r="H172" s="41" t="s">
        <v>454</v>
      </c>
      <c r="I172" s="42"/>
      <c r="J172" s="43"/>
    </row>
    <row r="173" spans="1:10" ht="30">
      <c r="A173" s="36" t="s">
        <v>31</v>
      </c>
      <c r="B173" s="62">
        <v>434</v>
      </c>
      <c r="C173" s="41" t="s">
        <v>203</v>
      </c>
      <c r="D173" s="41" t="s">
        <v>203</v>
      </c>
      <c r="E173" s="42"/>
      <c r="F173" s="42"/>
      <c r="G173" s="42"/>
      <c r="H173" s="41" t="s">
        <v>455</v>
      </c>
      <c r="I173" s="42"/>
      <c r="J173" s="43"/>
    </row>
    <row r="174" spans="1:10" ht="45">
      <c r="A174" s="36" t="s">
        <v>31</v>
      </c>
      <c r="B174" s="62">
        <v>435</v>
      </c>
      <c r="C174" s="41" t="s">
        <v>204</v>
      </c>
      <c r="D174" s="41" t="s">
        <v>204</v>
      </c>
      <c r="E174" s="42"/>
      <c r="F174" s="42"/>
      <c r="G174" s="42"/>
      <c r="H174" s="41" t="s">
        <v>456</v>
      </c>
      <c r="I174" s="42"/>
      <c r="J174" s="43"/>
    </row>
    <row r="175" spans="1:10" ht="45">
      <c r="A175" s="36" t="s">
        <v>31</v>
      </c>
      <c r="B175" s="62">
        <v>436</v>
      </c>
      <c r="C175" s="41" t="s">
        <v>205</v>
      </c>
      <c r="D175" s="41" t="s">
        <v>205</v>
      </c>
      <c r="E175" s="42"/>
      <c r="F175" s="42"/>
      <c r="G175" s="42"/>
      <c r="H175" s="41" t="s">
        <v>457</v>
      </c>
      <c r="I175" s="42"/>
      <c r="J175" s="43"/>
    </row>
    <row r="176" spans="1:10" ht="45">
      <c r="A176" s="36" t="s">
        <v>31</v>
      </c>
      <c r="B176" s="62">
        <v>437</v>
      </c>
      <c r="C176" s="41" t="s">
        <v>206</v>
      </c>
      <c r="D176" s="41" t="s">
        <v>206</v>
      </c>
      <c r="E176" s="42"/>
      <c r="F176" s="42"/>
      <c r="G176" s="42"/>
      <c r="H176" s="41" t="s">
        <v>458</v>
      </c>
      <c r="I176" s="42"/>
      <c r="J176" s="43"/>
    </row>
    <row r="177" spans="1:10" ht="60">
      <c r="A177" s="36" t="s">
        <v>31</v>
      </c>
      <c r="B177" s="62">
        <v>438</v>
      </c>
      <c r="C177" s="41" t="s">
        <v>207</v>
      </c>
      <c r="D177" s="41" t="s">
        <v>207</v>
      </c>
      <c r="E177" s="42"/>
      <c r="F177" s="42"/>
      <c r="G177" s="42"/>
      <c r="H177" s="41" t="s">
        <v>459</v>
      </c>
      <c r="I177" s="42"/>
      <c r="J177" s="43"/>
    </row>
    <row r="178" spans="1:10">
      <c r="A178" s="36" t="s">
        <v>31</v>
      </c>
      <c r="B178" s="62">
        <v>439</v>
      </c>
      <c r="C178" s="41" t="s">
        <v>208</v>
      </c>
      <c r="D178" s="41" t="s">
        <v>208</v>
      </c>
      <c r="E178" s="42"/>
      <c r="F178" s="42"/>
      <c r="G178" s="42"/>
      <c r="H178" s="41" t="s">
        <v>460</v>
      </c>
      <c r="I178" s="42"/>
      <c r="J178" s="43"/>
    </row>
    <row r="179" spans="1:10" ht="45">
      <c r="A179" s="36" t="s">
        <v>31</v>
      </c>
      <c r="B179" s="62">
        <v>440</v>
      </c>
      <c r="C179" s="41" t="s">
        <v>209</v>
      </c>
      <c r="D179" s="41" t="s">
        <v>209</v>
      </c>
      <c r="E179" s="42"/>
      <c r="F179" s="42"/>
      <c r="G179" s="42"/>
      <c r="H179" s="41" t="s">
        <v>461</v>
      </c>
      <c r="I179" s="42"/>
      <c r="J179" s="43"/>
    </row>
    <row r="180" spans="1:10" ht="60">
      <c r="A180" s="36" t="s">
        <v>31</v>
      </c>
      <c r="B180" s="62">
        <v>441</v>
      </c>
      <c r="C180" s="41" t="s">
        <v>210</v>
      </c>
      <c r="D180" s="41" t="s">
        <v>210</v>
      </c>
      <c r="E180" s="42"/>
      <c r="F180" s="42"/>
      <c r="G180" s="42"/>
      <c r="H180" s="41" t="s">
        <v>210</v>
      </c>
      <c r="I180" s="42"/>
      <c r="J180" s="43"/>
    </row>
    <row r="181" spans="1:10" ht="60">
      <c r="A181" s="36" t="s">
        <v>31</v>
      </c>
      <c r="B181" s="62">
        <v>442</v>
      </c>
      <c r="C181" s="41" t="s">
        <v>211</v>
      </c>
      <c r="D181" s="41" t="s">
        <v>211</v>
      </c>
      <c r="E181" s="42"/>
      <c r="F181" s="42"/>
      <c r="G181" s="42"/>
      <c r="H181" s="41" t="s">
        <v>211</v>
      </c>
      <c r="I181" s="42"/>
      <c r="J181" s="43"/>
    </row>
    <row r="182" spans="1:10" ht="30">
      <c r="A182" s="36" t="s">
        <v>31</v>
      </c>
      <c r="B182" s="62">
        <v>443</v>
      </c>
      <c r="C182" s="41" t="s">
        <v>212</v>
      </c>
      <c r="D182" s="41" t="s">
        <v>212</v>
      </c>
      <c r="E182" s="42"/>
      <c r="F182" s="42"/>
      <c r="G182" s="42"/>
      <c r="H182" s="41" t="s">
        <v>462</v>
      </c>
      <c r="I182" s="42"/>
      <c r="J182" s="43"/>
    </row>
    <row r="183" spans="1:10" ht="30">
      <c r="A183" s="36" t="s">
        <v>31</v>
      </c>
      <c r="B183" s="62">
        <v>444</v>
      </c>
      <c r="C183" s="41" t="s">
        <v>213</v>
      </c>
      <c r="D183" s="41" t="s">
        <v>213</v>
      </c>
      <c r="E183" s="42"/>
      <c r="F183" s="42"/>
      <c r="G183" s="42"/>
      <c r="H183" s="41" t="s">
        <v>463</v>
      </c>
      <c r="I183" s="42"/>
      <c r="J183" s="43"/>
    </row>
    <row r="184" spans="1:10" ht="30">
      <c r="A184" s="36" t="s">
        <v>31</v>
      </c>
      <c r="B184" s="62">
        <v>445</v>
      </c>
      <c r="C184" s="41" t="s">
        <v>214</v>
      </c>
      <c r="D184" s="41" t="s">
        <v>214</v>
      </c>
      <c r="E184" s="42"/>
      <c r="F184" s="42"/>
      <c r="G184" s="42"/>
      <c r="H184" s="41" t="s">
        <v>464</v>
      </c>
      <c r="I184" s="42"/>
      <c r="J184" s="43"/>
    </row>
    <row r="185" spans="1:10" ht="30">
      <c r="A185" s="36" t="s">
        <v>31</v>
      </c>
      <c r="B185" s="62">
        <v>446</v>
      </c>
      <c r="C185" s="41" t="s">
        <v>215</v>
      </c>
      <c r="D185" s="41" t="s">
        <v>215</v>
      </c>
      <c r="E185" s="42"/>
      <c r="F185" s="42"/>
      <c r="G185" s="42"/>
      <c r="H185" s="41" t="s">
        <v>465</v>
      </c>
      <c r="I185" s="42"/>
      <c r="J185" s="43"/>
    </row>
    <row r="186" spans="1:10" ht="60">
      <c r="A186" s="36" t="s">
        <v>31</v>
      </c>
      <c r="B186" s="62">
        <v>447</v>
      </c>
      <c r="C186" s="41" t="s">
        <v>216</v>
      </c>
      <c r="D186" s="41" t="s">
        <v>216</v>
      </c>
      <c r="E186" s="42"/>
      <c r="F186" s="42"/>
      <c r="G186" s="42"/>
      <c r="H186" s="41" t="s">
        <v>466</v>
      </c>
      <c r="I186" s="42"/>
      <c r="J186" s="43"/>
    </row>
    <row r="187" spans="1:10">
      <c r="A187" s="36" t="s">
        <v>31</v>
      </c>
      <c r="B187" s="62">
        <v>448</v>
      </c>
      <c r="C187" s="41" t="s">
        <v>217</v>
      </c>
      <c r="D187" s="41" t="s">
        <v>217</v>
      </c>
      <c r="E187" s="42"/>
      <c r="F187" s="42"/>
      <c r="G187" s="42"/>
      <c r="H187" s="41" t="s">
        <v>467</v>
      </c>
      <c r="I187" s="42"/>
      <c r="J187" s="43"/>
    </row>
    <row r="188" spans="1:10" ht="45">
      <c r="A188" s="36" t="s">
        <v>31</v>
      </c>
      <c r="B188" s="62">
        <v>449</v>
      </c>
      <c r="C188" s="41" t="s">
        <v>218</v>
      </c>
      <c r="D188" s="41" t="s">
        <v>218</v>
      </c>
      <c r="E188" s="42"/>
      <c r="F188" s="42"/>
      <c r="G188" s="42"/>
      <c r="H188" s="41" t="s">
        <v>468</v>
      </c>
      <c r="I188" s="42"/>
      <c r="J188" s="43"/>
    </row>
    <row r="189" spans="1:10" ht="30">
      <c r="A189" s="36" t="s">
        <v>31</v>
      </c>
      <c r="B189" s="62">
        <v>450</v>
      </c>
      <c r="C189" s="41" t="s">
        <v>219</v>
      </c>
      <c r="D189" s="41" t="s">
        <v>219</v>
      </c>
      <c r="E189" s="42"/>
      <c r="F189" s="42"/>
      <c r="G189" s="42"/>
      <c r="H189" s="41" t="s">
        <v>469</v>
      </c>
      <c r="I189" s="42"/>
      <c r="J189" s="43"/>
    </row>
    <row r="190" spans="1:10" ht="30">
      <c r="A190" s="36" t="s">
        <v>31</v>
      </c>
      <c r="B190" s="62">
        <v>451</v>
      </c>
      <c r="C190" s="41" t="s">
        <v>220</v>
      </c>
      <c r="D190" s="41" t="s">
        <v>220</v>
      </c>
      <c r="E190" s="42"/>
      <c r="F190" s="42"/>
      <c r="G190" s="42"/>
      <c r="H190" s="41" t="s">
        <v>470</v>
      </c>
      <c r="I190" s="42"/>
      <c r="J190" s="43"/>
    </row>
    <row r="191" spans="1:10" ht="30">
      <c r="A191" s="36" t="s">
        <v>31</v>
      </c>
      <c r="B191" s="62">
        <v>452</v>
      </c>
      <c r="C191" s="41" t="s">
        <v>221</v>
      </c>
      <c r="D191" s="41" t="s">
        <v>221</v>
      </c>
      <c r="E191" s="42"/>
      <c r="F191" s="42"/>
      <c r="G191" s="42"/>
      <c r="H191" s="41" t="s">
        <v>471</v>
      </c>
      <c r="I191" s="42"/>
      <c r="J191" s="43"/>
    </row>
    <row r="192" spans="1:10" ht="30">
      <c r="A192" s="36" t="s">
        <v>31</v>
      </c>
      <c r="B192" s="62">
        <v>453</v>
      </c>
      <c r="C192" s="41" t="s">
        <v>222</v>
      </c>
      <c r="D192" s="41" t="s">
        <v>222</v>
      </c>
      <c r="E192" s="42"/>
      <c r="F192" s="42"/>
      <c r="G192" s="42"/>
      <c r="H192" s="41" t="s">
        <v>472</v>
      </c>
      <c r="I192" s="42"/>
      <c r="J192" s="43"/>
    </row>
    <row r="193" spans="1:10" ht="60">
      <c r="A193" s="36" t="s">
        <v>31</v>
      </c>
      <c r="B193" s="62">
        <v>454</v>
      </c>
      <c r="C193" s="41" t="s">
        <v>223</v>
      </c>
      <c r="D193" s="41" t="s">
        <v>223</v>
      </c>
      <c r="E193" s="42"/>
      <c r="F193" s="42"/>
      <c r="G193" s="42"/>
      <c r="H193" s="41" t="s">
        <v>473</v>
      </c>
      <c r="I193" s="42"/>
      <c r="J193" s="43"/>
    </row>
    <row r="194" spans="1:10" ht="60">
      <c r="A194" s="36" t="s">
        <v>31</v>
      </c>
      <c r="B194" s="62">
        <v>455</v>
      </c>
      <c r="C194" s="41" t="s">
        <v>224</v>
      </c>
      <c r="D194" s="41" t="s">
        <v>224</v>
      </c>
      <c r="E194" s="42"/>
      <c r="F194" s="42"/>
      <c r="G194" s="42"/>
      <c r="H194" s="41" t="s">
        <v>474</v>
      </c>
      <c r="I194" s="42"/>
      <c r="J194" s="43"/>
    </row>
    <row r="195" spans="1:10" ht="30">
      <c r="A195" s="36" t="s">
        <v>31</v>
      </c>
      <c r="B195" s="62">
        <v>456</v>
      </c>
      <c r="C195" s="41" t="s">
        <v>225</v>
      </c>
      <c r="D195" s="41" t="s">
        <v>225</v>
      </c>
      <c r="E195" s="42"/>
      <c r="F195" s="42"/>
      <c r="G195" s="42"/>
      <c r="H195" s="41" t="s">
        <v>475</v>
      </c>
      <c r="I195" s="42"/>
      <c r="J195" s="43"/>
    </row>
    <row r="196" spans="1:10" ht="30">
      <c r="A196" s="36" t="s">
        <v>31</v>
      </c>
      <c r="B196" s="62">
        <v>457</v>
      </c>
      <c r="C196" s="41" t="s">
        <v>226</v>
      </c>
      <c r="D196" s="41" t="s">
        <v>226</v>
      </c>
      <c r="E196" s="42"/>
      <c r="F196" s="42"/>
      <c r="G196" s="42"/>
      <c r="H196" s="41" t="s">
        <v>226</v>
      </c>
      <c r="I196" s="42"/>
      <c r="J196" s="43"/>
    </row>
    <row r="197" spans="1:10" ht="45">
      <c r="A197" s="36" t="s">
        <v>31</v>
      </c>
      <c r="B197" s="62">
        <v>458</v>
      </c>
      <c r="C197" s="41" t="s">
        <v>227</v>
      </c>
      <c r="D197" s="41" t="s">
        <v>227</v>
      </c>
      <c r="E197" s="42"/>
      <c r="F197" s="42"/>
      <c r="G197" s="42"/>
      <c r="H197" s="41" t="s">
        <v>227</v>
      </c>
      <c r="I197" s="42"/>
      <c r="J197" s="43"/>
    </row>
    <row r="198" spans="1:10" ht="45">
      <c r="A198" s="36" t="s">
        <v>31</v>
      </c>
      <c r="B198" s="62">
        <v>459</v>
      </c>
      <c r="C198" s="41" t="s">
        <v>228</v>
      </c>
      <c r="D198" s="41" t="s">
        <v>228</v>
      </c>
      <c r="E198" s="42"/>
      <c r="F198" s="42"/>
      <c r="G198" s="42"/>
      <c r="H198" s="41" t="s">
        <v>228</v>
      </c>
      <c r="I198" s="42"/>
      <c r="J198" s="43"/>
    </row>
    <row r="199" spans="1:10" ht="45">
      <c r="A199" s="36" t="s">
        <v>31</v>
      </c>
      <c r="B199" s="62">
        <v>460</v>
      </c>
      <c r="C199" s="41" t="s">
        <v>229</v>
      </c>
      <c r="D199" s="41" t="s">
        <v>229</v>
      </c>
      <c r="E199" s="42"/>
      <c r="F199" s="42"/>
      <c r="G199" s="42"/>
      <c r="H199" s="41" t="s">
        <v>229</v>
      </c>
      <c r="I199" s="42"/>
      <c r="J199" s="43"/>
    </row>
    <row r="200" spans="1:10" ht="45">
      <c r="A200" s="36" t="s">
        <v>31</v>
      </c>
      <c r="B200" s="62">
        <v>461</v>
      </c>
      <c r="C200" s="41" t="s">
        <v>230</v>
      </c>
      <c r="D200" s="41" t="s">
        <v>230</v>
      </c>
      <c r="E200" s="42"/>
      <c r="F200" s="42"/>
      <c r="G200" s="42"/>
      <c r="H200" s="41" t="s">
        <v>230</v>
      </c>
      <c r="I200" s="42"/>
      <c r="J200" s="43"/>
    </row>
    <row r="201" spans="1:10" ht="60">
      <c r="A201" s="36" t="s">
        <v>31</v>
      </c>
      <c r="B201" s="62">
        <v>462</v>
      </c>
      <c r="C201" s="41" t="s">
        <v>231</v>
      </c>
      <c r="D201" s="41" t="s">
        <v>231</v>
      </c>
      <c r="E201" s="42"/>
      <c r="F201" s="42"/>
      <c r="G201" s="42"/>
      <c r="H201" s="41" t="s">
        <v>476</v>
      </c>
      <c r="I201" s="42"/>
      <c r="J201" s="43"/>
    </row>
    <row r="202" spans="1:10" ht="60">
      <c r="A202" s="36" t="s">
        <v>31</v>
      </c>
      <c r="B202" s="62">
        <v>463</v>
      </c>
      <c r="C202" s="41" t="s">
        <v>232</v>
      </c>
      <c r="D202" s="41" t="s">
        <v>232</v>
      </c>
      <c r="E202" s="42"/>
      <c r="F202" s="42"/>
      <c r="G202" s="42"/>
      <c r="H202" s="41" t="s">
        <v>477</v>
      </c>
      <c r="I202" s="42"/>
      <c r="J202" s="43"/>
    </row>
    <row r="203" spans="1:10" ht="45">
      <c r="A203" s="36" t="s">
        <v>31</v>
      </c>
      <c r="B203" s="62">
        <v>464</v>
      </c>
      <c r="C203" s="41" t="s">
        <v>233</v>
      </c>
      <c r="D203" s="41" t="s">
        <v>233</v>
      </c>
      <c r="E203" s="42"/>
      <c r="F203" s="42"/>
      <c r="G203" s="42"/>
      <c r="H203" s="41" t="s">
        <v>478</v>
      </c>
      <c r="I203" s="42"/>
      <c r="J203" s="43"/>
    </row>
    <row r="204" spans="1:10" ht="30">
      <c r="A204" s="36" t="s">
        <v>31</v>
      </c>
      <c r="B204" s="62">
        <v>465</v>
      </c>
      <c r="C204" s="41" t="s">
        <v>234</v>
      </c>
      <c r="D204" s="41" t="s">
        <v>234</v>
      </c>
      <c r="E204" s="42"/>
      <c r="F204" s="42"/>
      <c r="G204" s="42"/>
      <c r="H204" s="41" t="s">
        <v>479</v>
      </c>
      <c r="I204" s="42"/>
      <c r="J204" s="43"/>
    </row>
    <row r="205" spans="1:10" ht="30">
      <c r="A205" s="36" t="s">
        <v>31</v>
      </c>
      <c r="B205" s="62">
        <v>466</v>
      </c>
      <c r="C205" s="41" t="s">
        <v>235</v>
      </c>
      <c r="D205" s="41" t="s">
        <v>235</v>
      </c>
      <c r="E205" s="42"/>
      <c r="F205" s="42"/>
      <c r="G205" s="42"/>
      <c r="H205" s="41" t="s">
        <v>480</v>
      </c>
      <c r="I205" s="42"/>
      <c r="J205" s="43"/>
    </row>
    <row r="206" spans="1:10" ht="30">
      <c r="A206" s="36" t="s">
        <v>31</v>
      </c>
      <c r="B206" s="62">
        <v>467</v>
      </c>
      <c r="C206" s="41" t="s">
        <v>236</v>
      </c>
      <c r="D206" s="41" t="s">
        <v>236</v>
      </c>
      <c r="E206" s="42"/>
      <c r="F206" s="42"/>
      <c r="G206" s="42"/>
      <c r="H206" s="41" t="s">
        <v>481</v>
      </c>
      <c r="I206" s="42"/>
      <c r="J206" s="43"/>
    </row>
    <row r="207" spans="1:10" ht="30">
      <c r="A207" s="36" t="s">
        <v>31</v>
      </c>
      <c r="B207" s="62">
        <v>468</v>
      </c>
      <c r="C207" s="41" t="s">
        <v>237</v>
      </c>
      <c r="D207" s="41" t="s">
        <v>237</v>
      </c>
      <c r="E207" s="42"/>
      <c r="F207" s="42"/>
      <c r="G207" s="42"/>
      <c r="H207" s="41" t="s">
        <v>482</v>
      </c>
      <c r="I207" s="42"/>
      <c r="J207" s="43"/>
    </row>
    <row r="208" spans="1:10" ht="30">
      <c r="A208" s="36" t="s">
        <v>31</v>
      </c>
      <c r="B208" s="62">
        <v>469</v>
      </c>
      <c r="C208" s="41" t="s">
        <v>238</v>
      </c>
      <c r="D208" s="41" t="s">
        <v>238</v>
      </c>
      <c r="E208" s="42"/>
      <c r="F208" s="42"/>
      <c r="G208" s="42"/>
      <c r="H208" s="41" t="s">
        <v>483</v>
      </c>
      <c r="I208" s="42"/>
      <c r="J208" s="43"/>
    </row>
    <row r="209" spans="1:10" ht="30">
      <c r="A209" s="36" t="s">
        <v>31</v>
      </c>
      <c r="B209" s="62">
        <v>470</v>
      </c>
      <c r="C209" s="41" t="s">
        <v>239</v>
      </c>
      <c r="D209" s="41" t="s">
        <v>239</v>
      </c>
      <c r="E209" s="42"/>
      <c r="F209" s="42"/>
      <c r="G209" s="42"/>
      <c r="H209" s="41" t="s">
        <v>484</v>
      </c>
      <c r="I209" s="42"/>
      <c r="J209" s="43"/>
    </row>
    <row r="210" spans="1:10" ht="30">
      <c r="A210" s="36" t="s">
        <v>31</v>
      </c>
      <c r="B210" s="62">
        <v>471</v>
      </c>
      <c r="C210" s="41" t="s">
        <v>240</v>
      </c>
      <c r="D210" s="41" t="s">
        <v>240</v>
      </c>
      <c r="E210" s="42"/>
      <c r="F210" s="42"/>
      <c r="G210" s="42"/>
      <c r="H210" s="41" t="s">
        <v>485</v>
      </c>
      <c r="I210" s="42"/>
      <c r="J210" s="43"/>
    </row>
    <row r="211" spans="1:10" ht="60">
      <c r="A211" s="36" t="s">
        <v>31</v>
      </c>
      <c r="B211" s="62">
        <v>472</v>
      </c>
      <c r="C211" s="41" t="s">
        <v>241</v>
      </c>
      <c r="D211" s="41" t="s">
        <v>241</v>
      </c>
      <c r="E211" s="42"/>
      <c r="F211" s="42"/>
      <c r="G211" s="42"/>
      <c r="H211" s="41" t="s">
        <v>486</v>
      </c>
      <c r="I211" s="42"/>
      <c r="J211" s="43"/>
    </row>
    <row r="212" spans="1:10" ht="45">
      <c r="A212" s="36" t="s">
        <v>31</v>
      </c>
      <c r="B212" s="62">
        <v>473</v>
      </c>
      <c r="C212" s="41" t="s">
        <v>242</v>
      </c>
      <c r="D212" s="41" t="s">
        <v>242</v>
      </c>
      <c r="E212" s="42"/>
      <c r="F212" s="42"/>
      <c r="G212" s="42"/>
      <c r="H212" s="41" t="s">
        <v>487</v>
      </c>
      <c r="I212" s="42"/>
      <c r="J212" s="43"/>
    </row>
    <row r="213" spans="1:10">
      <c r="A213" s="36" t="s">
        <v>31</v>
      </c>
      <c r="B213" s="62">
        <v>474</v>
      </c>
      <c r="C213" s="41" t="s">
        <v>243</v>
      </c>
      <c r="D213" s="41" t="s">
        <v>243</v>
      </c>
      <c r="E213" s="42"/>
      <c r="F213" s="42"/>
      <c r="G213" s="42"/>
      <c r="H213" s="41" t="s">
        <v>488</v>
      </c>
      <c r="I213" s="42"/>
      <c r="J213" s="43"/>
    </row>
    <row r="214" spans="1:10">
      <c r="A214" s="36" t="s">
        <v>31</v>
      </c>
      <c r="B214" s="62">
        <v>475</v>
      </c>
      <c r="C214" s="41" t="s">
        <v>244</v>
      </c>
      <c r="D214" s="41" t="s">
        <v>244</v>
      </c>
      <c r="E214" s="42"/>
      <c r="F214" s="42"/>
      <c r="G214" s="42"/>
      <c r="H214" s="41" t="s">
        <v>489</v>
      </c>
      <c r="I214" s="42"/>
      <c r="J214" s="43"/>
    </row>
    <row r="215" spans="1:10">
      <c r="A215" s="36" t="s">
        <v>31</v>
      </c>
      <c r="B215" s="62">
        <v>476</v>
      </c>
      <c r="C215" s="41" t="s">
        <v>245</v>
      </c>
      <c r="D215" s="41" t="s">
        <v>245</v>
      </c>
      <c r="E215" s="42"/>
      <c r="F215" s="42"/>
      <c r="G215" s="42"/>
      <c r="H215" s="41" t="s">
        <v>490</v>
      </c>
      <c r="I215" s="42"/>
      <c r="J215" s="43"/>
    </row>
    <row r="216" spans="1:10">
      <c r="A216" s="36" t="s">
        <v>31</v>
      </c>
      <c r="B216" s="62">
        <v>477</v>
      </c>
      <c r="C216" s="41" t="s">
        <v>246</v>
      </c>
      <c r="D216" s="41" t="s">
        <v>246</v>
      </c>
      <c r="E216" s="42"/>
      <c r="F216" s="42"/>
      <c r="G216" s="42"/>
      <c r="H216" s="41" t="s">
        <v>491</v>
      </c>
      <c r="I216" s="42"/>
      <c r="J216" s="43"/>
    </row>
    <row r="217" spans="1:10">
      <c r="A217" s="36" t="s">
        <v>31</v>
      </c>
      <c r="B217" s="62">
        <v>478</v>
      </c>
      <c r="C217" s="41" t="s">
        <v>247</v>
      </c>
      <c r="D217" s="41" t="s">
        <v>247</v>
      </c>
      <c r="E217" s="42"/>
      <c r="F217" s="42"/>
      <c r="G217" s="42"/>
      <c r="H217" s="41" t="s">
        <v>492</v>
      </c>
      <c r="I217" s="42"/>
      <c r="J217" s="43"/>
    </row>
    <row r="218" spans="1:10" ht="45">
      <c r="A218" s="36" t="s">
        <v>31</v>
      </c>
      <c r="B218" s="62">
        <v>479</v>
      </c>
      <c r="C218" s="41" t="s">
        <v>248</v>
      </c>
      <c r="D218" s="41" t="s">
        <v>248</v>
      </c>
      <c r="E218" s="42"/>
      <c r="F218" s="42"/>
      <c r="G218" s="42"/>
      <c r="H218" s="41" t="s">
        <v>493</v>
      </c>
      <c r="I218" s="42"/>
      <c r="J218" s="43"/>
    </row>
    <row r="219" spans="1:10" ht="30">
      <c r="A219" s="36" t="s">
        <v>31</v>
      </c>
      <c r="B219" s="62">
        <v>480</v>
      </c>
      <c r="C219" s="41" t="s">
        <v>249</v>
      </c>
      <c r="D219" s="41" t="s">
        <v>249</v>
      </c>
      <c r="E219" s="42"/>
      <c r="F219" s="42"/>
      <c r="G219" s="42"/>
      <c r="H219" s="41" t="s">
        <v>494</v>
      </c>
      <c r="I219" s="42"/>
      <c r="J219" s="43"/>
    </row>
    <row r="220" spans="1:10" ht="45">
      <c r="A220" s="36" t="s">
        <v>31</v>
      </c>
      <c r="B220" s="62">
        <v>481</v>
      </c>
      <c r="C220" s="41" t="s">
        <v>250</v>
      </c>
      <c r="D220" s="41" t="s">
        <v>250</v>
      </c>
      <c r="E220" s="42"/>
      <c r="F220" s="42"/>
      <c r="G220" s="42"/>
      <c r="H220" s="41" t="s">
        <v>250</v>
      </c>
      <c r="I220" s="42"/>
      <c r="J220" s="43"/>
    </row>
    <row r="221" spans="1:10" ht="45">
      <c r="A221" s="36" t="s">
        <v>31</v>
      </c>
      <c r="B221" s="62">
        <v>482</v>
      </c>
      <c r="C221" s="41" t="s">
        <v>251</v>
      </c>
      <c r="D221" s="41" t="s">
        <v>251</v>
      </c>
      <c r="E221" s="42"/>
      <c r="F221" s="42"/>
      <c r="G221" s="42"/>
      <c r="H221" s="41" t="s">
        <v>251</v>
      </c>
      <c r="I221" s="42"/>
      <c r="J221" s="43"/>
    </row>
    <row r="222" spans="1:10" ht="60">
      <c r="A222" s="36" t="s">
        <v>31</v>
      </c>
      <c r="B222" s="62">
        <v>483</v>
      </c>
      <c r="C222" s="41" t="s">
        <v>252</v>
      </c>
      <c r="D222" s="41" t="s">
        <v>252</v>
      </c>
      <c r="E222" s="42"/>
      <c r="F222" s="42"/>
      <c r="G222" s="42"/>
      <c r="H222" s="41" t="s">
        <v>495</v>
      </c>
      <c r="I222" s="42"/>
      <c r="J222" s="43"/>
    </row>
    <row r="223" spans="1:10" ht="75">
      <c r="A223" s="36" t="s">
        <v>31</v>
      </c>
      <c r="B223" s="62">
        <v>484</v>
      </c>
      <c r="C223" s="41" t="s">
        <v>253</v>
      </c>
      <c r="D223" s="41" t="s">
        <v>253</v>
      </c>
      <c r="E223" s="42"/>
      <c r="F223" s="42"/>
      <c r="G223" s="42"/>
      <c r="H223" s="41" t="s">
        <v>496</v>
      </c>
      <c r="I223" s="42"/>
      <c r="J223" s="43"/>
    </row>
    <row r="224" spans="1:10" ht="75">
      <c r="A224" s="36" t="s">
        <v>31</v>
      </c>
      <c r="B224" s="62">
        <v>485</v>
      </c>
      <c r="C224" s="41" t="s">
        <v>254</v>
      </c>
      <c r="D224" s="41" t="s">
        <v>254</v>
      </c>
      <c r="E224" s="42"/>
      <c r="F224" s="42"/>
      <c r="G224" s="42"/>
      <c r="H224" s="41" t="s">
        <v>497</v>
      </c>
      <c r="I224" s="42"/>
      <c r="J224" s="43"/>
    </row>
    <row r="225" spans="1:10" ht="30">
      <c r="A225" s="36" t="s">
        <v>31</v>
      </c>
      <c r="B225" s="62">
        <v>486</v>
      </c>
      <c r="C225" s="41" t="s">
        <v>255</v>
      </c>
      <c r="D225" s="41" t="s">
        <v>255</v>
      </c>
      <c r="E225" s="42"/>
      <c r="F225" s="42"/>
      <c r="G225" s="42"/>
      <c r="H225" s="41" t="s">
        <v>498</v>
      </c>
      <c r="I225" s="42"/>
      <c r="J225" s="43"/>
    </row>
    <row r="226" spans="1:10" ht="30">
      <c r="A226" s="36" t="s">
        <v>31</v>
      </c>
      <c r="B226" s="62">
        <v>487</v>
      </c>
      <c r="C226" s="41" t="s">
        <v>256</v>
      </c>
      <c r="D226" s="41" t="s">
        <v>256</v>
      </c>
      <c r="E226" s="42"/>
      <c r="F226" s="42"/>
      <c r="G226" s="42"/>
      <c r="H226" s="41" t="s">
        <v>499</v>
      </c>
      <c r="I226" s="42"/>
      <c r="J226" s="43"/>
    </row>
    <row r="227" spans="1:10" ht="45">
      <c r="A227" s="36" t="s">
        <v>31</v>
      </c>
      <c r="B227" s="62">
        <v>488</v>
      </c>
      <c r="C227" s="41" t="s">
        <v>257</v>
      </c>
      <c r="D227" s="41" t="s">
        <v>257</v>
      </c>
      <c r="E227" s="42"/>
      <c r="F227" s="42"/>
      <c r="G227" s="42"/>
      <c r="H227" s="41" t="s">
        <v>500</v>
      </c>
      <c r="I227" s="42"/>
      <c r="J227" s="43"/>
    </row>
    <row r="228" spans="1:10" ht="30">
      <c r="A228" s="36" t="s">
        <v>31</v>
      </c>
      <c r="B228" s="62">
        <v>489</v>
      </c>
      <c r="C228" s="41" t="s">
        <v>258</v>
      </c>
      <c r="D228" s="41" t="s">
        <v>258</v>
      </c>
      <c r="E228" s="42"/>
      <c r="F228" s="42"/>
      <c r="G228" s="42"/>
      <c r="H228" s="41" t="s">
        <v>501</v>
      </c>
      <c r="I228" s="42"/>
      <c r="J228" s="43"/>
    </row>
    <row r="229" spans="1:10">
      <c r="A229" s="36" t="s">
        <v>31</v>
      </c>
      <c r="B229" s="62">
        <v>490</v>
      </c>
      <c r="C229" s="41" t="s">
        <v>259</v>
      </c>
      <c r="D229" s="41" t="s">
        <v>259</v>
      </c>
      <c r="E229" s="42"/>
      <c r="F229" s="42"/>
      <c r="G229" s="42"/>
      <c r="H229" s="41" t="s">
        <v>502</v>
      </c>
      <c r="I229" s="42"/>
      <c r="J229" s="43"/>
    </row>
    <row r="230" spans="1:10" ht="60">
      <c r="A230" s="36" t="s">
        <v>31</v>
      </c>
      <c r="B230" s="62">
        <v>491</v>
      </c>
      <c r="C230" s="41" t="s">
        <v>260</v>
      </c>
      <c r="D230" s="41" t="s">
        <v>260</v>
      </c>
      <c r="E230" s="42"/>
      <c r="F230" s="42"/>
      <c r="G230" s="42"/>
      <c r="H230" s="41" t="s">
        <v>503</v>
      </c>
      <c r="I230" s="42"/>
      <c r="J230" s="43"/>
    </row>
    <row r="231" spans="1:10" ht="60">
      <c r="A231" s="36" t="s">
        <v>31</v>
      </c>
      <c r="B231" s="62">
        <v>492</v>
      </c>
      <c r="C231" s="41" t="s">
        <v>261</v>
      </c>
      <c r="D231" s="41" t="s">
        <v>261</v>
      </c>
      <c r="E231" s="42"/>
      <c r="F231" s="42"/>
      <c r="G231" s="42"/>
      <c r="H231" s="41" t="s">
        <v>504</v>
      </c>
      <c r="I231" s="42"/>
      <c r="J231" s="43"/>
    </row>
    <row r="232" spans="1:10">
      <c r="A232" s="36" t="s">
        <v>31</v>
      </c>
      <c r="B232" s="62">
        <v>493</v>
      </c>
      <c r="C232" s="41" t="s">
        <v>262</v>
      </c>
      <c r="D232" s="41" t="s">
        <v>262</v>
      </c>
      <c r="E232" s="42"/>
      <c r="F232" s="42"/>
      <c r="G232" s="42"/>
      <c r="H232" s="41" t="s">
        <v>505</v>
      </c>
      <c r="I232" s="42"/>
      <c r="J232" s="43"/>
    </row>
    <row r="233" spans="1:10" ht="45">
      <c r="A233" s="36" t="s">
        <v>31</v>
      </c>
      <c r="B233" s="62">
        <v>494</v>
      </c>
      <c r="C233" s="41" t="s">
        <v>263</v>
      </c>
      <c r="D233" s="41" t="s">
        <v>263</v>
      </c>
      <c r="E233" s="42"/>
      <c r="F233" s="42"/>
      <c r="G233" s="42"/>
      <c r="H233" s="41" t="s">
        <v>506</v>
      </c>
      <c r="I233" s="42"/>
      <c r="J233" s="43"/>
    </row>
    <row r="234" spans="1:10" ht="45">
      <c r="A234" s="36" t="s">
        <v>31</v>
      </c>
      <c r="B234" s="62">
        <v>495</v>
      </c>
      <c r="C234" s="41" t="s">
        <v>264</v>
      </c>
      <c r="D234" s="41" t="s">
        <v>264</v>
      </c>
      <c r="E234" s="42"/>
      <c r="F234" s="42"/>
      <c r="G234" s="42"/>
      <c r="H234" s="41" t="s">
        <v>507</v>
      </c>
      <c r="I234" s="42"/>
      <c r="J234" s="43"/>
    </row>
    <row r="235" spans="1:10" ht="30">
      <c r="A235" s="36" t="s">
        <v>31</v>
      </c>
      <c r="B235" s="62">
        <v>496</v>
      </c>
      <c r="C235" s="41" t="s">
        <v>265</v>
      </c>
      <c r="D235" s="41" t="s">
        <v>265</v>
      </c>
      <c r="E235" s="42"/>
      <c r="F235" s="42"/>
      <c r="G235" s="42"/>
      <c r="H235" s="41" t="s">
        <v>508</v>
      </c>
      <c r="I235" s="42"/>
      <c r="J235" s="43"/>
    </row>
    <row r="236" spans="1:10" ht="30">
      <c r="A236" s="36" t="s">
        <v>31</v>
      </c>
      <c r="B236" s="62">
        <v>497</v>
      </c>
      <c r="C236" s="41" t="s">
        <v>266</v>
      </c>
      <c r="D236" s="41" t="s">
        <v>266</v>
      </c>
      <c r="E236" s="42"/>
      <c r="F236" s="42"/>
      <c r="G236" s="42"/>
      <c r="H236" s="41" t="s">
        <v>509</v>
      </c>
      <c r="I236" s="42"/>
      <c r="J236" s="43"/>
    </row>
    <row r="237" spans="1:10" ht="75">
      <c r="A237" s="36" t="s">
        <v>31</v>
      </c>
      <c r="B237" s="62">
        <v>498</v>
      </c>
      <c r="C237" s="41" t="s">
        <v>267</v>
      </c>
      <c r="D237" s="41" t="s">
        <v>267</v>
      </c>
      <c r="E237" s="42"/>
      <c r="F237" s="42"/>
      <c r="G237" s="42"/>
      <c r="H237" s="41" t="s">
        <v>267</v>
      </c>
      <c r="I237" s="42"/>
      <c r="J237" s="43"/>
    </row>
    <row r="238" spans="1:10" ht="60">
      <c r="A238" s="36" t="s">
        <v>31</v>
      </c>
      <c r="B238" s="62">
        <v>499</v>
      </c>
      <c r="C238" s="41" t="s">
        <v>268</v>
      </c>
      <c r="D238" s="41" t="s">
        <v>268</v>
      </c>
      <c r="E238" s="42"/>
      <c r="F238" s="42"/>
      <c r="G238" s="42"/>
      <c r="H238" s="41" t="s">
        <v>268</v>
      </c>
      <c r="I238" s="42"/>
      <c r="J238" s="43"/>
    </row>
    <row r="239" spans="1:10" ht="60">
      <c r="A239" s="36" t="s">
        <v>31</v>
      </c>
      <c r="B239" s="62">
        <v>500</v>
      </c>
      <c r="C239" s="41" t="s">
        <v>269</v>
      </c>
      <c r="D239" s="41" t="s">
        <v>269</v>
      </c>
      <c r="E239" s="42"/>
      <c r="F239" s="42"/>
      <c r="G239" s="42"/>
      <c r="H239" s="41" t="s">
        <v>269</v>
      </c>
      <c r="I239" s="42"/>
      <c r="J239" s="43"/>
    </row>
    <row r="240" spans="1:10" ht="60">
      <c r="A240" s="36" t="s">
        <v>31</v>
      </c>
      <c r="B240" s="62">
        <v>501</v>
      </c>
      <c r="C240" s="41" t="s">
        <v>270</v>
      </c>
      <c r="D240" s="41" t="s">
        <v>270</v>
      </c>
      <c r="E240" s="42"/>
      <c r="F240" s="42"/>
      <c r="G240" s="42"/>
      <c r="H240" s="41" t="s">
        <v>270</v>
      </c>
      <c r="I240" s="42"/>
      <c r="J240" s="43"/>
    </row>
    <row r="241" spans="1:10" ht="60">
      <c r="A241" s="36" t="s">
        <v>31</v>
      </c>
      <c r="B241" s="62">
        <v>502</v>
      </c>
      <c r="C241" s="41" t="s">
        <v>271</v>
      </c>
      <c r="D241" s="41" t="s">
        <v>271</v>
      </c>
      <c r="E241" s="42"/>
      <c r="F241" s="42"/>
      <c r="G241" s="42"/>
      <c r="H241" s="41" t="s">
        <v>271</v>
      </c>
      <c r="I241" s="42"/>
      <c r="J241" s="43"/>
    </row>
    <row r="242" spans="1:10" ht="60">
      <c r="A242" s="36" t="s">
        <v>31</v>
      </c>
      <c r="B242" s="62">
        <v>503</v>
      </c>
      <c r="C242" s="41" t="s">
        <v>272</v>
      </c>
      <c r="D242" s="41" t="s">
        <v>272</v>
      </c>
      <c r="E242" s="42"/>
      <c r="F242" s="42"/>
      <c r="G242" s="42"/>
      <c r="H242" s="41" t="s">
        <v>510</v>
      </c>
      <c r="I242" s="42"/>
      <c r="J242" s="43"/>
    </row>
    <row r="243" spans="1:10" ht="30">
      <c r="A243" s="36" t="s">
        <v>31</v>
      </c>
      <c r="B243" s="62">
        <v>504</v>
      </c>
      <c r="C243" s="41" t="s">
        <v>273</v>
      </c>
      <c r="D243" s="41" t="s">
        <v>273</v>
      </c>
      <c r="E243" s="42"/>
      <c r="F243" s="42"/>
      <c r="G243" s="42"/>
      <c r="H243" s="41" t="s">
        <v>511</v>
      </c>
      <c r="I243" s="42"/>
      <c r="J243" s="43"/>
    </row>
    <row r="244" spans="1:10" ht="45">
      <c r="A244" s="36" t="s">
        <v>31</v>
      </c>
      <c r="B244" s="62">
        <v>505</v>
      </c>
      <c r="C244" s="41" t="s">
        <v>274</v>
      </c>
      <c r="D244" s="41" t="s">
        <v>274</v>
      </c>
      <c r="E244" s="42"/>
      <c r="F244" s="42"/>
      <c r="G244" s="42"/>
      <c r="H244" s="41" t="s">
        <v>274</v>
      </c>
      <c r="I244" s="42"/>
      <c r="J244" s="43"/>
    </row>
    <row r="245" spans="1:10" ht="75">
      <c r="A245" s="36" t="s">
        <v>31</v>
      </c>
      <c r="B245" s="62">
        <v>506</v>
      </c>
      <c r="C245" s="41" t="s">
        <v>275</v>
      </c>
      <c r="D245" s="41" t="s">
        <v>275</v>
      </c>
      <c r="E245" s="42"/>
      <c r="F245" s="42"/>
      <c r="G245" s="42"/>
      <c r="H245" s="41" t="s">
        <v>275</v>
      </c>
      <c r="I245" s="42"/>
      <c r="J245" s="43"/>
    </row>
    <row r="246" spans="1:10" ht="60">
      <c r="A246" s="36" t="s">
        <v>31</v>
      </c>
      <c r="B246" s="62">
        <v>507</v>
      </c>
      <c r="C246" s="41" t="s">
        <v>276</v>
      </c>
      <c r="D246" s="41" t="s">
        <v>276</v>
      </c>
      <c r="E246" s="42"/>
      <c r="F246" s="42"/>
      <c r="G246" s="42"/>
      <c r="H246" s="41" t="s">
        <v>276</v>
      </c>
      <c r="I246" s="42"/>
      <c r="J246" s="43"/>
    </row>
    <row r="247" spans="1:10" ht="45">
      <c r="A247" s="36" t="s">
        <v>31</v>
      </c>
      <c r="B247" s="62">
        <v>508</v>
      </c>
      <c r="C247" s="41" t="s">
        <v>277</v>
      </c>
      <c r="D247" s="41" t="s">
        <v>277</v>
      </c>
      <c r="E247" s="42"/>
      <c r="F247" s="42"/>
      <c r="G247" s="42"/>
      <c r="H247" s="41" t="s">
        <v>277</v>
      </c>
      <c r="I247" s="42"/>
      <c r="J247" s="43"/>
    </row>
    <row r="248" spans="1:10" ht="45">
      <c r="A248" s="36" t="s">
        <v>31</v>
      </c>
      <c r="B248" s="62">
        <v>509</v>
      </c>
      <c r="C248" s="41" t="s">
        <v>278</v>
      </c>
      <c r="D248" s="41" t="s">
        <v>278</v>
      </c>
      <c r="E248" s="42"/>
      <c r="F248" s="42"/>
      <c r="G248" s="42"/>
      <c r="H248" s="41" t="s">
        <v>278</v>
      </c>
      <c r="I248" s="42"/>
      <c r="J248" s="43"/>
    </row>
    <row r="249" spans="1:10" ht="60">
      <c r="A249" s="36" t="s">
        <v>31</v>
      </c>
      <c r="B249" s="62">
        <v>510</v>
      </c>
      <c r="C249" s="41" t="s">
        <v>279</v>
      </c>
      <c r="D249" s="41" t="s">
        <v>279</v>
      </c>
      <c r="E249" s="42"/>
      <c r="F249" s="42"/>
      <c r="G249" s="42"/>
      <c r="H249" s="41" t="s">
        <v>279</v>
      </c>
      <c r="I249" s="42"/>
      <c r="J249" s="43"/>
    </row>
    <row r="250" spans="1:10" ht="60">
      <c r="A250" s="36" t="s">
        <v>31</v>
      </c>
      <c r="B250" s="62">
        <v>511</v>
      </c>
      <c r="C250" s="41" t="s">
        <v>280</v>
      </c>
      <c r="D250" s="41" t="s">
        <v>280</v>
      </c>
      <c r="E250" s="42"/>
      <c r="F250" s="42"/>
      <c r="G250" s="42"/>
      <c r="H250" s="41" t="s">
        <v>280</v>
      </c>
      <c r="I250" s="42"/>
      <c r="J250" s="43"/>
    </row>
    <row r="251" spans="1:10" ht="45">
      <c r="A251" s="36" t="s">
        <v>31</v>
      </c>
      <c r="B251" s="62">
        <v>512</v>
      </c>
      <c r="C251" s="41" t="s">
        <v>281</v>
      </c>
      <c r="D251" s="41" t="s">
        <v>281</v>
      </c>
      <c r="E251" s="42"/>
      <c r="F251" s="42"/>
      <c r="G251" s="42"/>
      <c r="H251" s="41" t="s">
        <v>281</v>
      </c>
      <c r="I251" s="42"/>
      <c r="J251" s="43"/>
    </row>
    <row r="252" spans="1:10" ht="60">
      <c r="A252" s="36" t="s">
        <v>31</v>
      </c>
      <c r="B252" s="62">
        <v>513</v>
      </c>
      <c r="C252" s="41" t="s">
        <v>282</v>
      </c>
      <c r="D252" s="41" t="s">
        <v>282</v>
      </c>
      <c r="E252" s="42"/>
      <c r="F252" s="42"/>
      <c r="G252" s="42"/>
      <c r="H252" s="41" t="s">
        <v>512</v>
      </c>
      <c r="I252" s="42"/>
      <c r="J252" s="43"/>
    </row>
    <row r="253" spans="1:10" ht="105">
      <c r="A253" s="36" t="s">
        <v>31</v>
      </c>
      <c r="B253" s="62">
        <v>514</v>
      </c>
      <c r="C253" s="41" t="s">
        <v>283</v>
      </c>
      <c r="D253" s="41" t="s">
        <v>283</v>
      </c>
      <c r="E253" s="42"/>
      <c r="F253" s="42"/>
      <c r="G253" s="42"/>
      <c r="H253" s="41" t="s">
        <v>513</v>
      </c>
      <c r="I253" s="42"/>
      <c r="J253" s="43"/>
    </row>
    <row r="254" spans="1:10" ht="45">
      <c r="A254" s="36" t="s">
        <v>31</v>
      </c>
      <c r="B254" s="62">
        <v>515</v>
      </c>
      <c r="C254" s="41" t="s">
        <v>284</v>
      </c>
      <c r="D254" s="41" t="s">
        <v>284</v>
      </c>
      <c r="E254" s="42"/>
      <c r="F254" s="42"/>
      <c r="G254" s="42"/>
      <c r="H254" s="41" t="s">
        <v>284</v>
      </c>
      <c r="I254" s="42"/>
      <c r="J254" s="43"/>
    </row>
    <row r="255" spans="1:10" ht="45">
      <c r="A255" s="36" t="s">
        <v>31</v>
      </c>
      <c r="B255" s="62">
        <v>516</v>
      </c>
      <c r="C255" s="41" t="s">
        <v>285</v>
      </c>
      <c r="D255" s="41" t="s">
        <v>285</v>
      </c>
      <c r="E255" s="42"/>
      <c r="F255" s="42"/>
      <c r="G255" s="42"/>
      <c r="H255" s="41" t="s">
        <v>514</v>
      </c>
      <c r="I255" s="42"/>
      <c r="J255" s="43"/>
    </row>
    <row r="256" spans="1:10" ht="30">
      <c r="A256" s="36" t="s">
        <v>31</v>
      </c>
      <c r="B256" s="62">
        <v>517</v>
      </c>
      <c r="C256" s="41" t="s">
        <v>286</v>
      </c>
      <c r="D256" s="41" t="s">
        <v>286</v>
      </c>
      <c r="E256" s="42"/>
      <c r="F256" s="42"/>
      <c r="G256" s="42"/>
      <c r="H256" s="41" t="s">
        <v>515</v>
      </c>
      <c r="I256" s="42"/>
      <c r="J256" s="43"/>
    </row>
    <row r="257" spans="1:10" ht="30">
      <c r="A257" s="36" t="s">
        <v>31</v>
      </c>
      <c r="B257" s="62">
        <v>518</v>
      </c>
      <c r="C257" s="41" t="s">
        <v>287</v>
      </c>
      <c r="D257" s="41" t="s">
        <v>287</v>
      </c>
      <c r="E257" s="42"/>
      <c r="F257" s="42"/>
      <c r="G257" s="42"/>
      <c r="H257" s="41" t="s">
        <v>516</v>
      </c>
      <c r="I257" s="42"/>
      <c r="J257" s="43"/>
    </row>
    <row r="258" spans="1:10" ht="45">
      <c r="A258" s="36" t="s">
        <v>31</v>
      </c>
      <c r="B258" s="62">
        <v>519</v>
      </c>
      <c r="C258" s="41" t="s">
        <v>288</v>
      </c>
      <c r="D258" s="41" t="s">
        <v>288</v>
      </c>
      <c r="E258" s="42"/>
      <c r="F258" s="42"/>
      <c r="G258" s="42"/>
      <c r="H258" s="41" t="s">
        <v>517</v>
      </c>
      <c r="I258" s="42"/>
      <c r="J258" s="43"/>
    </row>
    <row r="259" spans="1:10" ht="60">
      <c r="A259" s="36" t="s">
        <v>31</v>
      </c>
      <c r="B259" s="62">
        <v>520</v>
      </c>
      <c r="C259" s="41" t="s">
        <v>289</v>
      </c>
      <c r="D259" s="41" t="s">
        <v>289</v>
      </c>
      <c r="E259" s="42"/>
      <c r="F259" s="42"/>
      <c r="G259" s="42"/>
      <c r="H259" s="41" t="s">
        <v>518</v>
      </c>
      <c r="I259" s="42"/>
      <c r="J259" s="43"/>
    </row>
    <row r="260" spans="1:10" ht="45">
      <c r="A260" s="36" t="s">
        <v>31</v>
      </c>
      <c r="B260" s="62">
        <v>521</v>
      </c>
      <c r="C260" s="41" t="s">
        <v>290</v>
      </c>
      <c r="D260" s="41" t="s">
        <v>290</v>
      </c>
      <c r="E260" s="42"/>
      <c r="F260" s="42"/>
      <c r="G260" s="42"/>
      <c r="H260" s="41" t="s">
        <v>519</v>
      </c>
      <c r="I260" s="42"/>
      <c r="J260" s="43"/>
    </row>
    <row r="261" spans="1:10" ht="60">
      <c r="A261" s="36" t="s">
        <v>31</v>
      </c>
      <c r="B261" s="62">
        <v>522</v>
      </c>
      <c r="C261" s="41" t="s">
        <v>291</v>
      </c>
      <c r="D261" s="41" t="s">
        <v>291</v>
      </c>
      <c r="E261" s="42"/>
      <c r="F261" s="42"/>
      <c r="G261" s="42"/>
      <c r="H261" s="41" t="s">
        <v>520</v>
      </c>
      <c r="I261" s="42"/>
      <c r="J261" s="43"/>
    </row>
    <row r="262" spans="1:10" ht="75">
      <c r="A262" s="36" t="s">
        <v>31</v>
      </c>
      <c r="B262" s="62">
        <v>523</v>
      </c>
      <c r="C262" s="41" t="s">
        <v>292</v>
      </c>
      <c r="D262" s="41" t="s">
        <v>292</v>
      </c>
      <c r="E262" s="42"/>
      <c r="F262" s="42"/>
      <c r="G262" s="42"/>
      <c r="H262" s="41" t="s">
        <v>521</v>
      </c>
      <c r="I262" s="42"/>
      <c r="J262" s="43"/>
    </row>
    <row r="263" spans="1:10">
      <c r="A263" s="36" t="s">
        <v>31</v>
      </c>
      <c r="B263" s="62">
        <v>524</v>
      </c>
      <c r="C263" s="41" t="s">
        <v>293</v>
      </c>
      <c r="D263" s="41" t="s">
        <v>293</v>
      </c>
      <c r="E263" s="42"/>
      <c r="F263" s="42"/>
      <c r="G263" s="42"/>
      <c r="H263" s="41" t="s">
        <v>522</v>
      </c>
      <c r="I263" s="42"/>
      <c r="J263" s="43"/>
    </row>
    <row r="264" spans="1:10" ht="75">
      <c r="A264" s="36" t="s">
        <v>31</v>
      </c>
      <c r="B264" s="62">
        <v>525</v>
      </c>
      <c r="C264" s="41" t="s">
        <v>294</v>
      </c>
      <c r="D264" s="41" t="s">
        <v>294</v>
      </c>
      <c r="E264" s="42"/>
      <c r="F264" s="42"/>
      <c r="G264" s="42"/>
      <c r="H264" s="41" t="s">
        <v>523</v>
      </c>
      <c r="I264" s="42"/>
      <c r="J264" s="43"/>
    </row>
    <row r="265" spans="1:10" ht="105">
      <c r="A265" s="36" t="s">
        <v>31</v>
      </c>
      <c r="B265" s="62">
        <v>526</v>
      </c>
      <c r="C265" s="41" t="s">
        <v>295</v>
      </c>
      <c r="D265" s="41" t="s">
        <v>295</v>
      </c>
      <c r="E265" s="42"/>
      <c r="F265" s="42"/>
      <c r="G265" s="42"/>
      <c r="H265" s="41" t="s">
        <v>524</v>
      </c>
      <c r="I265" s="42"/>
      <c r="J265" s="43"/>
    </row>
    <row r="266" spans="1:10" ht="105">
      <c r="A266" s="36" t="s">
        <v>31</v>
      </c>
      <c r="B266" s="62">
        <v>527</v>
      </c>
      <c r="C266" s="41" t="s">
        <v>296</v>
      </c>
      <c r="D266" s="41" t="s">
        <v>296</v>
      </c>
      <c r="E266" s="42"/>
      <c r="F266" s="42"/>
      <c r="G266" s="42"/>
      <c r="H266" s="41" t="s">
        <v>525</v>
      </c>
      <c r="I266" s="42"/>
      <c r="J266" s="43"/>
    </row>
    <row r="267" spans="1:10" ht="30">
      <c r="A267" s="36" t="s">
        <v>31</v>
      </c>
      <c r="B267" s="62">
        <v>528</v>
      </c>
      <c r="C267" s="41" t="s">
        <v>297</v>
      </c>
      <c r="D267" s="41" t="s">
        <v>297</v>
      </c>
      <c r="E267" s="42"/>
      <c r="F267" s="42"/>
      <c r="G267" s="42"/>
      <c r="H267" s="41" t="s">
        <v>526</v>
      </c>
      <c r="I267" s="42"/>
      <c r="J267" s="43"/>
    </row>
    <row r="268" spans="1:10" ht="45">
      <c r="A268" s="36" t="s">
        <v>31</v>
      </c>
      <c r="B268" s="62">
        <v>529</v>
      </c>
      <c r="C268" s="41" t="s">
        <v>298</v>
      </c>
      <c r="D268" s="41" t="s">
        <v>298</v>
      </c>
      <c r="E268" s="42"/>
      <c r="F268" s="42"/>
      <c r="G268" s="42"/>
      <c r="H268" s="41" t="s">
        <v>527</v>
      </c>
      <c r="I268" s="42"/>
      <c r="J268" s="43"/>
    </row>
    <row r="269" spans="1:10" ht="30">
      <c r="A269" s="36" t="s">
        <v>31</v>
      </c>
      <c r="B269" s="62">
        <v>530</v>
      </c>
      <c r="C269" s="41" t="s">
        <v>299</v>
      </c>
      <c r="D269" s="41" t="s">
        <v>299</v>
      </c>
      <c r="E269" s="42"/>
      <c r="F269" s="42"/>
      <c r="G269" s="42"/>
      <c r="H269" s="41" t="s">
        <v>528</v>
      </c>
      <c r="I269" s="42"/>
      <c r="J269" s="43"/>
    </row>
    <row r="270" spans="1:10">
      <c r="A270" s="36" t="s">
        <v>31</v>
      </c>
      <c r="B270" s="62">
        <v>531</v>
      </c>
      <c r="C270" s="41" t="s">
        <v>300</v>
      </c>
      <c r="D270" s="41" t="s">
        <v>300</v>
      </c>
      <c r="E270" s="42"/>
      <c r="F270" s="42"/>
      <c r="G270" s="42"/>
      <c r="H270" s="41" t="s">
        <v>300</v>
      </c>
      <c r="I270" s="42"/>
      <c r="J270" s="43"/>
    </row>
    <row r="271" spans="1:10" ht="60">
      <c r="A271" s="36" t="s">
        <v>31</v>
      </c>
      <c r="B271" s="62">
        <v>532</v>
      </c>
      <c r="C271" s="41" t="s">
        <v>301</v>
      </c>
      <c r="D271" s="41" t="s">
        <v>301</v>
      </c>
      <c r="E271" s="42"/>
      <c r="F271" s="42"/>
      <c r="G271" s="42"/>
      <c r="H271" s="41" t="s">
        <v>301</v>
      </c>
      <c r="I271" s="42"/>
      <c r="J271" s="43"/>
    </row>
    <row r="272" spans="1:10" ht="30">
      <c r="A272" s="36" t="s">
        <v>31</v>
      </c>
      <c r="B272" s="62">
        <v>533</v>
      </c>
      <c r="C272" s="41" t="s">
        <v>302</v>
      </c>
      <c r="D272" s="41" t="s">
        <v>302</v>
      </c>
      <c r="E272" s="42"/>
      <c r="F272" s="42"/>
      <c r="G272" s="42"/>
      <c r="H272" s="41" t="s">
        <v>302</v>
      </c>
      <c r="I272" s="42"/>
      <c r="J272" s="43"/>
    </row>
    <row r="273" spans="1:10" ht="45">
      <c r="A273" s="36" t="s">
        <v>31</v>
      </c>
      <c r="B273" s="62">
        <v>534</v>
      </c>
      <c r="C273" s="41" t="s">
        <v>303</v>
      </c>
      <c r="D273" s="41" t="s">
        <v>303</v>
      </c>
      <c r="E273" s="42"/>
      <c r="F273" s="42"/>
      <c r="G273" s="42"/>
      <c r="H273" s="41" t="s">
        <v>529</v>
      </c>
      <c r="I273" s="42"/>
      <c r="J273" s="43"/>
    </row>
    <row r="274" spans="1:10" ht="45">
      <c r="A274" s="36" t="s">
        <v>31</v>
      </c>
      <c r="B274" s="62">
        <v>535</v>
      </c>
      <c r="C274" s="41" t="s">
        <v>304</v>
      </c>
      <c r="D274" s="41" t="s">
        <v>304</v>
      </c>
      <c r="E274" s="42"/>
      <c r="F274" s="42"/>
      <c r="G274" s="42"/>
      <c r="H274" s="41" t="s">
        <v>530</v>
      </c>
      <c r="I274" s="42"/>
      <c r="J274" s="43"/>
    </row>
    <row r="275" spans="1:10" ht="30">
      <c r="A275" s="36" t="s">
        <v>31</v>
      </c>
      <c r="B275" s="62">
        <v>536</v>
      </c>
      <c r="C275" s="41" t="s">
        <v>305</v>
      </c>
      <c r="D275" s="41" t="s">
        <v>305</v>
      </c>
      <c r="E275" s="42"/>
      <c r="F275" s="42"/>
      <c r="G275" s="42"/>
      <c r="H275" s="41" t="s">
        <v>531</v>
      </c>
      <c r="I275" s="42"/>
      <c r="J275" s="43"/>
    </row>
    <row r="276" spans="1:10" ht="45">
      <c r="A276" s="36" t="s">
        <v>31</v>
      </c>
      <c r="B276" s="62">
        <v>537</v>
      </c>
      <c r="C276" s="41" t="s">
        <v>306</v>
      </c>
      <c r="D276" s="41" t="s">
        <v>306</v>
      </c>
      <c r="E276" s="42"/>
      <c r="F276" s="42"/>
      <c r="G276" s="42"/>
      <c r="H276" s="41" t="s">
        <v>532</v>
      </c>
      <c r="I276" s="42"/>
      <c r="J276" s="43"/>
    </row>
    <row r="277" spans="1:10" ht="45">
      <c r="A277" s="36" t="s">
        <v>31</v>
      </c>
      <c r="B277" s="62">
        <v>538</v>
      </c>
      <c r="C277" s="41" t="s">
        <v>307</v>
      </c>
      <c r="D277" s="41" t="s">
        <v>307</v>
      </c>
      <c r="E277" s="42"/>
      <c r="F277" s="42"/>
      <c r="G277" s="42"/>
      <c r="H277" s="41" t="s">
        <v>533</v>
      </c>
      <c r="I277" s="42"/>
      <c r="J277" s="43"/>
    </row>
  </sheetData>
  <autoFilter ref="A6:P7" xr:uid="{00000000-0001-0000-0000-000000000000}"/>
  <mergeCells count="8">
    <mergeCell ref="C1:K1"/>
    <mergeCell ref="D5:H5"/>
    <mergeCell ref="I5:J5"/>
    <mergeCell ref="D2:H2"/>
    <mergeCell ref="A3:C3"/>
    <mergeCell ref="D3:H3"/>
    <mergeCell ref="A4:C4"/>
    <mergeCell ref="D4:I4"/>
  </mergeCells>
  <phoneticPr fontId="1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78"/>
  <sheetViews>
    <sheetView tabSelected="1" zoomScale="60" zoomScaleNormal="60" workbookViewId="0">
      <selection activeCell="G8" sqref="G8"/>
    </sheetView>
  </sheetViews>
  <sheetFormatPr defaultRowHeight="15.75"/>
  <cols>
    <col min="1" max="1" width="3.42578125" style="1" customWidth="1"/>
    <col min="2" max="2" width="8.85546875" style="1" customWidth="1"/>
    <col min="3" max="3" width="9.42578125" style="28" customWidth="1"/>
    <col min="4" max="4" width="20.7109375" style="1" customWidth="1"/>
    <col min="5" max="5" width="23" style="20"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2" customWidth="1"/>
    <col min="14" max="16384" width="9.140625" style="1"/>
  </cols>
  <sheetData>
    <row r="1" spans="1:13">
      <c r="D1" s="86" t="s">
        <v>26</v>
      </c>
      <c r="E1" s="86"/>
      <c r="F1" s="86"/>
      <c r="G1" s="86"/>
      <c r="H1" s="86"/>
      <c r="I1" s="86"/>
      <c r="J1" s="86"/>
      <c r="K1" s="86"/>
      <c r="L1" s="86"/>
      <c r="M1" s="31"/>
    </row>
    <row r="2" spans="1:13">
      <c r="D2" s="87" t="s">
        <v>17</v>
      </c>
      <c r="E2" s="87"/>
      <c r="F2" s="87"/>
      <c r="G2" s="87"/>
      <c r="H2" s="87"/>
      <c r="I2" s="87"/>
      <c r="J2" s="87"/>
      <c r="K2" s="13"/>
    </row>
    <row r="3" spans="1:13">
      <c r="B3" s="88" t="s">
        <v>9</v>
      </c>
      <c r="C3" s="88"/>
      <c r="D3" s="88"/>
      <c r="E3" s="89" t="s">
        <v>29</v>
      </c>
      <c r="F3" s="89"/>
      <c r="G3" s="89"/>
      <c r="H3" s="89"/>
      <c r="I3" s="89"/>
      <c r="K3" s="1" t="s">
        <v>10</v>
      </c>
      <c r="L3" s="1" t="s">
        <v>12</v>
      </c>
    </row>
    <row r="4" spans="1:13" s="3" customFormat="1" ht="55.5" customHeight="1">
      <c r="A4" s="2"/>
      <c r="B4" s="90" t="s">
        <v>8</v>
      </c>
      <c r="C4" s="90"/>
      <c r="D4" s="90"/>
      <c r="E4" s="82" t="s">
        <v>35</v>
      </c>
      <c r="F4" s="82"/>
      <c r="G4" s="82"/>
      <c r="H4" s="82"/>
      <c r="I4" s="82"/>
      <c r="J4" s="82"/>
      <c r="K4" s="23" t="s">
        <v>11</v>
      </c>
      <c r="L4" s="23" t="s">
        <v>13</v>
      </c>
      <c r="M4" s="50"/>
    </row>
    <row r="5" spans="1:13" s="4" customFormat="1">
      <c r="A5" s="2"/>
      <c r="C5" s="29"/>
      <c r="E5" s="84"/>
      <c r="F5" s="84"/>
      <c r="G5" s="84"/>
      <c r="H5" s="84"/>
      <c r="I5" s="84"/>
      <c r="J5" s="22"/>
      <c r="K5" s="22"/>
      <c r="L5" s="22"/>
      <c r="M5" s="51"/>
    </row>
    <row r="6" spans="1:13" ht="47.25">
      <c r="A6" s="5"/>
      <c r="B6" s="25" t="s">
        <v>2</v>
      </c>
      <c r="C6" s="93" t="s">
        <v>0</v>
      </c>
      <c r="D6" s="94" t="s">
        <v>1</v>
      </c>
      <c r="E6" s="94" t="s">
        <v>3</v>
      </c>
      <c r="F6" s="94" t="s">
        <v>18</v>
      </c>
      <c r="G6" s="95" t="s">
        <v>19</v>
      </c>
      <c r="H6" s="94" t="s">
        <v>20</v>
      </c>
      <c r="I6" s="94" t="s">
        <v>21</v>
      </c>
      <c r="J6" s="94" t="s">
        <v>22</v>
      </c>
      <c r="K6" s="94" t="s">
        <v>23</v>
      </c>
      <c r="L6" s="94" t="s">
        <v>24</v>
      </c>
      <c r="M6" s="96" t="s">
        <v>33</v>
      </c>
    </row>
    <row r="7" spans="1:13">
      <c r="A7" s="5"/>
      <c r="B7" s="33">
        <v>1</v>
      </c>
      <c r="C7" s="85">
        <v>2</v>
      </c>
      <c r="D7" s="85"/>
      <c r="E7" s="85"/>
      <c r="F7" s="25">
        <v>3</v>
      </c>
      <c r="G7" s="35">
        <v>4</v>
      </c>
      <c r="H7" s="25">
        <v>5</v>
      </c>
      <c r="I7" s="25">
        <v>6</v>
      </c>
      <c r="J7" s="25">
        <v>7</v>
      </c>
      <c r="K7" s="25">
        <v>8</v>
      </c>
      <c r="L7" s="21">
        <v>9</v>
      </c>
      <c r="M7" s="52"/>
    </row>
    <row r="8" spans="1:13" ht="60">
      <c r="B8" s="36" t="s">
        <v>31</v>
      </c>
      <c r="C8" s="37">
        <v>269</v>
      </c>
      <c r="D8" s="38" t="s">
        <v>36</v>
      </c>
      <c r="E8" s="38" t="s">
        <v>36</v>
      </c>
      <c r="F8" s="38" t="s">
        <v>534</v>
      </c>
      <c r="G8" s="53">
        <v>20</v>
      </c>
      <c r="H8" s="54"/>
      <c r="I8" s="54"/>
      <c r="J8" s="55">
        <f t="shared" ref="J8" si="0">H8*G8</f>
        <v>0</v>
      </c>
      <c r="K8" s="55">
        <f t="shared" ref="K8" si="1">I8*G8</f>
        <v>0</v>
      </c>
      <c r="L8" s="30" t="s">
        <v>32</v>
      </c>
      <c r="M8" s="56">
        <v>25000</v>
      </c>
    </row>
    <row r="9" spans="1:13" ht="45">
      <c r="B9" s="36" t="s">
        <v>31</v>
      </c>
      <c r="C9" s="37">
        <v>270</v>
      </c>
      <c r="D9" s="38" t="s">
        <v>37</v>
      </c>
      <c r="E9" s="38" t="s">
        <v>37</v>
      </c>
      <c r="F9" s="38" t="s">
        <v>534</v>
      </c>
      <c r="G9" s="53">
        <v>4</v>
      </c>
      <c r="H9" s="54"/>
      <c r="I9" s="54"/>
      <c r="J9" s="55">
        <f t="shared" ref="J9:J11" si="2">H9*G9</f>
        <v>0</v>
      </c>
      <c r="K9" s="55">
        <f t="shared" ref="K9:K11" si="3">I9*G9</f>
        <v>0</v>
      </c>
      <c r="L9" s="30" t="s">
        <v>32</v>
      </c>
      <c r="M9" s="56">
        <v>1666.6666666666667</v>
      </c>
    </row>
    <row r="10" spans="1:13" ht="45">
      <c r="B10" s="36" t="s">
        <v>31</v>
      </c>
      <c r="C10" s="37">
        <v>271</v>
      </c>
      <c r="D10" s="38" t="s">
        <v>38</v>
      </c>
      <c r="E10" s="38" t="s">
        <v>38</v>
      </c>
      <c r="F10" s="38" t="s">
        <v>534</v>
      </c>
      <c r="G10" s="53">
        <v>1</v>
      </c>
      <c r="H10" s="54"/>
      <c r="I10" s="54"/>
      <c r="J10" s="55">
        <f t="shared" si="2"/>
        <v>0</v>
      </c>
      <c r="K10" s="55">
        <f t="shared" si="3"/>
        <v>0</v>
      </c>
      <c r="L10" s="30" t="s">
        <v>32</v>
      </c>
      <c r="M10" s="56">
        <v>5583.3333333333339</v>
      </c>
    </row>
    <row r="11" spans="1:13" ht="45">
      <c r="B11" s="36" t="s">
        <v>31</v>
      </c>
      <c r="C11" s="37">
        <v>272</v>
      </c>
      <c r="D11" s="38" t="s">
        <v>39</v>
      </c>
      <c r="E11" s="38" t="s">
        <v>39</v>
      </c>
      <c r="F11" s="38" t="s">
        <v>534</v>
      </c>
      <c r="G11" s="53">
        <v>2</v>
      </c>
      <c r="H11" s="54"/>
      <c r="I11" s="54"/>
      <c r="J11" s="55">
        <f t="shared" si="2"/>
        <v>0</v>
      </c>
      <c r="K11" s="55">
        <f t="shared" si="3"/>
        <v>0</v>
      </c>
      <c r="L11" s="30" t="s">
        <v>32</v>
      </c>
      <c r="M11" s="56">
        <v>66666.666666666672</v>
      </c>
    </row>
    <row r="12" spans="1:13" ht="45">
      <c r="B12" s="36" t="s">
        <v>31</v>
      </c>
      <c r="C12" s="37">
        <v>273</v>
      </c>
      <c r="D12" s="45" t="s">
        <v>40</v>
      </c>
      <c r="E12" s="45" t="s">
        <v>40</v>
      </c>
      <c r="F12" s="45" t="s">
        <v>534</v>
      </c>
      <c r="G12" s="57">
        <v>3</v>
      </c>
      <c r="H12" s="60"/>
      <c r="I12" s="60"/>
      <c r="J12" s="55">
        <f t="shared" ref="J12:J70" si="4">H12*G12</f>
        <v>0</v>
      </c>
      <c r="K12" s="55">
        <f t="shared" ref="K12:K70" si="5">I12*G12</f>
        <v>0</v>
      </c>
      <c r="L12" s="30" t="s">
        <v>32</v>
      </c>
      <c r="M12" s="56">
        <v>12625</v>
      </c>
    </row>
    <row r="13" spans="1:13" ht="45">
      <c r="B13" s="36" t="s">
        <v>31</v>
      </c>
      <c r="C13" s="37">
        <v>274</v>
      </c>
      <c r="D13" s="45" t="s">
        <v>40</v>
      </c>
      <c r="E13" s="45" t="s">
        <v>40</v>
      </c>
      <c r="F13" s="45" t="s">
        <v>534</v>
      </c>
      <c r="G13" s="57">
        <v>3</v>
      </c>
      <c r="H13" s="60"/>
      <c r="I13" s="60"/>
      <c r="J13" s="55">
        <f t="shared" si="4"/>
        <v>0</v>
      </c>
      <c r="K13" s="55">
        <f t="shared" si="5"/>
        <v>0</v>
      </c>
      <c r="L13" s="30" t="s">
        <v>32</v>
      </c>
      <c r="M13" s="56">
        <v>12625</v>
      </c>
    </row>
    <row r="14" spans="1:13" ht="45">
      <c r="B14" s="36" t="s">
        <v>31</v>
      </c>
      <c r="C14" s="37">
        <v>275</v>
      </c>
      <c r="D14" s="38" t="s">
        <v>41</v>
      </c>
      <c r="E14" s="38" t="s">
        <v>41</v>
      </c>
      <c r="F14" s="38" t="s">
        <v>534</v>
      </c>
      <c r="G14" s="38">
        <v>1</v>
      </c>
      <c r="H14" s="60"/>
      <c r="I14" s="60"/>
      <c r="J14" s="55">
        <f t="shared" si="4"/>
        <v>0</v>
      </c>
      <c r="K14" s="55">
        <f t="shared" si="5"/>
        <v>0</v>
      </c>
      <c r="L14" s="30" t="s">
        <v>32</v>
      </c>
      <c r="M14" s="56">
        <v>3000</v>
      </c>
    </row>
    <row r="15" spans="1:13" ht="60">
      <c r="B15" s="36" t="s">
        <v>31</v>
      </c>
      <c r="C15" s="37">
        <v>276</v>
      </c>
      <c r="D15" s="38" t="s">
        <v>42</v>
      </c>
      <c r="E15" s="38" t="s">
        <v>42</v>
      </c>
      <c r="F15" s="38" t="s">
        <v>534</v>
      </c>
      <c r="G15" s="53">
        <v>36</v>
      </c>
      <c r="H15" s="60"/>
      <c r="I15" s="60"/>
      <c r="J15" s="55">
        <f t="shared" si="4"/>
        <v>0</v>
      </c>
      <c r="K15" s="55">
        <f t="shared" si="5"/>
        <v>0</v>
      </c>
      <c r="L15" s="30" t="s">
        <v>32</v>
      </c>
      <c r="M15" s="56">
        <v>24000</v>
      </c>
    </row>
    <row r="16" spans="1:13" ht="60">
      <c r="B16" s="36" t="s">
        <v>31</v>
      </c>
      <c r="C16" s="37">
        <v>277</v>
      </c>
      <c r="D16" s="38" t="s">
        <v>43</v>
      </c>
      <c r="E16" s="38" t="s">
        <v>43</v>
      </c>
      <c r="F16" s="38" t="s">
        <v>534</v>
      </c>
      <c r="G16" s="53">
        <v>36</v>
      </c>
      <c r="H16" s="60"/>
      <c r="I16" s="60"/>
      <c r="J16" s="55">
        <f t="shared" si="4"/>
        <v>0</v>
      </c>
      <c r="K16" s="55">
        <f t="shared" si="5"/>
        <v>0</v>
      </c>
      <c r="L16" s="30" t="s">
        <v>32</v>
      </c>
      <c r="M16" s="56">
        <v>45000</v>
      </c>
    </row>
    <row r="17" spans="2:13" ht="60">
      <c r="B17" s="36" t="s">
        <v>31</v>
      </c>
      <c r="C17" s="37">
        <v>278</v>
      </c>
      <c r="D17" s="38" t="s">
        <v>44</v>
      </c>
      <c r="E17" s="38" t="s">
        <v>44</v>
      </c>
      <c r="F17" s="38" t="s">
        <v>534</v>
      </c>
      <c r="G17" s="38">
        <v>4</v>
      </c>
      <c r="H17" s="60"/>
      <c r="I17" s="60"/>
      <c r="J17" s="55">
        <f t="shared" si="4"/>
        <v>0</v>
      </c>
      <c r="K17" s="55">
        <f t="shared" si="5"/>
        <v>0</v>
      </c>
      <c r="L17" s="30" t="s">
        <v>32</v>
      </c>
      <c r="M17" s="56">
        <v>2000</v>
      </c>
    </row>
    <row r="18" spans="2:13" ht="45">
      <c r="B18" s="36" t="s">
        <v>31</v>
      </c>
      <c r="C18" s="37">
        <v>279</v>
      </c>
      <c r="D18" s="38" t="s">
        <v>45</v>
      </c>
      <c r="E18" s="38" t="s">
        <v>45</v>
      </c>
      <c r="F18" s="38" t="s">
        <v>534</v>
      </c>
      <c r="G18" s="53">
        <v>2</v>
      </c>
      <c r="H18" s="60"/>
      <c r="I18" s="60"/>
      <c r="J18" s="55">
        <f t="shared" si="4"/>
        <v>0</v>
      </c>
      <c r="K18" s="55">
        <f t="shared" si="5"/>
        <v>0</v>
      </c>
      <c r="L18" s="30" t="s">
        <v>32</v>
      </c>
      <c r="M18" s="56">
        <v>1833.3333333333335</v>
      </c>
    </row>
    <row r="19" spans="2:13" ht="45">
      <c r="B19" s="36" t="s">
        <v>31</v>
      </c>
      <c r="C19" s="37">
        <v>280</v>
      </c>
      <c r="D19" s="38" t="s">
        <v>46</v>
      </c>
      <c r="E19" s="38" t="s">
        <v>46</v>
      </c>
      <c r="F19" s="38" t="s">
        <v>534</v>
      </c>
      <c r="G19" s="53">
        <v>4</v>
      </c>
      <c r="H19" s="60"/>
      <c r="I19" s="60"/>
      <c r="J19" s="55">
        <f t="shared" si="4"/>
        <v>0</v>
      </c>
      <c r="K19" s="55">
        <f t="shared" si="5"/>
        <v>0</v>
      </c>
      <c r="L19" s="30" t="s">
        <v>32</v>
      </c>
      <c r="M19" s="56">
        <v>5666.666666666667</v>
      </c>
    </row>
    <row r="20" spans="2:13" ht="45">
      <c r="B20" s="36" t="s">
        <v>31</v>
      </c>
      <c r="C20" s="37">
        <v>281</v>
      </c>
      <c r="D20" s="38" t="s">
        <v>47</v>
      </c>
      <c r="E20" s="38" t="s">
        <v>47</v>
      </c>
      <c r="F20" s="38" t="s">
        <v>534</v>
      </c>
      <c r="G20" s="53">
        <v>3</v>
      </c>
      <c r="H20" s="60"/>
      <c r="I20" s="60"/>
      <c r="J20" s="55">
        <f t="shared" si="4"/>
        <v>0</v>
      </c>
      <c r="K20" s="55">
        <f t="shared" si="5"/>
        <v>0</v>
      </c>
      <c r="L20" s="30" t="s">
        <v>32</v>
      </c>
      <c r="M20" s="56">
        <v>2500</v>
      </c>
    </row>
    <row r="21" spans="2:13" ht="45">
      <c r="B21" s="36" t="s">
        <v>31</v>
      </c>
      <c r="C21" s="37">
        <v>282</v>
      </c>
      <c r="D21" s="38" t="s">
        <v>48</v>
      </c>
      <c r="E21" s="38" t="s">
        <v>48</v>
      </c>
      <c r="F21" s="38" t="s">
        <v>534</v>
      </c>
      <c r="G21" s="53">
        <v>30</v>
      </c>
      <c r="H21" s="60"/>
      <c r="I21" s="60"/>
      <c r="J21" s="55">
        <f t="shared" si="4"/>
        <v>0</v>
      </c>
      <c r="K21" s="55">
        <f t="shared" si="5"/>
        <v>0</v>
      </c>
      <c r="L21" s="30" t="s">
        <v>32</v>
      </c>
      <c r="M21" s="56">
        <v>12500</v>
      </c>
    </row>
    <row r="22" spans="2:13" ht="45">
      <c r="B22" s="36" t="s">
        <v>31</v>
      </c>
      <c r="C22" s="37">
        <v>283</v>
      </c>
      <c r="D22" s="41" t="s">
        <v>49</v>
      </c>
      <c r="E22" s="41" t="s">
        <v>49</v>
      </c>
      <c r="F22" s="41" t="s">
        <v>534</v>
      </c>
      <c r="G22" s="53">
        <v>8</v>
      </c>
      <c r="H22" s="60"/>
      <c r="I22" s="60"/>
      <c r="J22" s="55">
        <f t="shared" si="4"/>
        <v>0</v>
      </c>
      <c r="K22" s="55">
        <f t="shared" si="5"/>
        <v>0</v>
      </c>
      <c r="L22" s="30" t="s">
        <v>32</v>
      </c>
      <c r="M22" s="56">
        <v>6666.666666666667</v>
      </c>
    </row>
    <row r="23" spans="2:13" ht="45">
      <c r="B23" s="36" t="s">
        <v>31</v>
      </c>
      <c r="C23" s="37">
        <v>284</v>
      </c>
      <c r="D23" s="38" t="s">
        <v>50</v>
      </c>
      <c r="E23" s="38" t="s">
        <v>50</v>
      </c>
      <c r="F23" s="38" t="s">
        <v>534</v>
      </c>
      <c r="G23" s="38">
        <v>8</v>
      </c>
      <c r="H23" s="60"/>
      <c r="I23" s="60"/>
      <c r="J23" s="55">
        <f t="shared" si="4"/>
        <v>0</v>
      </c>
      <c r="K23" s="55">
        <f t="shared" si="5"/>
        <v>0</v>
      </c>
      <c r="L23" s="30" t="s">
        <v>32</v>
      </c>
      <c r="M23" s="56">
        <v>6666.666666666667</v>
      </c>
    </row>
    <row r="24" spans="2:13" ht="45">
      <c r="B24" s="36" t="s">
        <v>31</v>
      </c>
      <c r="C24" s="37">
        <v>285</v>
      </c>
      <c r="D24" s="38" t="s">
        <v>51</v>
      </c>
      <c r="E24" s="38" t="s">
        <v>51</v>
      </c>
      <c r="F24" s="38" t="s">
        <v>534</v>
      </c>
      <c r="G24" s="53">
        <v>36</v>
      </c>
      <c r="H24" s="60"/>
      <c r="I24" s="60"/>
      <c r="J24" s="55">
        <f t="shared" si="4"/>
        <v>0</v>
      </c>
      <c r="K24" s="55">
        <f t="shared" si="5"/>
        <v>0</v>
      </c>
      <c r="L24" s="30" t="s">
        <v>32</v>
      </c>
      <c r="M24" s="56">
        <v>24000</v>
      </c>
    </row>
    <row r="25" spans="2:13" ht="45">
      <c r="B25" s="36" t="s">
        <v>31</v>
      </c>
      <c r="C25" s="37">
        <v>286</v>
      </c>
      <c r="D25" s="38" t="s">
        <v>52</v>
      </c>
      <c r="E25" s="38" t="s">
        <v>52</v>
      </c>
      <c r="F25" s="38" t="s">
        <v>534</v>
      </c>
      <c r="G25" s="53">
        <v>1</v>
      </c>
      <c r="H25" s="60"/>
      <c r="I25" s="60"/>
      <c r="J25" s="55">
        <f t="shared" si="4"/>
        <v>0</v>
      </c>
      <c r="K25" s="55">
        <f t="shared" si="5"/>
        <v>0</v>
      </c>
      <c r="L25" s="30" t="s">
        <v>32</v>
      </c>
      <c r="M25" s="56">
        <v>1666.6666666666667</v>
      </c>
    </row>
    <row r="26" spans="2:13" ht="45">
      <c r="B26" s="36" t="s">
        <v>31</v>
      </c>
      <c r="C26" s="37">
        <v>287</v>
      </c>
      <c r="D26" s="38" t="s">
        <v>53</v>
      </c>
      <c r="E26" s="38" t="s">
        <v>54</v>
      </c>
      <c r="F26" s="38" t="s">
        <v>534</v>
      </c>
      <c r="G26" s="53">
        <v>1</v>
      </c>
      <c r="H26" s="60"/>
      <c r="I26" s="60"/>
      <c r="J26" s="55">
        <f t="shared" si="4"/>
        <v>0</v>
      </c>
      <c r="K26" s="55">
        <f t="shared" si="5"/>
        <v>0</v>
      </c>
      <c r="L26" s="30" t="s">
        <v>32</v>
      </c>
      <c r="M26" s="56">
        <v>3333.3333333333335</v>
      </c>
    </row>
    <row r="27" spans="2:13" ht="45">
      <c r="B27" s="36" t="s">
        <v>31</v>
      </c>
      <c r="C27" s="37">
        <v>288</v>
      </c>
      <c r="D27" s="38" t="s">
        <v>55</v>
      </c>
      <c r="E27" s="38" t="s">
        <v>54</v>
      </c>
      <c r="F27" s="38" t="s">
        <v>534</v>
      </c>
      <c r="G27" s="53">
        <v>1</v>
      </c>
      <c r="H27" s="60"/>
      <c r="I27" s="60"/>
      <c r="J27" s="55">
        <f t="shared" si="4"/>
        <v>0</v>
      </c>
      <c r="K27" s="55">
        <f t="shared" si="5"/>
        <v>0</v>
      </c>
      <c r="L27" s="30" t="s">
        <v>32</v>
      </c>
      <c r="M27" s="56">
        <v>3333.3333333333335</v>
      </c>
    </row>
    <row r="28" spans="2:13" ht="45">
      <c r="B28" s="36" t="s">
        <v>31</v>
      </c>
      <c r="C28" s="37">
        <v>289</v>
      </c>
      <c r="D28" s="38" t="s">
        <v>56</v>
      </c>
      <c r="E28" s="38" t="s">
        <v>56</v>
      </c>
      <c r="F28" s="38" t="s">
        <v>534</v>
      </c>
      <c r="G28" s="53">
        <v>1</v>
      </c>
      <c r="H28" s="60"/>
      <c r="I28" s="60"/>
      <c r="J28" s="55">
        <f t="shared" si="4"/>
        <v>0</v>
      </c>
      <c r="K28" s="55">
        <f t="shared" si="5"/>
        <v>0</v>
      </c>
      <c r="L28" s="30" t="s">
        <v>32</v>
      </c>
      <c r="M28" s="56">
        <v>4166.666666666667</v>
      </c>
    </row>
    <row r="29" spans="2:13" ht="45">
      <c r="B29" s="36" t="s">
        <v>31</v>
      </c>
      <c r="C29" s="37">
        <v>290</v>
      </c>
      <c r="D29" s="38" t="s">
        <v>57</v>
      </c>
      <c r="E29" s="38" t="s">
        <v>57</v>
      </c>
      <c r="F29" s="38" t="s">
        <v>534</v>
      </c>
      <c r="G29" s="53">
        <v>3</v>
      </c>
      <c r="H29" s="60"/>
      <c r="I29" s="60"/>
      <c r="J29" s="55">
        <f t="shared" si="4"/>
        <v>0</v>
      </c>
      <c r="K29" s="55">
        <f t="shared" si="5"/>
        <v>0</v>
      </c>
      <c r="L29" s="30" t="s">
        <v>32</v>
      </c>
      <c r="M29" s="56">
        <v>2500</v>
      </c>
    </row>
    <row r="30" spans="2:13" ht="45">
      <c r="B30" s="36" t="s">
        <v>31</v>
      </c>
      <c r="C30" s="37">
        <v>291</v>
      </c>
      <c r="D30" s="38" t="s">
        <v>58</v>
      </c>
      <c r="E30" s="38" t="s">
        <v>58</v>
      </c>
      <c r="F30" s="38" t="s">
        <v>534</v>
      </c>
      <c r="G30" s="53">
        <v>3</v>
      </c>
      <c r="H30" s="60"/>
      <c r="I30" s="60"/>
      <c r="J30" s="55">
        <f t="shared" si="4"/>
        <v>0</v>
      </c>
      <c r="K30" s="55">
        <f t="shared" si="5"/>
        <v>0</v>
      </c>
      <c r="L30" s="30" t="s">
        <v>32</v>
      </c>
      <c r="M30" s="56">
        <v>1250</v>
      </c>
    </row>
    <row r="31" spans="2:13" ht="45">
      <c r="B31" s="36" t="s">
        <v>31</v>
      </c>
      <c r="C31" s="37">
        <v>292</v>
      </c>
      <c r="D31" s="38" t="s">
        <v>59</v>
      </c>
      <c r="E31" s="38" t="s">
        <v>59</v>
      </c>
      <c r="F31" s="38" t="s">
        <v>534</v>
      </c>
      <c r="G31" s="38">
        <v>1</v>
      </c>
      <c r="H31" s="60"/>
      <c r="I31" s="60"/>
      <c r="J31" s="55">
        <f t="shared" si="4"/>
        <v>0</v>
      </c>
      <c r="K31" s="55">
        <f t="shared" si="5"/>
        <v>0</v>
      </c>
      <c r="L31" s="30" t="s">
        <v>32</v>
      </c>
      <c r="M31" s="56">
        <v>3333.3333333333335</v>
      </c>
    </row>
    <row r="32" spans="2:13" ht="45">
      <c r="B32" s="36" t="s">
        <v>31</v>
      </c>
      <c r="C32" s="37">
        <v>293</v>
      </c>
      <c r="D32" s="38" t="s">
        <v>60</v>
      </c>
      <c r="E32" s="38" t="s">
        <v>60</v>
      </c>
      <c r="F32" s="38" t="s">
        <v>534</v>
      </c>
      <c r="G32" s="38">
        <v>1</v>
      </c>
      <c r="H32" s="60"/>
      <c r="I32" s="60"/>
      <c r="J32" s="55">
        <f t="shared" si="4"/>
        <v>0</v>
      </c>
      <c r="K32" s="55">
        <f t="shared" si="5"/>
        <v>0</v>
      </c>
      <c r="L32" s="30" t="s">
        <v>32</v>
      </c>
      <c r="M32" s="56">
        <v>666.66666666666674</v>
      </c>
    </row>
    <row r="33" spans="2:13" ht="45">
      <c r="B33" s="36" t="s">
        <v>31</v>
      </c>
      <c r="C33" s="37">
        <v>294</v>
      </c>
      <c r="D33" s="38" t="s">
        <v>61</v>
      </c>
      <c r="E33" s="38" t="s">
        <v>61</v>
      </c>
      <c r="F33" s="38" t="s">
        <v>534</v>
      </c>
      <c r="G33" s="53">
        <v>6</v>
      </c>
      <c r="H33" s="60"/>
      <c r="I33" s="60"/>
      <c r="J33" s="55">
        <f t="shared" si="4"/>
        <v>0</v>
      </c>
      <c r="K33" s="55">
        <f t="shared" si="5"/>
        <v>0</v>
      </c>
      <c r="L33" s="30" t="s">
        <v>32</v>
      </c>
      <c r="M33" s="56">
        <v>7000</v>
      </c>
    </row>
    <row r="34" spans="2:13" ht="45">
      <c r="B34" s="36" t="s">
        <v>31</v>
      </c>
      <c r="C34" s="37">
        <v>295</v>
      </c>
      <c r="D34" s="45" t="s">
        <v>62</v>
      </c>
      <c r="E34" s="45" t="s">
        <v>62</v>
      </c>
      <c r="F34" s="45" t="s">
        <v>534</v>
      </c>
      <c r="G34" s="57">
        <v>1</v>
      </c>
      <c r="H34" s="60"/>
      <c r="I34" s="60"/>
      <c r="J34" s="55">
        <f t="shared" si="4"/>
        <v>0</v>
      </c>
      <c r="K34" s="55">
        <f t="shared" si="5"/>
        <v>0</v>
      </c>
      <c r="L34" s="30" t="s">
        <v>32</v>
      </c>
      <c r="M34" s="56">
        <v>1666.6666666666667</v>
      </c>
    </row>
    <row r="35" spans="2:13" ht="45">
      <c r="B35" s="36" t="s">
        <v>31</v>
      </c>
      <c r="C35" s="37">
        <v>296</v>
      </c>
      <c r="D35" s="38" t="s">
        <v>63</v>
      </c>
      <c r="E35" s="38" t="s">
        <v>63</v>
      </c>
      <c r="F35" s="38" t="s">
        <v>535</v>
      </c>
      <c r="G35" s="53">
        <v>5</v>
      </c>
      <c r="H35" s="60"/>
      <c r="I35" s="60"/>
      <c r="J35" s="55">
        <f t="shared" si="4"/>
        <v>0</v>
      </c>
      <c r="K35" s="55">
        <f t="shared" si="5"/>
        <v>0</v>
      </c>
      <c r="L35" s="30" t="s">
        <v>32</v>
      </c>
      <c r="M35" s="56">
        <v>2083.3333333333335</v>
      </c>
    </row>
    <row r="36" spans="2:13" ht="45">
      <c r="B36" s="36" t="s">
        <v>31</v>
      </c>
      <c r="C36" s="37">
        <v>297</v>
      </c>
      <c r="D36" s="38" t="s">
        <v>64</v>
      </c>
      <c r="E36" s="38" t="s">
        <v>64</v>
      </c>
      <c r="F36" s="38" t="s">
        <v>534</v>
      </c>
      <c r="G36" s="38">
        <v>10</v>
      </c>
      <c r="H36" s="60"/>
      <c r="I36" s="60"/>
      <c r="J36" s="55">
        <f t="shared" si="4"/>
        <v>0</v>
      </c>
      <c r="K36" s="55">
        <f t="shared" si="5"/>
        <v>0</v>
      </c>
      <c r="L36" s="30" t="s">
        <v>32</v>
      </c>
      <c r="M36" s="56">
        <v>4166.666666666667</v>
      </c>
    </row>
    <row r="37" spans="2:13" ht="45">
      <c r="B37" s="36" t="s">
        <v>31</v>
      </c>
      <c r="C37" s="37">
        <v>298</v>
      </c>
      <c r="D37" s="45" t="s">
        <v>65</v>
      </c>
      <c r="E37" s="45" t="s">
        <v>65</v>
      </c>
      <c r="F37" s="45" t="s">
        <v>534</v>
      </c>
      <c r="G37" s="57">
        <v>8</v>
      </c>
      <c r="H37" s="60"/>
      <c r="I37" s="60"/>
      <c r="J37" s="55">
        <f t="shared" si="4"/>
        <v>0</v>
      </c>
      <c r="K37" s="55">
        <f t="shared" si="5"/>
        <v>0</v>
      </c>
      <c r="L37" s="30" t="s">
        <v>32</v>
      </c>
      <c r="M37" s="56">
        <v>6666.666666666667</v>
      </c>
    </row>
    <row r="38" spans="2:13" ht="45">
      <c r="B38" s="36" t="s">
        <v>31</v>
      </c>
      <c r="C38" s="37">
        <v>299</v>
      </c>
      <c r="D38" s="38" t="s">
        <v>66</v>
      </c>
      <c r="E38" s="38" t="s">
        <v>66</v>
      </c>
      <c r="F38" s="38" t="s">
        <v>534</v>
      </c>
      <c r="G38" s="38">
        <v>8</v>
      </c>
      <c r="H38" s="60"/>
      <c r="I38" s="60"/>
      <c r="J38" s="55">
        <f t="shared" si="4"/>
        <v>0</v>
      </c>
      <c r="K38" s="55">
        <f t="shared" si="5"/>
        <v>0</v>
      </c>
      <c r="L38" s="30" t="s">
        <v>32</v>
      </c>
      <c r="M38" s="56">
        <v>36666.666666666672</v>
      </c>
    </row>
    <row r="39" spans="2:13" ht="45">
      <c r="B39" s="36" t="s">
        <v>31</v>
      </c>
      <c r="C39" s="37">
        <v>300</v>
      </c>
      <c r="D39" s="45" t="s">
        <v>67</v>
      </c>
      <c r="E39" s="45" t="s">
        <v>67</v>
      </c>
      <c r="F39" s="45" t="s">
        <v>534</v>
      </c>
      <c r="G39" s="57">
        <v>2</v>
      </c>
      <c r="H39" s="60"/>
      <c r="I39" s="60"/>
      <c r="J39" s="55">
        <f t="shared" si="4"/>
        <v>0</v>
      </c>
      <c r="K39" s="55">
        <f t="shared" si="5"/>
        <v>0</v>
      </c>
      <c r="L39" s="30" t="s">
        <v>32</v>
      </c>
      <c r="M39" s="56">
        <v>750</v>
      </c>
    </row>
    <row r="40" spans="2:13" ht="45">
      <c r="B40" s="36" t="s">
        <v>31</v>
      </c>
      <c r="C40" s="37">
        <v>301</v>
      </c>
      <c r="D40" s="38" t="s">
        <v>68</v>
      </c>
      <c r="E40" s="38" t="s">
        <v>68</v>
      </c>
      <c r="F40" s="38" t="s">
        <v>534</v>
      </c>
      <c r="G40" s="53">
        <v>1</v>
      </c>
      <c r="H40" s="60"/>
      <c r="I40" s="60"/>
      <c r="J40" s="55">
        <f t="shared" si="4"/>
        <v>0</v>
      </c>
      <c r="K40" s="55">
        <f t="shared" si="5"/>
        <v>0</v>
      </c>
      <c r="L40" s="30" t="s">
        <v>32</v>
      </c>
      <c r="M40" s="56">
        <v>566.66666666666674</v>
      </c>
    </row>
    <row r="41" spans="2:13" ht="45">
      <c r="B41" s="36" t="s">
        <v>31</v>
      </c>
      <c r="C41" s="37">
        <v>302</v>
      </c>
      <c r="D41" s="38" t="s">
        <v>69</v>
      </c>
      <c r="E41" s="38" t="s">
        <v>69</v>
      </c>
      <c r="F41" s="38" t="s">
        <v>534</v>
      </c>
      <c r="G41" s="53">
        <v>2</v>
      </c>
      <c r="H41" s="60"/>
      <c r="I41" s="60"/>
      <c r="J41" s="55">
        <f t="shared" si="4"/>
        <v>0</v>
      </c>
      <c r="K41" s="55">
        <f t="shared" si="5"/>
        <v>0</v>
      </c>
      <c r="L41" s="30" t="s">
        <v>32</v>
      </c>
      <c r="M41" s="56">
        <v>1833.3333333333335</v>
      </c>
    </row>
    <row r="42" spans="2:13" ht="45">
      <c r="B42" s="36" t="s">
        <v>31</v>
      </c>
      <c r="C42" s="37">
        <v>303</v>
      </c>
      <c r="D42" s="38" t="s">
        <v>70</v>
      </c>
      <c r="E42" s="38" t="s">
        <v>70</v>
      </c>
      <c r="F42" s="38" t="s">
        <v>534</v>
      </c>
      <c r="G42" s="53">
        <v>1</v>
      </c>
      <c r="H42" s="60"/>
      <c r="I42" s="60"/>
      <c r="J42" s="55">
        <f t="shared" si="4"/>
        <v>0</v>
      </c>
      <c r="K42" s="55">
        <f t="shared" si="5"/>
        <v>0</v>
      </c>
      <c r="L42" s="30" t="s">
        <v>32</v>
      </c>
      <c r="M42" s="56">
        <v>916.66666666666674</v>
      </c>
    </row>
    <row r="43" spans="2:13" ht="45">
      <c r="B43" s="36" t="s">
        <v>31</v>
      </c>
      <c r="C43" s="37">
        <v>304</v>
      </c>
      <c r="D43" s="38" t="s">
        <v>71</v>
      </c>
      <c r="E43" s="38" t="s">
        <v>71</v>
      </c>
      <c r="F43" s="38" t="s">
        <v>534</v>
      </c>
      <c r="G43" s="53">
        <v>1</v>
      </c>
      <c r="H43" s="60"/>
      <c r="I43" s="60"/>
      <c r="J43" s="55">
        <f t="shared" si="4"/>
        <v>0</v>
      </c>
      <c r="K43" s="55">
        <f t="shared" si="5"/>
        <v>0</v>
      </c>
      <c r="L43" s="30" t="s">
        <v>32</v>
      </c>
      <c r="M43" s="56">
        <v>916.66666666666674</v>
      </c>
    </row>
    <row r="44" spans="2:13" ht="45">
      <c r="B44" s="36" t="s">
        <v>31</v>
      </c>
      <c r="C44" s="37">
        <v>305</v>
      </c>
      <c r="D44" s="38" t="s">
        <v>72</v>
      </c>
      <c r="E44" s="38" t="s">
        <v>72</v>
      </c>
      <c r="F44" s="38" t="s">
        <v>534</v>
      </c>
      <c r="G44" s="53">
        <v>3</v>
      </c>
      <c r="H44" s="60"/>
      <c r="I44" s="60"/>
      <c r="J44" s="55">
        <f t="shared" si="4"/>
        <v>0</v>
      </c>
      <c r="K44" s="55">
        <f t="shared" si="5"/>
        <v>0</v>
      </c>
      <c r="L44" s="30" t="s">
        <v>32</v>
      </c>
      <c r="M44" s="56">
        <v>3750</v>
      </c>
    </row>
    <row r="45" spans="2:13" ht="60">
      <c r="B45" s="36" t="s">
        <v>31</v>
      </c>
      <c r="C45" s="37">
        <v>306</v>
      </c>
      <c r="D45" s="38" t="s">
        <v>73</v>
      </c>
      <c r="E45" s="38" t="s">
        <v>73</v>
      </c>
      <c r="F45" s="38" t="s">
        <v>534</v>
      </c>
      <c r="G45" s="53">
        <v>4</v>
      </c>
      <c r="H45" s="60"/>
      <c r="I45" s="60"/>
      <c r="J45" s="55">
        <f t="shared" si="4"/>
        <v>0</v>
      </c>
      <c r="K45" s="55">
        <f t="shared" si="5"/>
        <v>0</v>
      </c>
      <c r="L45" s="30" t="s">
        <v>32</v>
      </c>
      <c r="M45" s="56">
        <v>3333.3333333333335</v>
      </c>
    </row>
    <row r="46" spans="2:13" ht="45">
      <c r="B46" s="36" t="s">
        <v>31</v>
      </c>
      <c r="C46" s="37">
        <v>307</v>
      </c>
      <c r="D46" s="38" t="s">
        <v>74</v>
      </c>
      <c r="E46" s="38" t="s">
        <v>74</v>
      </c>
      <c r="F46" s="38" t="s">
        <v>534</v>
      </c>
      <c r="G46" s="53">
        <v>3</v>
      </c>
      <c r="H46" s="60"/>
      <c r="I46" s="60"/>
      <c r="J46" s="55">
        <f t="shared" si="4"/>
        <v>0</v>
      </c>
      <c r="K46" s="55">
        <f t="shared" si="5"/>
        <v>0</v>
      </c>
      <c r="L46" s="30" t="s">
        <v>32</v>
      </c>
      <c r="M46" s="56">
        <v>1250</v>
      </c>
    </row>
    <row r="47" spans="2:13" ht="105">
      <c r="B47" s="36" t="s">
        <v>31</v>
      </c>
      <c r="C47" s="37">
        <v>308</v>
      </c>
      <c r="D47" s="38" t="s">
        <v>75</v>
      </c>
      <c r="E47" s="38" t="s">
        <v>75</v>
      </c>
      <c r="F47" s="38" t="s">
        <v>534</v>
      </c>
      <c r="G47" s="53">
        <v>2</v>
      </c>
      <c r="H47" s="60"/>
      <c r="I47" s="60"/>
      <c r="J47" s="55">
        <f t="shared" si="4"/>
        <v>0</v>
      </c>
      <c r="K47" s="55">
        <f t="shared" si="5"/>
        <v>0</v>
      </c>
      <c r="L47" s="30" t="s">
        <v>32</v>
      </c>
      <c r="M47" s="56">
        <v>1666.6666666666667</v>
      </c>
    </row>
    <row r="48" spans="2:13" ht="45">
      <c r="B48" s="36" t="s">
        <v>31</v>
      </c>
      <c r="C48" s="37">
        <v>309</v>
      </c>
      <c r="D48" s="38" t="s">
        <v>76</v>
      </c>
      <c r="E48" s="38" t="s">
        <v>76</v>
      </c>
      <c r="F48" s="38" t="s">
        <v>535</v>
      </c>
      <c r="G48" s="53">
        <v>6</v>
      </c>
      <c r="H48" s="60"/>
      <c r="I48" s="60"/>
      <c r="J48" s="55">
        <f t="shared" si="4"/>
        <v>0</v>
      </c>
      <c r="K48" s="55">
        <f t="shared" si="5"/>
        <v>0</v>
      </c>
      <c r="L48" s="30" t="s">
        <v>32</v>
      </c>
      <c r="M48" s="56">
        <v>200000</v>
      </c>
    </row>
    <row r="49" spans="2:13" ht="45">
      <c r="B49" s="36" t="s">
        <v>31</v>
      </c>
      <c r="C49" s="37">
        <v>310</v>
      </c>
      <c r="D49" s="38" t="s">
        <v>77</v>
      </c>
      <c r="E49" s="38" t="s">
        <v>77</v>
      </c>
      <c r="F49" s="38" t="s">
        <v>534</v>
      </c>
      <c r="G49" s="53">
        <v>8</v>
      </c>
      <c r="H49" s="60"/>
      <c r="I49" s="60"/>
      <c r="J49" s="55">
        <f t="shared" si="4"/>
        <v>0</v>
      </c>
      <c r="K49" s="55">
        <f t="shared" si="5"/>
        <v>0</v>
      </c>
      <c r="L49" s="30" t="s">
        <v>32</v>
      </c>
      <c r="M49" s="56">
        <v>3333.3333333333335</v>
      </c>
    </row>
    <row r="50" spans="2:13" ht="45">
      <c r="B50" s="36" t="s">
        <v>31</v>
      </c>
      <c r="C50" s="37">
        <v>311</v>
      </c>
      <c r="D50" s="38" t="s">
        <v>78</v>
      </c>
      <c r="E50" s="38" t="s">
        <v>78</v>
      </c>
      <c r="F50" s="38" t="s">
        <v>534</v>
      </c>
      <c r="G50" s="38">
        <v>8</v>
      </c>
      <c r="H50" s="60"/>
      <c r="I50" s="60"/>
      <c r="J50" s="55">
        <f t="shared" si="4"/>
        <v>0</v>
      </c>
      <c r="K50" s="55">
        <f t="shared" si="5"/>
        <v>0</v>
      </c>
      <c r="L50" s="30" t="s">
        <v>32</v>
      </c>
      <c r="M50" s="56">
        <v>66666.666666666672</v>
      </c>
    </row>
    <row r="51" spans="2:13" ht="45">
      <c r="B51" s="36" t="s">
        <v>31</v>
      </c>
      <c r="C51" s="37">
        <v>312</v>
      </c>
      <c r="D51" s="38" t="s">
        <v>79</v>
      </c>
      <c r="E51" s="38" t="s">
        <v>79</v>
      </c>
      <c r="F51" s="38" t="s">
        <v>534</v>
      </c>
      <c r="G51" s="38">
        <v>2</v>
      </c>
      <c r="H51" s="60"/>
      <c r="I51" s="60"/>
      <c r="J51" s="55">
        <f t="shared" si="4"/>
        <v>0</v>
      </c>
      <c r="K51" s="55">
        <f t="shared" si="5"/>
        <v>0</v>
      </c>
      <c r="L51" s="30" t="s">
        <v>32</v>
      </c>
      <c r="M51" s="56">
        <v>1500</v>
      </c>
    </row>
    <row r="52" spans="2:13" ht="45">
      <c r="B52" s="36" t="s">
        <v>31</v>
      </c>
      <c r="C52" s="37">
        <v>313</v>
      </c>
      <c r="D52" s="38" t="s">
        <v>80</v>
      </c>
      <c r="E52" s="38" t="s">
        <v>80</v>
      </c>
      <c r="F52" s="38" t="s">
        <v>534</v>
      </c>
      <c r="G52" s="38">
        <v>2</v>
      </c>
      <c r="H52" s="60"/>
      <c r="I52" s="60"/>
      <c r="J52" s="55">
        <f t="shared" si="4"/>
        <v>0</v>
      </c>
      <c r="K52" s="55">
        <f t="shared" si="5"/>
        <v>0</v>
      </c>
      <c r="L52" s="30" t="s">
        <v>32</v>
      </c>
      <c r="M52" s="56">
        <v>16166.666666666668</v>
      </c>
    </row>
    <row r="53" spans="2:13" ht="45">
      <c r="B53" s="36" t="s">
        <v>31</v>
      </c>
      <c r="C53" s="37">
        <v>314</v>
      </c>
      <c r="D53" s="38" t="s">
        <v>81</v>
      </c>
      <c r="E53" s="38" t="s">
        <v>81</v>
      </c>
      <c r="F53" s="38" t="s">
        <v>536</v>
      </c>
      <c r="G53" s="38">
        <v>25</v>
      </c>
      <c r="H53" s="60"/>
      <c r="I53" s="60"/>
      <c r="J53" s="55">
        <f t="shared" si="4"/>
        <v>0</v>
      </c>
      <c r="K53" s="55">
        <f t="shared" si="5"/>
        <v>0</v>
      </c>
      <c r="L53" s="30" t="s">
        <v>32</v>
      </c>
      <c r="M53" s="56">
        <v>5000</v>
      </c>
    </row>
    <row r="54" spans="2:13" ht="75">
      <c r="B54" s="36" t="s">
        <v>31</v>
      </c>
      <c r="C54" s="37">
        <v>315</v>
      </c>
      <c r="D54" s="38" t="s">
        <v>82</v>
      </c>
      <c r="E54" s="38" t="s">
        <v>82</v>
      </c>
      <c r="F54" s="38" t="s">
        <v>534</v>
      </c>
      <c r="G54" s="38">
        <v>12</v>
      </c>
      <c r="H54" s="60"/>
      <c r="I54" s="60"/>
      <c r="J54" s="55">
        <f t="shared" si="4"/>
        <v>0</v>
      </c>
      <c r="K54" s="55">
        <f t="shared" si="5"/>
        <v>0</v>
      </c>
      <c r="L54" s="30" t="s">
        <v>32</v>
      </c>
      <c r="M54" s="56">
        <v>1700</v>
      </c>
    </row>
    <row r="55" spans="2:13" ht="45">
      <c r="B55" s="36" t="s">
        <v>31</v>
      </c>
      <c r="C55" s="37">
        <v>316</v>
      </c>
      <c r="D55" s="38" t="s">
        <v>83</v>
      </c>
      <c r="E55" s="38" t="s">
        <v>83</v>
      </c>
      <c r="F55" s="38" t="s">
        <v>534</v>
      </c>
      <c r="G55" s="38">
        <v>10</v>
      </c>
      <c r="H55" s="60"/>
      <c r="I55" s="60"/>
      <c r="J55" s="55">
        <f t="shared" si="4"/>
        <v>0</v>
      </c>
      <c r="K55" s="55">
        <f t="shared" si="5"/>
        <v>0</v>
      </c>
      <c r="L55" s="30" t="s">
        <v>32</v>
      </c>
      <c r="M55" s="56">
        <v>1833.3333333333335</v>
      </c>
    </row>
    <row r="56" spans="2:13" ht="105">
      <c r="B56" s="36" t="s">
        <v>31</v>
      </c>
      <c r="C56" s="37">
        <v>317</v>
      </c>
      <c r="D56" s="38" t="s">
        <v>84</v>
      </c>
      <c r="E56" s="38" t="s">
        <v>84</v>
      </c>
      <c r="F56" s="38" t="s">
        <v>534</v>
      </c>
      <c r="G56" s="38">
        <v>10</v>
      </c>
      <c r="H56" s="60"/>
      <c r="I56" s="60"/>
      <c r="J56" s="55">
        <f t="shared" si="4"/>
        <v>0</v>
      </c>
      <c r="K56" s="55">
        <f t="shared" si="5"/>
        <v>0</v>
      </c>
      <c r="L56" s="30" t="s">
        <v>32</v>
      </c>
      <c r="M56" s="56">
        <v>1833.3333333333335</v>
      </c>
    </row>
    <row r="57" spans="2:13" ht="45">
      <c r="B57" s="36" t="s">
        <v>31</v>
      </c>
      <c r="C57" s="37">
        <v>318</v>
      </c>
      <c r="D57" s="38" t="s">
        <v>85</v>
      </c>
      <c r="E57" s="38" t="s">
        <v>86</v>
      </c>
      <c r="F57" s="38" t="s">
        <v>534</v>
      </c>
      <c r="G57" s="38">
        <v>63</v>
      </c>
      <c r="H57" s="60"/>
      <c r="I57" s="60"/>
      <c r="J57" s="55">
        <f t="shared" si="4"/>
        <v>0</v>
      </c>
      <c r="K57" s="55">
        <f t="shared" si="5"/>
        <v>0</v>
      </c>
      <c r="L57" s="30" t="s">
        <v>32</v>
      </c>
      <c r="M57" s="56">
        <v>6300</v>
      </c>
    </row>
    <row r="58" spans="2:13" ht="45">
      <c r="B58" s="36" t="s">
        <v>31</v>
      </c>
      <c r="C58" s="37">
        <v>319</v>
      </c>
      <c r="D58" s="38" t="s">
        <v>87</v>
      </c>
      <c r="E58" s="38" t="s">
        <v>86</v>
      </c>
      <c r="F58" s="38" t="s">
        <v>534</v>
      </c>
      <c r="G58" s="53">
        <v>39</v>
      </c>
      <c r="H58" s="60"/>
      <c r="I58" s="60"/>
      <c r="J58" s="55">
        <f t="shared" si="4"/>
        <v>0</v>
      </c>
      <c r="K58" s="55">
        <f t="shared" si="5"/>
        <v>0</v>
      </c>
      <c r="L58" s="30" t="s">
        <v>32</v>
      </c>
      <c r="M58" s="56">
        <v>3900</v>
      </c>
    </row>
    <row r="59" spans="2:13" ht="45">
      <c r="B59" s="36" t="s">
        <v>31</v>
      </c>
      <c r="C59" s="37">
        <v>320</v>
      </c>
      <c r="D59" s="38" t="s">
        <v>88</v>
      </c>
      <c r="E59" s="38" t="s">
        <v>86</v>
      </c>
      <c r="F59" s="38" t="s">
        <v>534</v>
      </c>
      <c r="G59" s="53">
        <v>6</v>
      </c>
      <c r="H59" s="60"/>
      <c r="I59" s="60"/>
      <c r="J59" s="55">
        <f t="shared" si="4"/>
        <v>0</v>
      </c>
      <c r="K59" s="55">
        <f t="shared" si="5"/>
        <v>0</v>
      </c>
      <c r="L59" s="30" t="s">
        <v>32</v>
      </c>
      <c r="M59" s="56">
        <v>1200</v>
      </c>
    </row>
    <row r="60" spans="2:13" ht="45">
      <c r="B60" s="36" t="s">
        <v>31</v>
      </c>
      <c r="C60" s="37">
        <v>321</v>
      </c>
      <c r="D60" s="38" t="s">
        <v>89</v>
      </c>
      <c r="E60" s="38" t="s">
        <v>89</v>
      </c>
      <c r="F60" s="38" t="s">
        <v>534</v>
      </c>
      <c r="G60" s="53">
        <v>24</v>
      </c>
      <c r="H60" s="60"/>
      <c r="I60" s="60"/>
      <c r="J60" s="55">
        <f t="shared" si="4"/>
        <v>0</v>
      </c>
      <c r="K60" s="55">
        <f t="shared" si="5"/>
        <v>0</v>
      </c>
      <c r="L60" s="30" t="s">
        <v>32</v>
      </c>
      <c r="M60" s="56">
        <v>3400</v>
      </c>
    </row>
    <row r="61" spans="2:13" ht="45">
      <c r="B61" s="36" t="s">
        <v>31</v>
      </c>
      <c r="C61" s="37">
        <v>322</v>
      </c>
      <c r="D61" s="38" t="s">
        <v>90</v>
      </c>
      <c r="E61" s="38" t="s">
        <v>90</v>
      </c>
      <c r="F61" s="38" t="s">
        <v>534</v>
      </c>
      <c r="G61" s="53">
        <v>24</v>
      </c>
      <c r="H61" s="60"/>
      <c r="I61" s="60"/>
      <c r="J61" s="55">
        <f t="shared" si="4"/>
        <v>0</v>
      </c>
      <c r="K61" s="55">
        <f t="shared" si="5"/>
        <v>0</v>
      </c>
      <c r="L61" s="30" t="s">
        <v>32</v>
      </c>
      <c r="M61" s="56">
        <v>3000</v>
      </c>
    </row>
    <row r="62" spans="2:13" ht="75">
      <c r="B62" s="36" t="s">
        <v>31</v>
      </c>
      <c r="C62" s="37">
        <v>323</v>
      </c>
      <c r="D62" s="38" t="s">
        <v>91</v>
      </c>
      <c r="E62" s="38" t="s">
        <v>91</v>
      </c>
      <c r="F62" s="38" t="s">
        <v>534</v>
      </c>
      <c r="G62" s="53">
        <v>16</v>
      </c>
      <c r="H62" s="60"/>
      <c r="I62" s="60"/>
      <c r="J62" s="55">
        <f t="shared" si="4"/>
        <v>0</v>
      </c>
      <c r="K62" s="55">
        <f t="shared" si="5"/>
        <v>0</v>
      </c>
      <c r="L62" s="30" t="s">
        <v>32</v>
      </c>
      <c r="M62" s="56">
        <v>800</v>
      </c>
    </row>
    <row r="63" spans="2:13" ht="75">
      <c r="B63" s="36" t="s">
        <v>31</v>
      </c>
      <c r="C63" s="37">
        <v>324</v>
      </c>
      <c r="D63" s="38" t="s">
        <v>92</v>
      </c>
      <c r="E63" s="38" t="s">
        <v>92</v>
      </c>
      <c r="F63" s="38" t="s">
        <v>534</v>
      </c>
      <c r="G63" s="53">
        <v>16</v>
      </c>
      <c r="H63" s="60"/>
      <c r="I63" s="60"/>
      <c r="J63" s="55">
        <f t="shared" si="4"/>
        <v>0</v>
      </c>
      <c r="K63" s="55">
        <f t="shared" si="5"/>
        <v>0</v>
      </c>
      <c r="L63" s="30" t="s">
        <v>32</v>
      </c>
      <c r="M63" s="56">
        <v>800</v>
      </c>
    </row>
    <row r="64" spans="2:13" ht="75">
      <c r="B64" s="36" t="s">
        <v>31</v>
      </c>
      <c r="C64" s="37">
        <v>325</v>
      </c>
      <c r="D64" s="38" t="s">
        <v>93</v>
      </c>
      <c r="E64" s="38" t="s">
        <v>93</v>
      </c>
      <c r="F64" s="38" t="s">
        <v>534</v>
      </c>
      <c r="G64" s="53">
        <v>16</v>
      </c>
      <c r="H64" s="60"/>
      <c r="I64" s="60"/>
      <c r="J64" s="55">
        <f t="shared" si="4"/>
        <v>0</v>
      </c>
      <c r="K64" s="55">
        <f t="shared" si="5"/>
        <v>0</v>
      </c>
      <c r="L64" s="30" t="s">
        <v>32</v>
      </c>
      <c r="M64" s="56">
        <v>800</v>
      </c>
    </row>
    <row r="65" spans="2:13" ht="60">
      <c r="B65" s="36" t="s">
        <v>31</v>
      </c>
      <c r="C65" s="37">
        <v>326</v>
      </c>
      <c r="D65" s="38" t="s">
        <v>94</v>
      </c>
      <c r="E65" s="38" t="s">
        <v>94</v>
      </c>
      <c r="F65" s="38" t="s">
        <v>534</v>
      </c>
      <c r="G65" s="53">
        <v>2</v>
      </c>
      <c r="H65" s="60"/>
      <c r="I65" s="60"/>
      <c r="J65" s="55">
        <f t="shared" si="4"/>
        <v>0</v>
      </c>
      <c r="K65" s="55">
        <f t="shared" si="5"/>
        <v>0</v>
      </c>
      <c r="L65" s="30" t="s">
        <v>32</v>
      </c>
      <c r="M65" s="56">
        <v>14166.666666666668</v>
      </c>
    </row>
    <row r="66" spans="2:13" ht="45">
      <c r="B66" s="36" t="s">
        <v>31</v>
      </c>
      <c r="C66" s="37">
        <v>327</v>
      </c>
      <c r="D66" s="38" t="s">
        <v>95</v>
      </c>
      <c r="E66" s="38" t="s">
        <v>95</v>
      </c>
      <c r="F66" s="38" t="s">
        <v>534</v>
      </c>
      <c r="G66" s="53">
        <v>15</v>
      </c>
      <c r="H66" s="60"/>
      <c r="I66" s="60"/>
      <c r="J66" s="55">
        <f t="shared" si="4"/>
        <v>0</v>
      </c>
      <c r="K66" s="55">
        <f t="shared" si="5"/>
        <v>0</v>
      </c>
      <c r="L66" s="30" t="s">
        <v>32</v>
      </c>
      <c r="M66" s="56">
        <v>2000</v>
      </c>
    </row>
    <row r="67" spans="2:13" ht="45">
      <c r="B67" s="36" t="s">
        <v>31</v>
      </c>
      <c r="C67" s="37">
        <v>328</v>
      </c>
      <c r="D67" s="45" t="s">
        <v>96</v>
      </c>
      <c r="E67" s="45" t="s">
        <v>96</v>
      </c>
      <c r="F67" s="45" t="s">
        <v>534</v>
      </c>
      <c r="G67" s="57">
        <v>15</v>
      </c>
      <c r="H67" s="60"/>
      <c r="I67" s="60"/>
      <c r="J67" s="55">
        <f t="shared" si="4"/>
        <v>0</v>
      </c>
      <c r="K67" s="55">
        <f t="shared" si="5"/>
        <v>0</v>
      </c>
      <c r="L67" s="30" t="s">
        <v>32</v>
      </c>
      <c r="M67" s="56">
        <v>2000</v>
      </c>
    </row>
    <row r="68" spans="2:13" ht="45">
      <c r="B68" s="36" t="s">
        <v>31</v>
      </c>
      <c r="C68" s="37">
        <v>329</v>
      </c>
      <c r="D68" s="38" t="s">
        <v>97</v>
      </c>
      <c r="E68" s="38" t="s">
        <v>97</v>
      </c>
      <c r="F68" s="38" t="s">
        <v>534</v>
      </c>
      <c r="G68" s="38">
        <v>4</v>
      </c>
      <c r="H68" s="60"/>
      <c r="I68" s="60"/>
      <c r="J68" s="55">
        <f t="shared" si="4"/>
        <v>0</v>
      </c>
      <c r="K68" s="55">
        <f t="shared" si="5"/>
        <v>0</v>
      </c>
      <c r="L68" s="30" t="s">
        <v>32</v>
      </c>
      <c r="M68" s="56">
        <v>1333.3333333333335</v>
      </c>
    </row>
    <row r="69" spans="2:13" ht="45">
      <c r="B69" s="36" t="s">
        <v>31</v>
      </c>
      <c r="C69" s="37">
        <v>330</v>
      </c>
      <c r="D69" s="38" t="s">
        <v>98</v>
      </c>
      <c r="E69" s="38" t="s">
        <v>98</v>
      </c>
      <c r="F69" s="38" t="s">
        <v>534</v>
      </c>
      <c r="G69" s="38">
        <v>2</v>
      </c>
      <c r="H69" s="60"/>
      <c r="I69" s="60"/>
      <c r="J69" s="55">
        <f t="shared" si="4"/>
        <v>0</v>
      </c>
      <c r="K69" s="55">
        <f t="shared" si="5"/>
        <v>0</v>
      </c>
      <c r="L69" s="30" t="s">
        <v>32</v>
      </c>
      <c r="M69" s="56">
        <v>500</v>
      </c>
    </row>
    <row r="70" spans="2:13" ht="45">
      <c r="B70" s="36" t="s">
        <v>31</v>
      </c>
      <c r="C70" s="37">
        <v>331</v>
      </c>
      <c r="D70" s="38" t="s">
        <v>99</v>
      </c>
      <c r="E70" s="38" t="s">
        <v>99</v>
      </c>
      <c r="F70" s="38" t="s">
        <v>534</v>
      </c>
      <c r="G70" s="38">
        <v>2</v>
      </c>
      <c r="H70" s="60"/>
      <c r="I70" s="60"/>
      <c r="J70" s="55">
        <f t="shared" si="4"/>
        <v>0</v>
      </c>
      <c r="K70" s="55">
        <f t="shared" si="5"/>
        <v>0</v>
      </c>
      <c r="L70" s="30" t="s">
        <v>32</v>
      </c>
      <c r="M70" s="56">
        <v>1166.6666666666667</v>
      </c>
    </row>
    <row r="71" spans="2:13" ht="60">
      <c r="B71" s="36" t="s">
        <v>31</v>
      </c>
      <c r="C71" s="37">
        <v>332</v>
      </c>
      <c r="D71" s="38" t="s">
        <v>100</v>
      </c>
      <c r="E71" s="38" t="s">
        <v>100</v>
      </c>
      <c r="F71" s="38" t="s">
        <v>534</v>
      </c>
      <c r="G71" s="38">
        <v>2</v>
      </c>
      <c r="H71" s="60"/>
      <c r="I71" s="60"/>
      <c r="J71" s="55">
        <f t="shared" ref="J71:J134" si="6">H71*G71</f>
        <v>0</v>
      </c>
      <c r="K71" s="55">
        <f t="shared" ref="K71:K134" si="7">I71*G71</f>
        <v>0</v>
      </c>
      <c r="L71" s="30" t="s">
        <v>32</v>
      </c>
      <c r="M71" s="56">
        <v>36000</v>
      </c>
    </row>
    <row r="72" spans="2:13" ht="75">
      <c r="B72" s="36" t="s">
        <v>31</v>
      </c>
      <c r="C72" s="37">
        <v>333</v>
      </c>
      <c r="D72" s="38" t="s">
        <v>101</v>
      </c>
      <c r="E72" s="38" t="s">
        <v>101</v>
      </c>
      <c r="F72" s="38" t="s">
        <v>534</v>
      </c>
      <c r="G72" s="53">
        <v>12</v>
      </c>
      <c r="H72" s="60"/>
      <c r="I72" s="60"/>
      <c r="J72" s="55">
        <f t="shared" si="6"/>
        <v>0</v>
      </c>
      <c r="K72" s="55">
        <f t="shared" si="7"/>
        <v>0</v>
      </c>
      <c r="L72" s="30" t="s">
        <v>32</v>
      </c>
      <c r="M72" s="56">
        <v>550</v>
      </c>
    </row>
    <row r="73" spans="2:13" ht="75">
      <c r="B73" s="36" t="s">
        <v>31</v>
      </c>
      <c r="C73" s="37">
        <v>334</v>
      </c>
      <c r="D73" s="38" t="s">
        <v>102</v>
      </c>
      <c r="E73" s="38" t="s">
        <v>102</v>
      </c>
      <c r="F73" s="38" t="s">
        <v>534</v>
      </c>
      <c r="G73" s="53">
        <v>12</v>
      </c>
      <c r="H73" s="60"/>
      <c r="I73" s="60"/>
      <c r="J73" s="55">
        <f t="shared" si="6"/>
        <v>0</v>
      </c>
      <c r="K73" s="55">
        <f t="shared" si="7"/>
        <v>0</v>
      </c>
      <c r="L73" s="30" t="s">
        <v>32</v>
      </c>
      <c r="M73" s="56">
        <v>350</v>
      </c>
    </row>
    <row r="74" spans="2:13" ht="90">
      <c r="B74" s="36" t="s">
        <v>31</v>
      </c>
      <c r="C74" s="37">
        <v>335</v>
      </c>
      <c r="D74" s="38" t="s">
        <v>103</v>
      </c>
      <c r="E74" s="38" t="s">
        <v>103</v>
      </c>
      <c r="F74" s="38" t="s">
        <v>534</v>
      </c>
      <c r="G74" s="53">
        <v>10</v>
      </c>
      <c r="H74" s="60"/>
      <c r="I74" s="60"/>
      <c r="J74" s="55">
        <f t="shared" si="6"/>
        <v>0</v>
      </c>
      <c r="K74" s="55">
        <f t="shared" si="7"/>
        <v>0</v>
      </c>
      <c r="L74" s="30" t="s">
        <v>32</v>
      </c>
      <c r="M74" s="56">
        <v>625</v>
      </c>
    </row>
    <row r="75" spans="2:13" ht="45">
      <c r="B75" s="36" t="s">
        <v>31</v>
      </c>
      <c r="C75" s="37">
        <v>336</v>
      </c>
      <c r="D75" s="38" t="s">
        <v>104</v>
      </c>
      <c r="E75" s="38" t="s">
        <v>104</v>
      </c>
      <c r="F75" s="38" t="s">
        <v>534</v>
      </c>
      <c r="G75" s="53">
        <v>10</v>
      </c>
      <c r="H75" s="60"/>
      <c r="I75" s="60"/>
      <c r="J75" s="55">
        <f t="shared" si="6"/>
        <v>0</v>
      </c>
      <c r="K75" s="55">
        <f t="shared" si="7"/>
        <v>0</v>
      </c>
      <c r="L75" s="30" t="s">
        <v>32</v>
      </c>
      <c r="M75" s="56">
        <v>625</v>
      </c>
    </row>
    <row r="76" spans="2:13" ht="105">
      <c r="B76" s="36" t="s">
        <v>31</v>
      </c>
      <c r="C76" s="37">
        <v>337</v>
      </c>
      <c r="D76" s="38" t="s">
        <v>105</v>
      </c>
      <c r="E76" s="38" t="s">
        <v>105</v>
      </c>
      <c r="F76" s="38" t="s">
        <v>534</v>
      </c>
      <c r="G76" s="53">
        <v>4</v>
      </c>
      <c r="H76" s="60"/>
      <c r="I76" s="60"/>
      <c r="J76" s="55">
        <f t="shared" si="6"/>
        <v>0</v>
      </c>
      <c r="K76" s="55">
        <f t="shared" si="7"/>
        <v>0</v>
      </c>
      <c r="L76" s="30" t="s">
        <v>32</v>
      </c>
      <c r="M76" s="56">
        <v>1666.6666666666667</v>
      </c>
    </row>
    <row r="77" spans="2:13" ht="60">
      <c r="B77" s="36" t="s">
        <v>31</v>
      </c>
      <c r="C77" s="37">
        <v>338</v>
      </c>
      <c r="D77" s="38" t="s">
        <v>106</v>
      </c>
      <c r="E77" s="38" t="s">
        <v>106</v>
      </c>
      <c r="F77" s="38" t="s">
        <v>534</v>
      </c>
      <c r="G77" s="53">
        <v>40</v>
      </c>
      <c r="H77" s="60"/>
      <c r="I77" s="60"/>
      <c r="J77" s="55">
        <f t="shared" si="6"/>
        <v>0</v>
      </c>
      <c r="K77" s="55">
        <f t="shared" si="7"/>
        <v>0</v>
      </c>
      <c r="L77" s="30" t="s">
        <v>32</v>
      </c>
      <c r="M77" s="56">
        <v>2666.666666666667</v>
      </c>
    </row>
    <row r="78" spans="2:13" ht="75">
      <c r="B78" s="36" t="s">
        <v>31</v>
      </c>
      <c r="C78" s="37">
        <v>339</v>
      </c>
      <c r="D78" s="38" t="s">
        <v>107</v>
      </c>
      <c r="E78" s="38" t="s">
        <v>107</v>
      </c>
      <c r="F78" s="38" t="s">
        <v>534</v>
      </c>
      <c r="G78" s="53">
        <v>1</v>
      </c>
      <c r="H78" s="60"/>
      <c r="I78" s="60"/>
      <c r="J78" s="55">
        <f t="shared" si="6"/>
        <v>0</v>
      </c>
      <c r="K78" s="55">
        <f t="shared" si="7"/>
        <v>0</v>
      </c>
      <c r="L78" s="30" t="s">
        <v>32</v>
      </c>
      <c r="M78" s="56">
        <v>1666.6666666666667</v>
      </c>
    </row>
    <row r="79" spans="2:13" ht="45">
      <c r="B79" s="36" t="s">
        <v>31</v>
      </c>
      <c r="C79" s="37">
        <v>340</v>
      </c>
      <c r="D79" s="38" t="s">
        <v>108</v>
      </c>
      <c r="E79" s="38" t="s">
        <v>108</v>
      </c>
      <c r="F79" s="38" t="s">
        <v>534</v>
      </c>
      <c r="G79" s="53">
        <v>3500</v>
      </c>
      <c r="H79" s="60"/>
      <c r="I79" s="60"/>
      <c r="J79" s="55">
        <f t="shared" si="6"/>
        <v>0</v>
      </c>
      <c r="K79" s="55">
        <f t="shared" si="7"/>
        <v>0</v>
      </c>
      <c r="L79" s="30" t="s">
        <v>32</v>
      </c>
      <c r="M79" s="56">
        <v>18900</v>
      </c>
    </row>
    <row r="80" spans="2:13" ht="45">
      <c r="B80" s="36" t="s">
        <v>31</v>
      </c>
      <c r="C80" s="37">
        <v>341</v>
      </c>
      <c r="D80" s="38" t="s">
        <v>109</v>
      </c>
      <c r="E80" s="38" t="s">
        <v>109</v>
      </c>
      <c r="F80" s="38" t="s">
        <v>534</v>
      </c>
      <c r="G80" s="38">
        <v>5</v>
      </c>
      <c r="H80" s="60"/>
      <c r="I80" s="60"/>
      <c r="J80" s="55">
        <f t="shared" si="6"/>
        <v>0</v>
      </c>
      <c r="K80" s="55">
        <f t="shared" si="7"/>
        <v>0</v>
      </c>
      <c r="L80" s="30" t="s">
        <v>32</v>
      </c>
      <c r="M80" s="56">
        <v>7500</v>
      </c>
    </row>
    <row r="81" spans="2:13" ht="45">
      <c r="B81" s="36" t="s">
        <v>31</v>
      </c>
      <c r="C81" s="37">
        <v>342</v>
      </c>
      <c r="D81" s="38" t="s">
        <v>110</v>
      </c>
      <c r="E81" s="38" t="s">
        <v>110</v>
      </c>
      <c r="F81" s="38" t="s">
        <v>534</v>
      </c>
      <c r="G81" s="38">
        <v>12</v>
      </c>
      <c r="H81" s="60"/>
      <c r="I81" s="60"/>
      <c r="J81" s="55">
        <f t="shared" si="6"/>
        <v>0</v>
      </c>
      <c r="K81" s="55">
        <f t="shared" si="7"/>
        <v>0</v>
      </c>
      <c r="L81" s="30" t="s">
        <v>32</v>
      </c>
      <c r="M81" s="56">
        <v>23640</v>
      </c>
    </row>
    <row r="82" spans="2:13" ht="45">
      <c r="B82" s="36" t="s">
        <v>31</v>
      </c>
      <c r="C82" s="37">
        <v>343</v>
      </c>
      <c r="D82" s="38" t="s">
        <v>110</v>
      </c>
      <c r="E82" s="38" t="s">
        <v>110</v>
      </c>
      <c r="F82" s="38" t="s">
        <v>534</v>
      </c>
      <c r="G82" s="38">
        <v>6</v>
      </c>
      <c r="H82" s="60"/>
      <c r="I82" s="60"/>
      <c r="J82" s="55">
        <f t="shared" si="6"/>
        <v>0</v>
      </c>
      <c r="K82" s="55">
        <f t="shared" si="7"/>
        <v>0</v>
      </c>
      <c r="L82" s="30" t="s">
        <v>32</v>
      </c>
      <c r="M82" s="56">
        <v>11820</v>
      </c>
    </row>
    <row r="83" spans="2:13" ht="45">
      <c r="B83" s="36" t="s">
        <v>31</v>
      </c>
      <c r="C83" s="37">
        <v>344</v>
      </c>
      <c r="D83" s="38" t="s">
        <v>111</v>
      </c>
      <c r="E83" s="38" t="s">
        <v>111</v>
      </c>
      <c r="F83" s="38" t="s">
        <v>534</v>
      </c>
      <c r="G83" s="53">
        <v>1</v>
      </c>
      <c r="H83" s="60"/>
      <c r="I83" s="60"/>
      <c r="J83" s="55">
        <f t="shared" si="6"/>
        <v>0</v>
      </c>
      <c r="K83" s="55">
        <f t="shared" si="7"/>
        <v>0</v>
      </c>
      <c r="L83" s="30" t="s">
        <v>32</v>
      </c>
      <c r="M83" s="56">
        <v>23650</v>
      </c>
    </row>
    <row r="84" spans="2:13" ht="45">
      <c r="B84" s="36" t="s">
        <v>31</v>
      </c>
      <c r="C84" s="37">
        <v>345</v>
      </c>
      <c r="D84" s="38" t="s">
        <v>112</v>
      </c>
      <c r="E84" s="38" t="s">
        <v>112</v>
      </c>
      <c r="F84" s="38" t="s">
        <v>535</v>
      </c>
      <c r="G84" s="38">
        <v>3</v>
      </c>
      <c r="H84" s="60"/>
      <c r="I84" s="60"/>
      <c r="J84" s="55">
        <f t="shared" si="6"/>
        <v>0</v>
      </c>
      <c r="K84" s="55">
        <f t="shared" si="7"/>
        <v>0</v>
      </c>
      <c r="L84" s="30" t="s">
        <v>32</v>
      </c>
      <c r="M84" s="56">
        <v>110000</v>
      </c>
    </row>
    <row r="85" spans="2:13" ht="45">
      <c r="B85" s="36" t="s">
        <v>31</v>
      </c>
      <c r="C85" s="37">
        <v>346</v>
      </c>
      <c r="D85" s="38" t="s">
        <v>113</v>
      </c>
      <c r="E85" s="38" t="s">
        <v>113</v>
      </c>
      <c r="F85" s="38" t="s">
        <v>535</v>
      </c>
      <c r="G85" s="53">
        <v>550</v>
      </c>
      <c r="H85" s="60"/>
      <c r="I85" s="60"/>
      <c r="J85" s="55">
        <f t="shared" si="6"/>
        <v>0</v>
      </c>
      <c r="K85" s="55">
        <f t="shared" si="7"/>
        <v>0</v>
      </c>
      <c r="L85" s="30" t="s">
        <v>32</v>
      </c>
      <c r="M85" s="56">
        <v>412500</v>
      </c>
    </row>
    <row r="86" spans="2:13" ht="45">
      <c r="B86" s="36" t="s">
        <v>31</v>
      </c>
      <c r="C86" s="37">
        <v>347</v>
      </c>
      <c r="D86" s="38" t="s">
        <v>114</v>
      </c>
      <c r="E86" s="38" t="s">
        <v>115</v>
      </c>
      <c r="F86" s="38" t="s">
        <v>534</v>
      </c>
      <c r="G86" s="53">
        <v>5</v>
      </c>
      <c r="H86" s="60"/>
      <c r="I86" s="60"/>
      <c r="J86" s="55">
        <f t="shared" si="6"/>
        <v>0</v>
      </c>
      <c r="K86" s="55">
        <f t="shared" si="7"/>
        <v>0</v>
      </c>
      <c r="L86" s="30" t="s">
        <v>32</v>
      </c>
      <c r="M86" s="56">
        <v>2708.3333333333335</v>
      </c>
    </row>
    <row r="87" spans="2:13" ht="45">
      <c r="B87" s="36" t="s">
        <v>31</v>
      </c>
      <c r="C87" s="37">
        <v>348</v>
      </c>
      <c r="D87" s="38" t="s">
        <v>116</v>
      </c>
      <c r="E87" s="38" t="s">
        <v>116</v>
      </c>
      <c r="F87" s="38" t="s">
        <v>534</v>
      </c>
      <c r="G87" s="53">
        <v>10</v>
      </c>
      <c r="H87" s="60"/>
      <c r="I87" s="60"/>
      <c r="J87" s="55">
        <f t="shared" si="6"/>
        <v>0</v>
      </c>
      <c r="K87" s="55">
        <f t="shared" si="7"/>
        <v>0</v>
      </c>
      <c r="L87" s="30" t="s">
        <v>32</v>
      </c>
      <c r="M87" s="56">
        <v>16666.666666666668</v>
      </c>
    </row>
    <row r="88" spans="2:13" ht="75">
      <c r="B88" s="36" t="s">
        <v>31</v>
      </c>
      <c r="C88" s="37">
        <v>349</v>
      </c>
      <c r="D88" s="38" t="s">
        <v>117</v>
      </c>
      <c r="E88" s="38" t="s">
        <v>117</v>
      </c>
      <c r="F88" s="38" t="s">
        <v>535</v>
      </c>
      <c r="G88" s="53">
        <v>70</v>
      </c>
      <c r="H88" s="60"/>
      <c r="I88" s="60"/>
      <c r="J88" s="55">
        <f t="shared" si="6"/>
        <v>0</v>
      </c>
      <c r="K88" s="55">
        <f t="shared" si="7"/>
        <v>0</v>
      </c>
      <c r="L88" s="30" t="s">
        <v>32</v>
      </c>
      <c r="M88" s="56">
        <v>70000</v>
      </c>
    </row>
    <row r="89" spans="2:13" ht="60">
      <c r="B89" s="36" t="s">
        <v>31</v>
      </c>
      <c r="C89" s="37">
        <v>350</v>
      </c>
      <c r="D89" s="38" t="s">
        <v>118</v>
      </c>
      <c r="E89" s="38" t="s">
        <v>118</v>
      </c>
      <c r="F89" s="38" t="s">
        <v>534</v>
      </c>
      <c r="G89" s="53">
        <v>5</v>
      </c>
      <c r="H89" s="60"/>
      <c r="I89" s="60"/>
      <c r="J89" s="55">
        <f t="shared" si="6"/>
        <v>0</v>
      </c>
      <c r="K89" s="55">
        <f t="shared" si="7"/>
        <v>0</v>
      </c>
      <c r="L89" s="30" t="s">
        <v>32</v>
      </c>
      <c r="M89" s="56">
        <v>12500</v>
      </c>
    </row>
    <row r="90" spans="2:13" ht="60">
      <c r="B90" s="36" t="s">
        <v>31</v>
      </c>
      <c r="C90" s="37">
        <v>351</v>
      </c>
      <c r="D90" s="38" t="s">
        <v>119</v>
      </c>
      <c r="E90" s="38" t="s">
        <v>119</v>
      </c>
      <c r="F90" s="38" t="s">
        <v>534</v>
      </c>
      <c r="G90" s="53">
        <v>4</v>
      </c>
      <c r="H90" s="60"/>
      <c r="I90" s="60"/>
      <c r="J90" s="55">
        <f t="shared" si="6"/>
        <v>0</v>
      </c>
      <c r="K90" s="55">
        <f t="shared" si="7"/>
        <v>0</v>
      </c>
      <c r="L90" s="30" t="s">
        <v>32</v>
      </c>
      <c r="M90" s="56">
        <v>8333.3333333333339</v>
      </c>
    </row>
    <row r="91" spans="2:13" ht="45">
      <c r="B91" s="36" t="s">
        <v>31</v>
      </c>
      <c r="C91" s="37">
        <v>352</v>
      </c>
      <c r="D91" s="38" t="s">
        <v>120</v>
      </c>
      <c r="E91" s="38" t="s">
        <v>120</v>
      </c>
      <c r="F91" s="38" t="s">
        <v>534</v>
      </c>
      <c r="G91" s="53">
        <v>1</v>
      </c>
      <c r="H91" s="60"/>
      <c r="I91" s="60"/>
      <c r="J91" s="55">
        <f t="shared" si="6"/>
        <v>0</v>
      </c>
      <c r="K91" s="55">
        <f t="shared" si="7"/>
        <v>0</v>
      </c>
      <c r="L91" s="30" t="s">
        <v>32</v>
      </c>
      <c r="M91" s="56">
        <v>1666.6666666666667</v>
      </c>
    </row>
    <row r="92" spans="2:13" ht="45">
      <c r="B92" s="36" t="s">
        <v>31</v>
      </c>
      <c r="C92" s="37">
        <v>353</v>
      </c>
      <c r="D92" s="38" t="s">
        <v>121</v>
      </c>
      <c r="E92" s="38" t="s">
        <v>121</v>
      </c>
      <c r="F92" s="38" t="s">
        <v>534</v>
      </c>
      <c r="G92" s="53">
        <v>20</v>
      </c>
      <c r="H92" s="60"/>
      <c r="I92" s="60"/>
      <c r="J92" s="55">
        <f t="shared" si="6"/>
        <v>0</v>
      </c>
      <c r="K92" s="55">
        <f t="shared" si="7"/>
        <v>0</v>
      </c>
      <c r="L92" s="30" t="s">
        <v>32</v>
      </c>
      <c r="M92" s="56">
        <v>1166.6666666666667</v>
      </c>
    </row>
    <row r="93" spans="2:13" ht="45">
      <c r="B93" s="36" t="s">
        <v>31</v>
      </c>
      <c r="C93" s="37">
        <v>354</v>
      </c>
      <c r="D93" s="38" t="s">
        <v>122</v>
      </c>
      <c r="E93" s="38" t="s">
        <v>122</v>
      </c>
      <c r="F93" s="38" t="s">
        <v>534</v>
      </c>
      <c r="G93" s="53">
        <v>200</v>
      </c>
      <c r="H93" s="60"/>
      <c r="I93" s="60"/>
      <c r="J93" s="55">
        <f t="shared" si="6"/>
        <v>0</v>
      </c>
      <c r="K93" s="55">
        <f t="shared" si="7"/>
        <v>0</v>
      </c>
      <c r="L93" s="30" t="s">
        <v>32</v>
      </c>
      <c r="M93" s="56">
        <v>303000</v>
      </c>
    </row>
    <row r="94" spans="2:13" ht="45">
      <c r="B94" s="36" t="s">
        <v>31</v>
      </c>
      <c r="C94" s="37">
        <v>355</v>
      </c>
      <c r="D94" s="38" t="s">
        <v>123</v>
      </c>
      <c r="E94" s="38" t="s">
        <v>123</v>
      </c>
      <c r="F94" s="38" t="s">
        <v>534</v>
      </c>
      <c r="G94" s="53">
        <v>2</v>
      </c>
      <c r="H94" s="60"/>
      <c r="I94" s="60"/>
      <c r="J94" s="55">
        <f t="shared" si="6"/>
        <v>0</v>
      </c>
      <c r="K94" s="55">
        <f t="shared" si="7"/>
        <v>0</v>
      </c>
      <c r="L94" s="30" t="s">
        <v>32</v>
      </c>
      <c r="M94" s="56">
        <v>6666.666666666667</v>
      </c>
    </row>
    <row r="95" spans="2:13" ht="45">
      <c r="B95" s="36" t="s">
        <v>31</v>
      </c>
      <c r="C95" s="37">
        <v>356</v>
      </c>
      <c r="D95" s="38" t="s">
        <v>124</v>
      </c>
      <c r="E95" s="38" t="s">
        <v>125</v>
      </c>
      <c r="F95" s="38" t="s">
        <v>534</v>
      </c>
      <c r="G95" s="53">
        <v>10</v>
      </c>
      <c r="H95" s="60"/>
      <c r="I95" s="60"/>
      <c r="J95" s="55">
        <f t="shared" si="6"/>
        <v>0</v>
      </c>
      <c r="K95" s="55">
        <f t="shared" si="7"/>
        <v>0</v>
      </c>
      <c r="L95" s="30" t="s">
        <v>32</v>
      </c>
      <c r="M95" s="56">
        <v>25000</v>
      </c>
    </row>
    <row r="96" spans="2:13" ht="45">
      <c r="B96" s="36" t="s">
        <v>31</v>
      </c>
      <c r="C96" s="37">
        <v>357</v>
      </c>
      <c r="D96" s="45" t="s">
        <v>126</v>
      </c>
      <c r="E96" s="45" t="s">
        <v>125</v>
      </c>
      <c r="F96" s="45" t="s">
        <v>534</v>
      </c>
      <c r="G96" s="57">
        <v>10</v>
      </c>
      <c r="H96" s="60"/>
      <c r="I96" s="60"/>
      <c r="J96" s="55">
        <f t="shared" si="6"/>
        <v>0</v>
      </c>
      <c r="K96" s="55">
        <f t="shared" si="7"/>
        <v>0</v>
      </c>
      <c r="L96" s="30" t="s">
        <v>32</v>
      </c>
      <c r="M96" s="56">
        <v>25000</v>
      </c>
    </row>
    <row r="97" spans="2:13" ht="45">
      <c r="B97" s="36" t="s">
        <v>31</v>
      </c>
      <c r="C97" s="37">
        <v>358</v>
      </c>
      <c r="D97" s="49" t="s">
        <v>127</v>
      </c>
      <c r="E97" s="49" t="s">
        <v>128</v>
      </c>
      <c r="F97" s="45" t="s">
        <v>534</v>
      </c>
      <c r="G97" s="57">
        <v>10</v>
      </c>
      <c r="H97" s="60"/>
      <c r="I97" s="60"/>
      <c r="J97" s="55">
        <f t="shared" si="6"/>
        <v>0</v>
      </c>
      <c r="K97" s="55">
        <f t="shared" si="7"/>
        <v>0</v>
      </c>
      <c r="L97" s="30" t="s">
        <v>32</v>
      </c>
      <c r="M97" s="56">
        <v>25000</v>
      </c>
    </row>
    <row r="98" spans="2:13" ht="45">
      <c r="B98" s="36" t="s">
        <v>31</v>
      </c>
      <c r="C98" s="37">
        <v>359</v>
      </c>
      <c r="D98" s="49" t="s">
        <v>129</v>
      </c>
      <c r="E98" s="49" t="s">
        <v>129</v>
      </c>
      <c r="F98" s="45" t="s">
        <v>536</v>
      </c>
      <c r="G98" s="58">
        <v>100</v>
      </c>
      <c r="H98" s="60"/>
      <c r="I98" s="60"/>
      <c r="J98" s="55">
        <f t="shared" si="6"/>
        <v>0</v>
      </c>
      <c r="K98" s="55">
        <f t="shared" si="7"/>
        <v>0</v>
      </c>
      <c r="L98" s="30" t="s">
        <v>32</v>
      </c>
      <c r="M98" s="56">
        <v>8333.3333333333339</v>
      </c>
    </row>
    <row r="99" spans="2:13" ht="45">
      <c r="B99" s="36" t="s">
        <v>31</v>
      </c>
      <c r="C99" s="37">
        <v>360</v>
      </c>
      <c r="D99" s="49" t="s">
        <v>130</v>
      </c>
      <c r="E99" s="49" t="s">
        <v>130</v>
      </c>
      <c r="F99" s="45" t="s">
        <v>534</v>
      </c>
      <c r="G99" s="59">
        <v>1</v>
      </c>
      <c r="H99" s="60"/>
      <c r="I99" s="60"/>
      <c r="J99" s="55">
        <f t="shared" si="6"/>
        <v>0</v>
      </c>
      <c r="K99" s="55">
        <f t="shared" si="7"/>
        <v>0</v>
      </c>
      <c r="L99" s="30" t="s">
        <v>32</v>
      </c>
      <c r="M99" s="56">
        <v>41666.666666666672</v>
      </c>
    </row>
    <row r="100" spans="2:13" ht="45">
      <c r="B100" s="36" t="s">
        <v>31</v>
      </c>
      <c r="C100" s="37">
        <v>361</v>
      </c>
      <c r="D100" s="49" t="s">
        <v>131</v>
      </c>
      <c r="E100" s="49" t="s">
        <v>131</v>
      </c>
      <c r="F100" s="45" t="s">
        <v>534</v>
      </c>
      <c r="G100" s="58">
        <v>10</v>
      </c>
      <c r="H100" s="60"/>
      <c r="I100" s="60"/>
      <c r="J100" s="55">
        <f t="shared" si="6"/>
        <v>0</v>
      </c>
      <c r="K100" s="55">
        <f t="shared" si="7"/>
        <v>0</v>
      </c>
      <c r="L100" s="30" t="s">
        <v>32</v>
      </c>
      <c r="M100" s="56">
        <v>8333.3333333333339</v>
      </c>
    </row>
    <row r="101" spans="2:13" ht="45">
      <c r="B101" s="36" t="s">
        <v>31</v>
      </c>
      <c r="C101" s="37">
        <v>362</v>
      </c>
      <c r="D101" s="38" t="s">
        <v>132</v>
      </c>
      <c r="E101" s="38" t="s">
        <v>132</v>
      </c>
      <c r="F101" s="38" t="s">
        <v>534</v>
      </c>
      <c r="G101" s="38">
        <v>8</v>
      </c>
      <c r="H101" s="60"/>
      <c r="I101" s="60"/>
      <c r="J101" s="55">
        <f t="shared" si="6"/>
        <v>0</v>
      </c>
      <c r="K101" s="55">
        <f t="shared" si="7"/>
        <v>0</v>
      </c>
      <c r="L101" s="30" t="s">
        <v>32</v>
      </c>
      <c r="M101" s="56">
        <v>366666.66666666669</v>
      </c>
    </row>
    <row r="102" spans="2:13" ht="45">
      <c r="B102" s="36" t="s">
        <v>31</v>
      </c>
      <c r="C102" s="37">
        <v>363</v>
      </c>
      <c r="D102" s="38" t="s">
        <v>133</v>
      </c>
      <c r="E102" s="38" t="s">
        <v>133</v>
      </c>
      <c r="F102" s="38" t="s">
        <v>534</v>
      </c>
      <c r="G102" s="38">
        <v>20</v>
      </c>
      <c r="H102" s="60"/>
      <c r="I102" s="60"/>
      <c r="J102" s="55">
        <f t="shared" si="6"/>
        <v>0</v>
      </c>
      <c r="K102" s="55">
        <f t="shared" si="7"/>
        <v>0</v>
      </c>
      <c r="L102" s="30" t="s">
        <v>32</v>
      </c>
      <c r="M102" s="56">
        <v>2000</v>
      </c>
    </row>
    <row r="103" spans="2:13" ht="45">
      <c r="B103" s="36" t="s">
        <v>31</v>
      </c>
      <c r="C103" s="37">
        <v>364</v>
      </c>
      <c r="D103" s="38" t="s">
        <v>134</v>
      </c>
      <c r="E103" s="38" t="s">
        <v>134</v>
      </c>
      <c r="F103" s="38" t="s">
        <v>534</v>
      </c>
      <c r="G103" s="53">
        <v>30</v>
      </c>
      <c r="H103" s="60"/>
      <c r="I103" s="60"/>
      <c r="J103" s="55">
        <f t="shared" si="6"/>
        <v>0</v>
      </c>
      <c r="K103" s="55">
        <f t="shared" si="7"/>
        <v>0</v>
      </c>
      <c r="L103" s="30" t="s">
        <v>32</v>
      </c>
      <c r="M103" s="56">
        <v>3000</v>
      </c>
    </row>
    <row r="104" spans="2:13" ht="45">
      <c r="B104" s="36" t="s">
        <v>31</v>
      </c>
      <c r="C104" s="37">
        <v>365</v>
      </c>
      <c r="D104" s="38" t="s">
        <v>135</v>
      </c>
      <c r="E104" s="38" t="s">
        <v>135</v>
      </c>
      <c r="F104" s="38" t="s">
        <v>534</v>
      </c>
      <c r="G104" s="38">
        <v>20</v>
      </c>
      <c r="H104" s="60"/>
      <c r="I104" s="60"/>
      <c r="J104" s="55">
        <f t="shared" si="6"/>
        <v>0</v>
      </c>
      <c r="K104" s="55">
        <f t="shared" si="7"/>
        <v>0</v>
      </c>
      <c r="L104" s="30" t="s">
        <v>32</v>
      </c>
      <c r="M104" s="56">
        <v>2000</v>
      </c>
    </row>
    <row r="105" spans="2:13" ht="60">
      <c r="B105" s="36" t="s">
        <v>31</v>
      </c>
      <c r="C105" s="37">
        <v>366</v>
      </c>
      <c r="D105" s="38" t="s">
        <v>136</v>
      </c>
      <c r="E105" s="38" t="s">
        <v>136</v>
      </c>
      <c r="F105" s="38" t="s">
        <v>534</v>
      </c>
      <c r="G105" s="38">
        <v>20</v>
      </c>
      <c r="H105" s="60"/>
      <c r="I105" s="60"/>
      <c r="J105" s="55">
        <f t="shared" si="6"/>
        <v>0</v>
      </c>
      <c r="K105" s="55">
        <f t="shared" si="7"/>
        <v>0</v>
      </c>
      <c r="L105" s="30" t="s">
        <v>32</v>
      </c>
      <c r="M105" s="56">
        <v>2000</v>
      </c>
    </row>
    <row r="106" spans="2:13" ht="45">
      <c r="B106" s="36" t="s">
        <v>31</v>
      </c>
      <c r="C106" s="37">
        <v>367</v>
      </c>
      <c r="D106" s="38" t="s">
        <v>137</v>
      </c>
      <c r="E106" s="38" t="s">
        <v>137</v>
      </c>
      <c r="F106" s="38" t="s">
        <v>534</v>
      </c>
      <c r="G106" s="38">
        <v>20</v>
      </c>
      <c r="H106" s="60"/>
      <c r="I106" s="60"/>
      <c r="J106" s="55">
        <f t="shared" si="6"/>
        <v>0</v>
      </c>
      <c r="K106" s="55">
        <f t="shared" si="7"/>
        <v>0</v>
      </c>
      <c r="L106" s="30" t="s">
        <v>32</v>
      </c>
      <c r="M106" s="56">
        <v>2000</v>
      </c>
    </row>
    <row r="107" spans="2:13" ht="45">
      <c r="B107" s="36" t="s">
        <v>31</v>
      </c>
      <c r="C107" s="37">
        <v>368</v>
      </c>
      <c r="D107" s="38" t="s">
        <v>138</v>
      </c>
      <c r="E107" s="38" t="s">
        <v>138</v>
      </c>
      <c r="F107" s="38" t="s">
        <v>534</v>
      </c>
      <c r="G107" s="38">
        <v>20</v>
      </c>
      <c r="H107" s="60"/>
      <c r="I107" s="60"/>
      <c r="J107" s="55">
        <f t="shared" si="6"/>
        <v>0</v>
      </c>
      <c r="K107" s="55">
        <f t="shared" si="7"/>
        <v>0</v>
      </c>
      <c r="L107" s="30" t="s">
        <v>32</v>
      </c>
      <c r="M107" s="56">
        <v>2833.3333333333335</v>
      </c>
    </row>
    <row r="108" spans="2:13" ht="45">
      <c r="B108" s="36" t="s">
        <v>31</v>
      </c>
      <c r="C108" s="37">
        <v>369</v>
      </c>
      <c r="D108" s="38" t="s">
        <v>139</v>
      </c>
      <c r="E108" s="38" t="s">
        <v>139</v>
      </c>
      <c r="F108" s="38" t="s">
        <v>534</v>
      </c>
      <c r="G108" s="38">
        <v>20</v>
      </c>
      <c r="H108" s="60"/>
      <c r="I108" s="60"/>
      <c r="J108" s="55">
        <f t="shared" si="6"/>
        <v>0</v>
      </c>
      <c r="K108" s="55">
        <f t="shared" si="7"/>
        <v>0</v>
      </c>
      <c r="L108" s="30" t="s">
        <v>32</v>
      </c>
      <c r="M108" s="56">
        <v>2833.3333333333335</v>
      </c>
    </row>
    <row r="109" spans="2:13" ht="90">
      <c r="B109" s="36" t="s">
        <v>31</v>
      </c>
      <c r="C109" s="37">
        <v>370</v>
      </c>
      <c r="D109" s="38" t="s">
        <v>140</v>
      </c>
      <c r="E109" s="38" t="s">
        <v>140</v>
      </c>
      <c r="F109" s="38" t="s">
        <v>534</v>
      </c>
      <c r="G109" s="38">
        <v>10</v>
      </c>
      <c r="H109" s="60"/>
      <c r="I109" s="60"/>
      <c r="J109" s="55">
        <f t="shared" si="6"/>
        <v>0</v>
      </c>
      <c r="K109" s="55">
        <f t="shared" si="7"/>
        <v>0</v>
      </c>
      <c r="L109" s="30" t="s">
        <v>32</v>
      </c>
      <c r="M109" s="56">
        <v>10000</v>
      </c>
    </row>
    <row r="110" spans="2:13" ht="90">
      <c r="B110" s="36" t="s">
        <v>31</v>
      </c>
      <c r="C110" s="37">
        <v>371</v>
      </c>
      <c r="D110" s="38" t="s">
        <v>141</v>
      </c>
      <c r="E110" s="38" t="s">
        <v>141</v>
      </c>
      <c r="F110" s="38" t="s">
        <v>534</v>
      </c>
      <c r="G110" s="38">
        <v>5</v>
      </c>
      <c r="H110" s="60"/>
      <c r="I110" s="60"/>
      <c r="J110" s="55">
        <f t="shared" si="6"/>
        <v>0</v>
      </c>
      <c r="K110" s="55">
        <f t="shared" si="7"/>
        <v>0</v>
      </c>
      <c r="L110" s="30" t="s">
        <v>32</v>
      </c>
      <c r="M110" s="56">
        <v>5000</v>
      </c>
    </row>
    <row r="111" spans="2:13" ht="90">
      <c r="B111" s="36" t="s">
        <v>31</v>
      </c>
      <c r="C111" s="37">
        <v>372</v>
      </c>
      <c r="D111" s="38" t="s">
        <v>142</v>
      </c>
      <c r="E111" s="38" t="s">
        <v>142</v>
      </c>
      <c r="F111" s="38" t="s">
        <v>534</v>
      </c>
      <c r="G111" s="38">
        <v>5</v>
      </c>
      <c r="H111" s="60"/>
      <c r="I111" s="60"/>
      <c r="J111" s="55">
        <f t="shared" si="6"/>
        <v>0</v>
      </c>
      <c r="K111" s="55">
        <f t="shared" si="7"/>
        <v>0</v>
      </c>
      <c r="L111" s="30" t="s">
        <v>32</v>
      </c>
      <c r="M111" s="56">
        <v>5000</v>
      </c>
    </row>
    <row r="112" spans="2:13" ht="90">
      <c r="B112" s="36" t="s">
        <v>31</v>
      </c>
      <c r="C112" s="37">
        <v>373</v>
      </c>
      <c r="D112" s="38" t="s">
        <v>143</v>
      </c>
      <c r="E112" s="38" t="s">
        <v>143</v>
      </c>
      <c r="F112" s="38" t="s">
        <v>534</v>
      </c>
      <c r="G112" s="38">
        <v>5</v>
      </c>
      <c r="H112" s="60"/>
      <c r="I112" s="60"/>
      <c r="J112" s="55">
        <f t="shared" si="6"/>
        <v>0</v>
      </c>
      <c r="K112" s="55">
        <f t="shared" si="7"/>
        <v>0</v>
      </c>
      <c r="L112" s="30" t="s">
        <v>32</v>
      </c>
      <c r="M112" s="56">
        <v>5000</v>
      </c>
    </row>
    <row r="113" spans="2:13" ht="90">
      <c r="B113" s="36" t="s">
        <v>31</v>
      </c>
      <c r="C113" s="37">
        <v>374</v>
      </c>
      <c r="D113" s="38" t="s">
        <v>144</v>
      </c>
      <c r="E113" s="38" t="s">
        <v>144</v>
      </c>
      <c r="F113" s="38" t="s">
        <v>534</v>
      </c>
      <c r="G113" s="38">
        <v>10</v>
      </c>
      <c r="H113" s="60"/>
      <c r="I113" s="60"/>
      <c r="J113" s="55">
        <f t="shared" si="6"/>
        <v>0</v>
      </c>
      <c r="K113" s="55">
        <f t="shared" si="7"/>
        <v>0</v>
      </c>
      <c r="L113" s="30" t="s">
        <v>32</v>
      </c>
      <c r="M113" s="56">
        <v>10000</v>
      </c>
    </row>
    <row r="114" spans="2:13" ht="45">
      <c r="B114" s="36" t="s">
        <v>31</v>
      </c>
      <c r="C114" s="37">
        <v>375</v>
      </c>
      <c r="D114" s="38" t="s">
        <v>145</v>
      </c>
      <c r="E114" s="38" t="s">
        <v>145</v>
      </c>
      <c r="F114" s="38" t="s">
        <v>534</v>
      </c>
      <c r="G114" s="38">
        <v>2</v>
      </c>
      <c r="H114" s="60"/>
      <c r="I114" s="60"/>
      <c r="J114" s="55">
        <f t="shared" si="6"/>
        <v>0</v>
      </c>
      <c r="K114" s="55">
        <f t="shared" si="7"/>
        <v>0</v>
      </c>
      <c r="L114" s="30" t="s">
        <v>32</v>
      </c>
      <c r="M114" s="56">
        <v>8333.3333333333339</v>
      </c>
    </row>
    <row r="115" spans="2:13" ht="45">
      <c r="B115" s="36" t="s">
        <v>31</v>
      </c>
      <c r="C115" s="37">
        <v>376</v>
      </c>
      <c r="D115" s="38" t="s">
        <v>146</v>
      </c>
      <c r="E115" s="38" t="s">
        <v>146</v>
      </c>
      <c r="F115" s="38" t="s">
        <v>534</v>
      </c>
      <c r="G115" s="38">
        <v>10</v>
      </c>
      <c r="H115" s="60"/>
      <c r="I115" s="60"/>
      <c r="J115" s="55">
        <f t="shared" si="6"/>
        <v>0</v>
      </c>
      <c r="K115" s="55">
        <f t="shared" si="7"/>
        <v>0</v>
      </c>
      <c r="L115" s="30" t="s">
        <v>32</v>
      </c>
      <c r="M115" s="56">
        <v>2500</v>
      </c>
    </row>
    <row r="116" spans="2:13" ht="45">
      <c r="B116" s="36" t="s">
        <v>31</v>
      </c>
      <c r="C116" s="37">
        <v>377</v>
      </c>
      <c r="D116" s="38" t="s">
        <v>147</v>
      </c>
      <c r="E116" s="38" t="s">
        <v>147</v>
      </c>
      <c r="F116" s="38" t="s">
        <v>534</v>
      </c>
      <c r="G116" s="38">
        <v>4</v>
      </c>
      <c r="H116" s="60"/>
      <c r="I116" s="60"/>
      <c r="J116" s="55">
        <f t="shared" si="6"/>
        <v>0</v>
      </c>
      <c r="K116" s="55">
        <f t="shared" si="7"/>
        <v>0</v>
      </c>
      <c r="L116" s="30" t="s">
        <v>32</v>
      </c>
      <c r="M116" s="56">
        <v>2000</v>
      </c>
    </row>
    <row r="117" spans="2:13" ht="60">
      <c r="B117" s="36" t="s">
        <v>31</v>
      </c>
      <c r="C117" s="37">
        <v>378</v>
      </c>
      <c r="D117" s="38" t="s">
        <v>148</v>
      </c>
      <c r="E117" s="38" t="s">
        <v>148</v>
      </c>
      <c r="F117" s="38" t="s">
        <v>534</v>
      </c>
      <c r="G117" s="38">
        <v>10</v>
      </c>
      <c r="H117" s="60"/>
      <c r="I117" s="60"/>
      <c r="J117" s="55">
        <f t="shared" si="6"/>
        <v>0</v>
      </c>
      <c r="K117" s="55">
        <f t="shared" si="7"/>
        <v>0</v>
      </c>
      <c r="L117" s="30" t="s">
        <v>32</v>
      </c>
      <c r="M117" s="56">
        <v>37500</v>
      </c>
    </row>
    <row r="118" spans="2:13" ht="45">
      <c r="B118" s="36" t="s">
        <v>31</v>
      </c>
      <c r="C118" s="37">
        <v>379</v>
      </c>
      <c r="D118" s="38" t="s">
        <v>149</v>
      </c>
      <c r="E118" s="38" t="s">
        <v>149</v>
      </c>
      <c r="F118" s="38" t="s">
        <v>534</v>
      </c>
      <c r="G118" s="38">
        <v>24</v>
      </c>
      <c r="H118" s="60"/>
      <c r="I118" s="60"/>
      <c r="J118" s="55">
        <f t="shared" si="6"/>
        <v>0</v>
      </c>
      <c r="K118" s="55">
        <f t="shared" si="7"/>
        <v>0</v>
      </c>
      <c r="L118" s="30" t="s">
        <v>32</v>
      </c>
      <c r="M118" s="56">
        <v>36000</v>
      </c>
    </row>
    <row r="119" spans="2:13" ht="45">
      <c r="B119" s="36" t="s">
        <v>31</v>
      </c>
      <c r="C119" s="37">
        <v>380</v>
      </c>
      <c r="D119" s="38" t="s">
        <v>150</v>
      </c>
      <c r="E119" s="38" t="s">
        <v>150</v>
      </c>
      <c r="F119" s="38" t="s">
        <v>534</v>
      </c>
      <c r="G119" s="38">
        <v>500</v>
      </c>
      <c r="H119" s="60"/>
      <c r="I119" s="60"/>
      <c r="J119" s="55">
        <f t="shared" si="6"/>
        <v>0</v>
      </c>
      <c r="K119" s="55">
        <f t="shared" si="7"/>
        <v>0</v>
      </c>
      <c r="L119" s="30" t="s">
        <v>32</v>
      </c>
      <c r="M119" s="56">
        <v>833.33333333333337</v>
      </c>
    </row>
    <row r="120" spans="2:13" ht="75">
      <c r="B120" s="36" t="s">
        <v>31</v>
      </c>
      <c r="C120" s="37">
        <v>381</v>
      </c>
      <c r="D120" s="38" t="s">
        <v>151</v>
      </c>
      <c r="E120" s="38" t="s">
        <v>151</v>
      </c>
      <c r="F120" s="38" t="s">
        <v>534</v>
      </c>
      <c r="G120" s="38">
        <v>1</v>
      </c>
      <c r="H120" s="60"/>
      <c r="I120" s="60"/>
      <c r="J120" s="55">
        <f t="shared" si="6"/>
        <v>0</v>
      </c>
      <c r="K120" s="55">
        <f t="shared" si="7"/>
        <v>0</v>
      </c>
      <c r="L120" s="30" t="s">
        <v>32</v>
      </c>
      <c r="M120" s="56">
        <v>2500</v>
      </c>
    </row>
    <row r="121" spans="2:13" ht="90">
      <c r="B121" s="36" t="s">
        <v>31</v>
      </c>
      <c r="C121" s="37">
        <v>382</v>
      </c>
      <c r="D121" s="38" t="s">
        <v>152</v>
      </c>
      <c r="E121" s="38" t="s">
        <v>152</v>
      </c>
      <c r="F121" s="38" t="s">
        <v>534</v>
      </c>
      <c r="G121" s="38">
        <v>1</v>
      </c>
      <c r="H121" s="60"/>
      <c r="I121" s="60"/>
      <c r="J121" s="55">
        <f t="shared" si="6"/>
        <v>0</v>
      </c>
      <c r="K121" s="55">
        <f t="shared" si="7"/>
        <v>0</v>
      </c>
      <c r="L121" s="30" t="s">
        <v>32</v>
      </c>
      <c r="M121" s="56">
        <v>2500</v>
      </c>
    </row>
    <row r="122" spans="2:13" ht="60">
      <c r="B122" s="36" t="s">
        <v>31</v>
      </c>
      <c r="C122" s="37">
        <v>383</v>
      </c>
      <c r="D122" s="38" t="s">
        <v>153</v>
      </c>
      <c r="E122" s="38" t="s">
        <v>153</v>
      </c>
      <c r="F122" s="38" t="s">
        <v>534</v>
      </c>
      <c r="G122" s="38">
        <v>5</v>
      </c>
      <c r="H122" s="60"/>
      <c r="I122" s="60"/>
      <c r="J122" s="55">
        <f t="shared" si="6"/>
        <v>0</v>
      </c>
      <c r="K122" s="55">
        <f t="shared" si="7"/>
        <v>0</v>
      </c>
      <c r="L122" s="30" t="s">
        <v>32</v>
      </c>
      <c r="M122" s="56">
        <v>12500</v>
      </c>
    </row>
    <row r="123" spans="2:13" ht="60">
      <c r="B123" s="36" t="s">
        <v>31</v>
      </c>
      <c r="C123" s="37">
        <v>384</v>
      </c>
      <c r="D123" s="38" t="s">
        <v>154</v>
      </c>
      <c r="E123" s="38" t="s">
        <v>154</v>
      </c>
      <c r="F123" s="38" t="s">
        <v>534</v>
      </c>
      <c r="G123" s="38">
        <v>2</v>
      </c>
      <c r="H123" s="60"/>
      <c r="I123" s="60"/>
      <c r="J123" s="55">
        <f t="shared" si="6"/>
        <v>0</v>
      </c>
      <c r="K123" s="55">
        <f t="shared" si="7"/>
        <v>0</v>
      </c>
      <c r="L123" s="30" t="s">
        <v>32</v>
      </c>
      <c r="M123" s="56">
        <v>8333.3333333333339</v>
      </c>
    </row>
    <row r="124" spans="2:13" ht="60">
      <c r="B124" s="36" t="s">
        <v>31</v>
      </c>
      <c r="C124" s="37">
        <v>385</v>
      </c>
      <c r="D124" s="38" t="s">
        <v>155</v>
      </c>
      <c r="E124" s="38" t="s">
        <v>155</v>
      </c>
      <c r="F124" s="38" t="s">
        <v>534</v>
      </c>
      <c r="G124" s="38">
        <v>5</v>
      </c>
      <c r="H124" s="60"/>
      <c r="I124" s="60"/>
      <c r="J124" s="55">
        <f t="shared" si="6"/>
        <v>0</v>
      </c>
      <c r="K124" s="55">
        <f t="shared" si="7"/>
        <v>0</v>
      </c>
      <c r="L124" s="30" t="s">
        <v>32</v>
      </c>
      <c r="M124" s="56">
        <v>12500</v>
      </c>
    </row>
    <row r="125" spans="2:13" ht="75">
      <c r="B125" s="36" t="s">
        <v>31</v>
      </c>
      <c r="C125" s="37">
        <v>386</v>
      </c>
      <c r="D125" s="38" t="s">
        <v>156</v>
      </c>
      <c r="E125" s="38" t="s">
        <v>156</v>
      </c>
      <c r="F125" s="38" t="s">
        <v>534</v>
      </c>
      <c r="G125" s="38">
        <v>20</v>
      </c>
      <c r="H125" s="60"/>
      <c r="I125" s="60"/>
      <c r="J125" s="55">
        <f t="shared" si="6"/>
        <v>0</v>
      </c>
      <c r="K125" s="55">
        <f t="shared" si="7"/>
        <v>0</v>
      </c>
      <c r="L125" s="30" t="s">
        <v>32</v>
      </c>
      <c r="M125" s="56">
        <v>50000</v>
      </c>
    </row>
    <row r="126" spans="2:13" ht="45">
      <c r="B126" s="36" t="s">
        <v>31</v>
      </c>
      <c r="C126" s="37">
        <v>387</v>
      </c>
      <c r="D126" s="38" t="s">
        <v>157</v>
      </c>
      <c r="E126" s="38" t="s">
        <v>157</v>
      </c>
      <c r="F126" s="38" t="s">
        <v>535</v>
      </c>
      <c r="G126" s="38">
        <v>2100</v>
      </c>
      <c r="H126" s="60"/>
      <c r="I126" s="60"/>
      <c r="J126" s="55">
        <f t="shared" si="6"/>
        <v>0</v>
      </c>
      <c r="K126" s="55">
        <f t="shared" si="7"/>
        <v>0</v>
      </c>
      <c r="L126" s="30" t="s">
        <v>32</v>
      </c>
      <c r="M126" s="56">
        <v>35000</v>
      </c>
    </row>
    <row r="127" spans="2:13" ht="45">
      <c r="B127" s="36" t="s">
        <v>31</v>
      </c>
      <c r="C127" s="37">
        <v>388</v>
      </c>
      <c r="D127" s="38" t="s">
        <v>158</v>
      </c>
      <c r="E127" s="38" t="s">
        <v>158</v>
      </c>
      <c r="F127" s="38" t="s">
        <v>535</v>
      </c>
      <c r="G127" s="38">
        <v>200</v>
      </c>
      <c r="H127" s="60"/>
      <c r="I127" s="60"/>
      <c r="J127" s="55">
        <f t="shared" si="6"/>
        <v>0</v>
      </c>
      <c r="K127" s="55">
        <f t="shared" si="7"/>
        <v>0</v>
      </c>
      <c r="L127" s="30" t="s">
        <v>32</v>
      </c>
      <c r="M127" s="56">
        <v>3333.3333333333335</v>
      </c>
    </row>
    <row r="128" spans="2:13" ht="45">
      <c r="B128" s="36" t="s">
        <v>31</v>
      </c>
      <c r="C128" s="37">
        <v>389</v>
      </c>
      <c r="D128" s="38" t="s">
        <v>159</v>
      </c>
      <c r="E128" s="38" t="s">
        <v>159</v>
      </c>
      <c r="F128" s="38" t="s">
        <v>535</v>
      </c>
      <c r="G128" s="38">
        <v>200</v>
      </c>
      <c r="H128" s="60"/>
      <c r="I128" s="60"/>
      <c r="J128" s="55">
        <f t="shared" si="6"/>
        <v>0</v>
      </c>
      <c r="K128" s="55">
        <f t="shared" si="7"/>
        <v>0</v>
      </c>
      <c r="L128" s="30" t="s">
        <v>32</v>
      </c>
      <c r="M128" s="56">
        <v>3333.3333333333335</v>
      </c>
    </row>
    <row r="129" spans="2:13" ht="45">
      <c r="B129" s="36" t="s">
        <v>31</v>
      </c>
      <c r="C129" s="37">
        <v>390</v>
      </c>
      <c r="D129" s="38" t="s">
        <v>160</v>
      </c>
      <c r="E129" s="38" t="s">
        <v>160</v>
      </c>
      <c r="F129" s="38" t="s">
        <v>534</v>
      </c>
      <c r="G129" s="38">
        <v>200</v>
      </c>
      <c r="H129" s="60"/>
      <c r="I129" s="60"/>
      <c r="J129" s="55">
        <f t="shared" si="6"/>
        <v>0</v>
      </c>
      <c r="K129" s="55">
        <f t="shared" si="7"/>
        <v>0</v>
      </c>
      <c r="L129" s="30" t="s">
        <v>32</v>
      </c>
      <c r="M129" s="56">
        <v>5000</v>
      </c>
    </row>
    <row r="130" spans="2:13" ht="45">
      <c r="B130" s="36" t="s">
        <v>31</v>
      </c>
      <c r="C130" s="37">
        <v>391</v>
      </c>
      <c r="D130" s="38" t="s">
        <v>161</v>
      </c>
      <c r="E130" s="38" t="s">
        <v>161</v>
      </c>
      <c r="F130" s="38" t="s">
        <v>534</v>
      </c>
      <c r="G130" s="38">
        <v>10</v>
      </c>
      <c r="H130" s="60"/>
      <c r="I130" s="60"/>
      <c r="J130" s="55">
        <f t="shared" si="6"/>
        <v>0</v>
      </c>
      <c r="K130" s="55">
        <f t="shared" si="7"/>
        <v>0</v>
      </c>
      <c r="L130" s="30" t="s">
        <v>32</v>
      </c>
      <c r="M130" s="56">
        <v>13333.333333333334</v>
      </c>
    </row>
    <row r="131" spans="2:13" ht="60">
      <c r="B131" s="36" t="s">
        <v>31</v>
      </c>
      <c r="C131" s="37">
        <v>392</v>
      </c>
      <c r="D131" s="38" t="s">
        <v>162</v>
      </c>
      <c r="E131" s="38" t="s">
        <v>162</v>
      </c>
      <c r="F131" s="38" t="s">
        <v>534</v>
      </c>
      <c r="G131" s="38">
        <v>10</v>
      </c>
      <c r="H131" s="60"/>
      <c r="I131" s="60"/>
      <c r="J131" s="55">
        <f t="shared" si="6"/>
        <v>0</v>
      </c>
      <c r="K131" s="55">
        <f t="shared" si="7"/>
        <v>0</v>
      </c>
      <c r="L131" s="30" t="s">
        <v>32</v>
      </c>
      <c r="M131" s="56">
        <v>12500</v>
      </c>
    </row>
    <row r="132" spans="2:13" ht="45">
      <c r="B132" s="36" t="s">
        <v>31</v>
      </c>
      <c r="C132" s="37">
        <v>393</v>
      </c>
      <c r="D132" s="38" t="s">
        <v>163</v>
      </c>
      <c r="E132" s="38" t="s">
        <v>163</v>
      </c>
      <c r="F132" s="38" t="s">
        <v>534</v>
      </c>
      <c r="G132" s="38">
        <v>30</v>
      </c>
      <c r="H132" s="60"/>
      <c r="I132" s="60"/>
      <c r="J132" s="55">
        <f t="shared" si="6"/>
        <v>0</v>
      </c>
      <c r="K132" s="55">
        <f t="shared" si="7"/>
        <v>0</v>
      </c>
      <c r="L132" s="30" t="s">
        <v>32</v>
      </c>
      <c r="M132" s="56">
        <v>250</v>
      </c>
    </row>
    <row r="133" spans="2:13" ht="135">
      <c r="B133" s="36" t="s">
        <v>31</v>
      </c>
      <c r="C133" s="37">
        <v>394</v>
      </c>
      <c r="D133" s="38" t="s">
        <v>164</v>
      </c>
      <c r="E133" s="38" t="s">
        <v>164</v>
      </c>
      <c r="F133" s="38" t="s">
        <v>534</v>
      </c>
      <c r="G133" s="38">
        <v>110</v>
      </c>
      <c r="H133" s="60"/>
      <c r="I133" s="60"/>
      <c r="J133" s="55">
        <f t="shared" si="6"/>
        <v>0</v>
      </c>
      <c r="K133" s="55">
        <f t="shared" si="7"/>
        <v>0</v>
      </c>
      <c r="L133" s="30" t="s">
        <v>32</v>
      </c>
      <c r="M133" s="56">
        <v>47300</v>
      </c>
    </row>
    <row r="134" spans="2:13" ht="45">
      <c r="B134" s="36" t="s">
        <v>31</v>
      </c>
      <c r="C134" s="37">
        <v>395</v>
      </c>
      <c r="D134" s="38" t="s">
        <v>165</v>
      </c>
      <c r="E134" s="38" t="s">
        <v>165</v>
      </c>
      <c r="F134" s="38" t="s">
        <v>534</v>
      </c>
      <c r="G134" s="38">
        <v>5000</v>
      </c>
      <c r="H134" s="60"/>
      <c r="I134" s="60"/>
      <c r="J134" s="55">
        <f t="shared" si="6"/>
        <v>0</v>
      </c>
      <c r="K134" s="55">
        <f t="shared" si="7"/>
        <v>0</v>
      </c>
      <c r="L134" s="30" t="s">
        <v>32</v>
      </c>
      <c r="M134" s="56">
        <v>6250</v>
      </c>
    </row>
    <row r="135" spans="2:13" ht="45">
      <c r="B135" s="36" t="s">
        <v>31</v>
      </c>
      <c r="C135" s="37">
        <v>396</v>
      </c>
      <c r="D135" s="38" t="s">
        <v>166</v>
      </c>
      <c r="E135" s="38" t="s">
        <v>166</v>
      </c>
      <c r="F135" s="38" t="s">
        <v>534</v>
      </c>
      <c r="G135" s="38">
        <v>100</v>
      </c>
      <c r="H135" s="60"/>
      <c r="I135" s="60"/>
      <c r="J135" s="55">
        <f t="shared" ref="J135:J140" si="8">H135*G135</f>
        <v>0</v>
      </c>
      <c r="K135" s="55">
        <f t="shared" ref="K135:K140" si="9">I135*G135</f>
        <v>0</v>
      </c>
      <c r="L135" s="30" t="s">
        <v>32</v>
      </c>
      <c r="M135" s="56">
        <v>20000</v>
      </c>
    </row>
    <row r="136" spans="2:13" ht="45">
      <c r="B136" s="36" t="s">
        <v>31</v>
      </c>
      <c r="C136" s="37">
        <v>397</v>
      </c>
      <c r="D136" s="38" t="s">
        <v>167</v>
      </c>
      <c r="E136" s="38" t="s">
        <v>167</v>
      </c>
      <c r="F136" s="38" t="s">
        <v>534</v>
      </c>
      <c r="G136" s="38">
        <v>100</v>
      </c>
      <c r="H136" s="60"/>
      <c r="I136" s="60"/>
      <c r="J136" s="55">
        <f t="shared" si="8"/>
        <v>0</v>
      </c>
      <c r="K136" s="55">
        <f t="shared" si="9"/>
        <v>0</v>
      </c>
      <c r="L136" s="30" t="s">
        <v>32</v>
      </c>
      <c r="M136" s="56">
        <v>20000</v>
      </c>
    </row>
    <row r="137" spans="2:13" ht="90">
      <c r="B137" s="36" t="s">
        <v>31</v>
      </c>
      <c r="C137" s="37">
        <v>398</v>
      </c>
      <c r="D137" s="38" t="s">
        <v>168</v>
      </c>
      <c r="E137" s="38" t="s">
        <v>168</v>
      </c>
      <c r="F137" s="38" t="s">
        <v>534</v>
      </c>
      <c r="G137" s="38">
        <v>2</v>
      </c>
      <c r="H137" s="60"/>
      <c r="I137" s="60"/>
      <c r="J137" s="55">
        <f t="shared" si="8"/>
        <v>0</v>
      </c>
      <c r="K137" s="55">
        <f t="shared" si="9"/>
        <v>0</v>
      </c>
      <c r="L137" s="30" t="s">
        <v>32</v>
      </c>
      <c r="M137" s="56">
        <v>8000</v>
      </c>
    </row>
    <row r="138" spans="2:13" ht="60">
      <c r="B138" s="36" t="s">
        <v>31</v>
      </c>
      <c r="C138" s="37">
        <v>399</v>
      </c>
      <c r="D138" s="38" t="s">
        <v>169</v>
      </c>
      <c r="E138" s="38" t="s">
        <v>169</v>
      </c>
      <c r="F138" s="38" t="s">
        <v>534</v>
      </c>
      <c r="G138" s="38">
        <v>2</v>
      </c>
      <c r="H138" s="60"/>
      <c r="I138" s="60"/>
      <c r="J138" s="55">
        <f t="shared" si="8"/>
        <v>0</v>
      </c>
      <c r="K138" s="55">
        <f t="shared" si="9"/>
        <v>0</v>
      </c>
      <c r="L138" s="30" t="s">
        <v>32</v>
      </c>
      <c r="M138" s="56">
        <v>8000</v>
      </c>
    </row>
    <row r="139" spans="2:13" ht="90">
      <c r="B139" s="36" t="s">
        <v>31</v>
      </c>
      <c r="C139" s="37">
        <v>400</v>
      </c>
      <c r="D139" s="38" t="s">
        <v>170</v>
      </c>
      <c r="E139" s="38" t="s">
        <v>170</v>
      </c>
      <c r="F139" s="38" t="s">
        <v>534</v>
      </c>
      <c r="G139" s="38">
        <v>2</v>
      </c>
      <c r="H139" s="60"/>
      <c r="I139" s="60"/>
      <c r="J139" s="55">
        <f t="shared" si="8"/>
        <v>0</v>
      </c>
      <c r="K139" s="55">
        <f t="shared" si="9"/>
        <v>0</v>
      </c>
      <c r="L139" s="30" t="s">
        <v>32</v>
      </c>
      <c r="M139" s="56">
        <v>8000</v>
      </c>
    </row>
    <row r="140" spans="2:13" ht="90">
      <c r="B140" s="36" t="s">
        <v>31</v>
      </c>
      <c r="C140" s="37">
        <v>401</v>
      </c>
      <c r="D140" s="38" t="s">
        <v>170</v>
      </c>
      <c r="E140" s="38" t="s">
        <v>170</v>
      </c>
      <c r="F140" s="38" t="s">
        <v>534</v>
      </c>
      <c r="G140" s="38">
        <v>2</v>
      </c>
      <c r="H140" s="60"/>
      <c r="I140" s="60"/>
      <c r="J140" s="55">
        <f t="shared" si="8"/>
        <v>0</v>
      </c>
      <c r="K140" s="55">
        <f t="shared" si="9"/>
        <v>0</v>
      </c>
      <c r="L140" s="30" t="s">
        <v>32</v>
      </c>
      <c r="M140" s="56">
        <v>8000</v>
      </c>
    </row>
    <row r="141" spans="2:13" ht="60">
      <c r="B141" s="36" t="s">
        <v>31</v>
      </c>
      <c r="C141" s="37">
        <v>402</v>
      </c>
      <c r="D141" s="41" t="s">
        <v>171</v>
      </c>
      <c r="E141" s="41" t="s">
        <v>171</v>
      </c>
      <c r="F141" s="41" t="s">
        <v>534</v>
      </c>
      <c r="G141" s="41">
        <v>2</v>
      </c>
      <c r="H141" s="60"/>
      <c r="I141" s="60"/>
      <c r="J141" s="55">
        <f t="shared" ref="J141:J204" si="10">H141*G141</f>
        <v>0</v>
      </c>
      <c r="K141" s="55">
        <f t="shared" ref="K141:K204" si="11">I141*G141</f>
        <v>0</v>
      </c>
      <c r="L141" s="30" t="s">
        <v>32</v>
      </c>
      <c r="M141" s="56">
        <v>21000</v>
      </c>
    </row>
    <row r="142" spans="2:13" ht="75">
      <c r="B142" s="36" t="s">
        <v>31</v>
      </c>
      <c r="C142" s="37">
        <v>403</v>
      </c>
      <c r="D142" s="41" t="s">
        <v>172</v>
      </c>
      <c r="E142" s="41" t="s">
        <v>172</v>
      </c>
      <c r="F142" s="41" t="s">
        <v>534</v>
      </c>
      <c r="G142" s="41">
        <v>2</v>
      </c>
      <c r="H142" s="60"/>
      <c r="I142" s="60"/>
      <c r="J142" s="55">
        <f t="shared" si="10"/>
        <v>0</v>
      </c>
      <c r="K142" s="55">
        <f t="shared" si="11"/>
        <v>0</v>
      </c>
      <c r="L142" s="30" t="s">
        <v>32</v>
      </c>
      <c r="M142" s="56">
        <v>39000</v>
      </c>
    </row>
    <row r="143" spans="2:13" ht="45">
      <c r="B143" s="36" t="s">
        <v>31</v>
      </c>
      <c r="C143" s="37">
        <v>404</v>
      </c>
      <c r="D143" s="41" t="s">
        <v>173</v>
      </c>
      <c r="E143" s="41" t="s">
        <v>173</v>
      </c>
      <c r="F143" s="41" t="s">
        <v>534</v>
      </c>
      <c r="G143" s="41">
        <v>2</v>
      </c>
      <c r="H143" s="60"/>
      <c r="I143" s="60"/>
      <c r="J143" s="55">
        <f t="shared" si="10"/>
        <v>0</v>
      </c>
      <c r="K143" s="55">
        <f t="shared" si="11"/>
        <v>0</v>
      </c>
      <c r="L143" s="30" t="s">
        <v>32</v>
      </c>
      <c r="M143" s="56">
        <v>38000</v>
      </c>
    </row>
    <row r="144" spans="2:13" ht="45">
      <c r="B144" s="36" t="s">
        <v>31</v>
      </c>
      <c r="C144" s="37">
        <v>405</v>
      </c>
      <c r="D144" s="41" t="s">
        <v>174</v>
      </c>
      <c r="E144" s="41" t="s">
        <v>174</v>
      </c>
      <c r="F144" s="41" t="s">
        <v>534</v>
      </c>
      <c r="G144" s="41">
        <v>8</v>
      </c>
      <c r="H144" s="60"/>
      <c r="I144" s="60"/>
      <c r="J144" s="55">
        <f t="shared" si="10"/>
        <v>0</v>
      </c>
      <c r="K144" s="55">
        <f t="shared" si="11"/>
        <v>0</v>
      </c>
      <c r="L144" s="30" t="s">
        <v>32</v>
      </c>
      <c r="M144" s="56">
        <v>86666.666666666672</v>
      </c>
    </row>
    <row r="145" spans="2:13" ht="45">
      <c r="B145" s="36" t="s">
        <v>31</v>
      </c>
      <c r="C145" s="37">
        <v>406</v>
      </c>
      <c r="D145" s="41" t="s">
        <v>175</v>
      </c>
      <c r="E145" s="41" t="s">
        <v>175</v>
      </c>
      <c r="F145" s="41" t="s">
        <v>534</v>
      </c>
      <c r="G145" s="41">
        <v>1500</v>
      </c>
      <c r="H145" s="60"/>
      <c r="I145" s="60"/>
      <c r="J145" s="55">
        <f t="shared" si="10"/>
        <v>0</v>
      </c>
      <c r="K145" s="55">
        <f t="shared" si="11"/>
        <v>0</v>
      </c>
      <c r="L145" s="30" t="s">
        <v>32</v>
      </c>
      <c r="M145" s="56">
        <v>32500</v>
      </c>
    </row>
    <row r="146" spans="2:13" ht="60">
      <c r="B146" s="36" t="s">
        <v>31</v>
      </c>
      <c r="C146" s="37">
        <v>407</v>
      </c>
      <c r="D146" s="41" t="s">
        <v>176</v>
      </c>
      <c r="E146" s="41" t="s">
        <v>176</v>
      </c>
      <c r="F146" s="41" t="s">
        <v>534</v>
      </c>
      <c r="G146" s="41">
        <v>10000</v>
      </c>
      <c r="H146" s="60"/>
      <c r="I146" s="60"/>
      <c r="J146" s="55">
        <f t="shared" si="10"/>
        <v>0</v>
      </c>
      <c r="K146" s="55">
        <f t="shared" si="11"/>
        <v>0</v>
      </c>
      <c r="L146" s="30" t="s">
        <v>32</v>
      </c>
      <c r="M146" s="56">
        <v>316666.66666666669</v>
      </c>
    </row>
    <row r="147" spans="2:13" ht="45">
      <c r="B147" s="36" t="s">
        <v>31</v>
      </c>
      <c r="C147" s="37">
        <v>408</v>
      </c>
      <c r="D147" s="41" t="s">
        <v>177</v>
      </c>
      <c r="E147" s="41" t="s">
        <v>177</v>
      </c>
      <c r="F147" s="41" t="s">
        <v>534</v>
      </c>
      <c r="G147" s="41">
        <v>2000</v>
      </c>
      <c r="H147" s="60"/>
      <c r="I147" s="60"/>
      <c r="J147" s="55">
        <f t="shared" si="10"/>
        <v>0</v>
      </c>
      <c r="K147" s="55">
        <f t="shared" si="11"/>
        <v>0</v>
      </c>
      <c r="L147" s="30" t="s">
        <v>32</v>
      </c>
      <c r="M147" s="56">
        <v>37080</v>
      </c>
    </row>
    <row r="148" spans="2:13" ht="60">
      <c r="B148" s="36" t="s">
        <v>31</v>
      </c>
      <c r="C148" s="37">
        <v>409</v>
      </c>
      <c r="D148" s="41" t="s">
        <v>178</v>
      </c>
      <c r="E148" s="41" t="s">
        <v>178</v>
      </c>
      <c r="F148" s="41" t="s">
        <v>534</v>
      </c>
      <c r="G148" s="41">
        <v>2000</v>
      </c>
      <c r="H148" s="60"/>
      <c r="I148" s="60"/>
      <c r="J148" s="55">
        <f t="shared" si="10"/>
        <v>0</v>
      </c>
      <c r="K148" s="55">
        <f t="shared" si="11"/>
        <v>0</v>
      </c>
      <c r="L148" s="30" t="s">
        <v>32</v>
      </c>
      <c r="M148" s="56">
        <v>29600</v>
      </c>
    </row>
    <row r="149" spans="2:13" ht="75">
      <c r="B149" s="36" t="s">
        <v>31</v>
      </c>
      <c r="C149" s="37">
        <v>410</v>
      </c>
      <c r="D149" s="41" t="s">
        <v>179</v>
      </c>
      <c r="E149" s="41" t="s">
        <v>179</v>
      </c>
      <c r="F149" s="41" t="s">
        <v>534</v>
      </c>
      <c r="G149" s="41">
        <v>5250</v>
      </c>
      <c r="H149" s="60"/>
      <c r="I149" s="60"/>
      <c r="J149" s="55">
        <f t="shared" si="10"/>
        <v>0</v>
      </c>
      <c r="K149" s="55">
        <f t="shared" si="11"/>
        <v>0</v>
      </c>
      <c r="L149" s="30" t="s">
        <v>32</v>
      </c>
      <c r="M149" s="56">
        <v>84525</v>
      </c>
    </row>
    <row r="150" spans="2:13" ht="90">
      <c r="B150" s="36" t="s">
        <v>31</v>
      </c>
      <c r="C150" s="37">
        <v>411</v>
      </c>
      <c r="D150" s="41" t="s">
        <v>180</v>
      </c>
      <c r="E150" s="41" t="s">
        <v>180</v>
      </c>
      <c r="F150" s="41" t="s">
        <v>534</v>
      </c>
      <c r="G150" s="41">
        <v>400</v>
      </c>
      <c r="H150" s="60"/>
      <c r="I150" s="60"/>
      <c r="J150" s="55">
        <f t="shared" si="10"/>
        <v>0</v>
      </c>
      <c r="K150" s="55">
        <f t="shared" si="11"/>
        <v>0</v>
      </c>
      <c r="L150" s="30" t="s">
        <v>32</v>
      </c>
      <c r="M150" s="56">
        <v>7980</v>
      </c>
    </row>
    <row r="151" spans="2:13" ht="75">
      <c r="B151" s="36" t="s">
        <v>31</v>
      </c>
      <c r="C151" s="37">
        <v>412</v>
      </c>
      <c r="D151" s="41" t="s">
        <v>181</v>
      </c>
      <c r="E151" s="41" t="s">
        <v>181</v>
      </c>
      <c r="F151" s="41" t="s">
        <v>534</v>
      </c>
      <c r="G151" s="41">
        <v>1500</v>
      </c>
      <c r="H151" s="60"/>
      <c r="I151" s="60"/>
      <c r="J151" s="55">
        <f t="shared" si="10"/>
        <v>0</v>
      </c>
      <c r="K151" s="55">
        <f t="shared" si="11"/>
        <v>0</v>
      </c>
      <c r="L151" s="30" t="s">
        <v>32</v>
      </c>
      <c r="M151" s="56">
        <v>67937.5</v>
      </c>
    </row>
    <row r="152" spans="2:13" ht="90">
      <c r="B152" s="36" t="s">
        <v>31</v>
      </c>
      <c r="C152" s="37">
        <v>413</v>
      </c>
      <c r="D152" s="41" t="s">
        <v>182</v>
      </c>
      <c r="E152" s="41" t="s">
        <v>182</v>
      </c>
      <c r="F152" s="41" t="s">
        <v>534</v>
      </c>
      <c r="G152" s="41">
        <v>100</v>
      </c>
      <c r="H152" s="60"/>
      <c r="I152" s="60"/>
      <c r="J152" s="55">
        <f t="shared" si="10"/>
        <v>0</v>
      </c>
      <c r="K152" s="55">
        <f t="shared" si="11"/>
        <v>0</v>
      </c>
      <c r="L152" s="30" t="s">
        <v>32</v>
      </c>
      <c r="M152" s="56">
        <v>4985</v>
      </c>
    </row>
    <row r="153" spans="2:13" ht="45">
      <c r="B153" s="36" t="s">
        <v>31</v>
      </c>
      <c r="C153" s="37">
        <v>414</v>
      </c>
      <c r="D153" s="41" t="s">
        <v>183</v>
      </c>
      <c r="E153" s="41" t="s">
        <v>183</v>
      </c>
      <c r="F153" s="41" t="s">
        <v>534</v>
      </c>
      <c r="G153" s="41">
        <v>2500</v>
      </c>
      <c r="H153" s="60"/>
      <c r="I153" s="60"/>
      <c r="J153" s="55">
        <f t="shared" si="10"/>
        <v>0</v>
      </c>
      <c r="K153" s="55">
        <f t="shared" si="11"/>
        <v>0</v>
      </c>
      <c r="L153" s="30" t="s">
        <v>32</v>
      </c>
      <c r="M153" s="56">
        <v>98000</v>
      </c>
    </row>
    <row r="154" spans="2:13" ht="45">
      <c r="B154" s="36" t="s">
        <v>31</v>
      </c>
      <c r="C154" s="37">
        <v>415</v>
      </c>
      <c r="D154" s="41" t="s">
        <v>184</v>
      </c>
      <c r="E154" s="41" t="s">
        <v>184</v>
      </c>
      <c r="F154" s="41" t="s">
        <v>534</v>
      </c>
      <c r="G154" s="41">
        <v>5</v>
      </c>
      <c r="H154" s="60"/>
      <c r="I154" s="60"/>
      <c r="J154" s="55">
        <f t="shared" si="10"/>
        <v>0</v>
      </c>
      <c r="K154" s="55">
        <f t="shared" si="11"/>
        <v>0</v>
      </c>
      <c r="L154" s="30" t="s">
        <v>32</v>
      </c>
      <c r="M154" s="56">
        <v>8333.3333333333339</v>
      </c>
    </row>
    <row r="155" spans="2:13" ht="45">
      <c r="B155" s="36" t="s">
        <v>31</v>
      </c>
      <c r="C155" s="37">
        <v>416</v>
      </c>
      <c r="D155" s="41" t="s">
        <v>185</v>
      </c>
      <c r="E155" s="41" t="s">
        <v>185</v>
      </c>
      <c r="F155" s="41" t="s">
        <v>534</v>
      </c>
      <c r="G155" s="41">
        <v>5</v>
      </c>
      <c r="H155" s="60"/>
      <c r="I155" s="60"/>
      <c r="J155" s="55">
        <f t="shared" si="10"/>
        <v>0</v>
      </c>
      <c r="K155" s="55">
        <f t="shared" si="11"/>
        <v>0</v>
      </c>
      <c r="L155" s="30" t="s">
        <v>32</v>
      </c>
      <c r="M155" s="56">
        <v>8333.3333333333339</v>
      </c>
    </row>
    <row r="156" spans="2:13" ht="45">
      <c r="B156" s="36" t="s">
        <v>31</v>
      </c>
      <c r="C156" s="37">
        <v>417</v>
      </c>
      <c r="D156" s="41" t="s">
        <v>186</v>
      </c>
      <c r="E156" s="41" t="s">
        <v>186</v>
      </c>
      <c r="F156" s="41" t="s">
        <v>534</v>
      </c>
      <c r="G156" s="41">
        <v>5</v>
      </c>
      <c r="H156" s="60"/>
      <c r="I156" s="60"/>
      <c r="J156" s="55">
        <f t="shared" si="10"/>
        <v>0</v>
      </c>
      <c r="K156" s="55">
        <f t="shared" si="11"/>
        <v>0</v>
      </c>
      <c r="L156" s="30" t="s">
        <v>32</v>
      </c>
      <c r="M156" s="56">
        <v>8333.3333333333339</v>
      </c>
    </row>
    <row r="157" spans="2:13" ht="60">
      <c r="B157" s="36" t="s">
        <v>31</v>
      </c>
      <c r="C157" s="37">
        <v>418</v>
      </c>
      <c r="D157" s="41" t="s">
        <v>187</v>
      </c>
      <c r="E157" s="41" t="s">
        <v>187</v>
      </c>
      <c r="F157" s="41" t="s">
        <v>534</v>
      </c>
      <c r="G157" s="41">
        <v>1</v>
      </c>
      <c r="H157" s="60"/>
      <c r="I157" s="60"/>
      <c r="J157" s="55">
        <f t="shared" si="10"/>
        <v>0</v>
      </c>
      <c r="K157" s="55">
        <f t="shared" si="11"/>
        <v>0</v>
      </c>
      <c r="L157" s="30" t="s">
        <v>32</v>
      </c>
      <c r="M157" s="56">
        <v>8300</v>
      </c>
    </row>
    <row r="158" spans="2:13" ht="45">
      <c r="B158" s="36" t="s">
        <v>31</v>
      </c>
      <c r="C158" s="37">
        <v>419</v>
      </c>
      <c r="D158" s="41" t="s">
        <v>188</v>
      </c>
      <c r="E158" s="41" t="s">
        <v>188</v>
      </c>
      <c r="F158" s="41" t="s">
        <v>534</v>
      </c>
      <c r="G158" s="41">
        <v>2</v>
      </c>
      <c r="H158" s="60"/>
      <c r="I158" s="60"/>
      <c r="J158" s="55">
        <f t="shared" si="10"/>
        <v>0</v>
      </c>
      <c r="K158" s="55">
        <f t="shared" si="11"/>
        <v>0</v>
      </c>
      <c r="L158" s="30" t="s">
        <v>32</v>
      </c>
      <c r="M158" s="56">
        <v>6000</v>
      </c>
    </row>
    <row r="159" spans="2:13" ht="60">
      <c r="B159" s="36" t="s">
        <v>31</v>
      </c>
      <c r="C159" s="37">
        <v>420</v>
      </c>
      <c r="D159" s="41" t="s">
        <v>189</v>
      </c>
      <c r="E159" s="41" t="s">
        <v>189</v>
      </c>
      <c r="F159" s="41" t="s">
        <v>534</v>
      </c>
      <c r="G159" s="41">
        <v>1</v>
      </c>
      <c r="H159" s="60"/>
      <c r="I159" s="60"/>
      <c r="J159" s="55">
        <f t="shared" si="10"/>
        <v>0</v>
      </c>
      <c r="K159" s="55">
        <f t="shared" si="11"/>
        <v>0</v>
      </c>
      <c r="L159" s="30" t="s">
        <v>32</v>
      </c>
      <c r="M159" s="56">
        <v>10000</v>
      </c>
    </row>
    <row r="160" spans="2:13" ht="45">
      <c r="B160" s="36" t="s">
        <v>31</v>
      </c>
      <c r="C160" s="37">
        <v>421</v>
      </c>
      <c r="D160" s="41" t="s">
        <v>190</v>
      </c>
      <c r="E160" s="41" t="s">
        <v>190</v>
      </c>
      <c r="F160" s="41" t="s">
        <v>534</v>
      </c>
      <c r="G160" s="41">
        <v>4</v>
      </c>
      <c r="H160" s="60"/>
      <c r="I160" s="60"/>
      <c r="J160" s="55">
        <f t="shared" si="10"/>
        <v>0</v>
      </c>
      <c r="K160" s="55">
        <f t="shared" si="11"/>
        <v>0</v>
      </c>
      <c r="L160" s="30" t="s">
        <v>32</v>
      </c>
      <c r="M160" s="56">
        <v>3333.3333333333335</v>
      </c>
    </row>
    <row r="161" spans="2:13" ht="45">
      <c r="B161" s="36" t="s">
        <v>31</v>
      </c>
      <c r="C161" s="37">
        <v>422</v>
      </c>
      <c r="D161" s="41" t="s">
        <v>191</v>
      </c>
      <c r="E161" s="41" t="s">
        <v>191</v>
      </c>
      <c r="F161" s="41" t="s">
        <v>534</v>
      </c>
      <c r="G161" s="41">
        <v>5</v>
      </c>
      <c r="H161" s="60"/>
      <c r="I161" s="60"/>
      <c r="J161" s="55">
        <f t="shared" si="10"/>
        <v>0</v>
      </c>
      <c r="K161" s="55">
        <f t="shared" si="11"/>
        <v>0</v>
      </c>
      <c r="L161" s="30" t="s">
        <v>32</v>
      </c>
      <c r="M161" s="56">
        <v>4166.666666666667</v>
      </c>
    </row>
    <row r="162" spans="2:13" ht="45">
      <c r="B162" s="36" t="s">
        <v>31</v>
      </c>
      <c r="C162" s="37">
        <v>423</v>
      </c>
      <c r="D162" s="41" t="s">
        <v>192</v>
      </c>
      <c r="E162" s="41" t="s">
        <v>192</v>
      </c>
      <c r="F162" s="41" t="s">
        <v>534</v>
      </c>
      <c r="G162" s="41">
        <v>130</v>
      </c>
      <c r="H162" s="60"/>
      <c r="I162" s="60"/>
      <c r="J162" s="55">
        <f t="shared" si="10"/>
        <v>0</v>
      </c>
      <c r="K162" s="55">
        <f t="shared" si="11"/>
        <v>0</v>
      </c>
      <c r="L162" s="30" t="s">
        <v>32</v>
      </c>
      <c r="M162" s="56">
        <v>6500</v>
      </c>
    </row>
    <row r="163" spans="2:13" ht="45">
      <c r="B163" s="36" t="s">
        <v>31</v>
      </c>
      <c r="C163" s="37">
        <v>424</v>
      </c>
      <c r="D163" s="41" t="s">
        <v>193</v>
      </c>
      <c r="E163" s="41" t="s">
        <v>193</v>
      </c>
      <c r="F163" s="41" t="s">
        <v>534</v>
      </c>
      <c r="G163" s="41">
        <v>800</v>
      </c>
      <c r="H163" s="60"/>
      <c r="I163" s="60"/>
      <c r="J163" s="55">
        <f t="shared" si="10"/>
        <v>0</v>
      </c>
      <c r="K163" s="55">
        <f t="shared" si="11"/>
        <v>0</v>
      </c>
      <c r="L163" s="30" t="s">
        <v>32</v>
      </c>
      <c r="M163" s="56">
        <v>30000</v>
      </c>
    </row>
    <row r="164" spans="2:13" ht="45">
      <c r="B164" s="36" t="s">
        <v>31</v>
      </c>
      <c r="C164" s="37">
        <v>425</v>
      </c>
      <c r="D164" s="41" t="s">
        <v>194</v>
      </c>
      <c r="E164" s="41" t="s">
        <v>194</v>
      </c>
      <c r="F164" s="41" t="s">
        <v>534</v>
      </c>
      <c r="G164" s="41">
        <v>245</v>
      </c>
      <c r="H164" s="60"/>
      <c r="I164" s="60"/>
      <c r="J164" s="55">
        <f t="shared" si="10"/>
        <v>0</v>
      </c>
      <c r="K164" s="55">
        <f t="shared" si="11"/>
        <v>0</v>
      </c>
      <c r="L164" s="30" t="s">
        <v>32</v>
      </c>
      <c r="M164" s="56">
        <v>36750</v>
      </c>
    </row>
    <row r="165" spans="2:13" ht="45">
      <c r="B165" s="36" t="s">
        <v>31</v>
      </c>
      <c r="C165" s="37">
        <v>426</v>
      </c>
      <c r="D165" s="41" t="s">
        <v>195</v>
      </c>
      <c r="E165" s="41" t="s">
        <v>195</v>
      </c>
      <c r="F165" s="41" t="s">
        <v>534</v>
      </c>
      <c r="G165" s="41">
        <v>5</v>
      </c>
      <c r="H165" s="60"/>
      <c r="I165" s="60"/>
      <c r="J165" s="55">
        <f t="shared" si="10"/>
        <v>0</v>
      </c>
      <c r="K165" s="55">
        <f t="shared" si="11"/>
        <v>0</v>
      </c>
      <c r="L165" s="30" t="s">
        <v>32</v>
      </c>
      <c r="M165" s="56">
        <v>625</v>
      </c>
    </row>
    <row r="166" spans="2:13" ht="60">
      <c r="B166" s="36" t="s">
        <v>31</v>
      </c>
      <c r="C166" s="37">
        <v>427</v>
      </c>
      <c r="D166" s="41" t="s">
        <v>196</v>
      </c>
      <c r="E166" s="41" t="s">
        <v>196</v>
      </c>
      <c r="F166" s="41" t="s">
        <v>534</v>
      </c>
      <c r="G166" s="41">
        <v>2</v>
      </c>
      <c r="H166" s="60"/>
      <c r="I166" s="60"/>
      <c r="J166" s="55">
        <f t="shared" si="10"/>
        <v>0</v>
      </c>
      <c r="K166" s="55">
        <f t="shared" si="11"/>
        <v>0</v>
      </c>
      <c r="L166" s="30" t="s">
        <v>32</v>
      </c>
      <c r="M166" s="56">
        <v>15000</v>
      </c>
    </row>
    <row r="167" spans="2:13" ht="60">
      <c r="B167" s="36" t="s">
        <v>31</v>
      </c>
      <c r="C167" s="37">
        <v>428</v>
      </c>
      <c r="D167" s="41" t="s">
        <v>197</v>
      </c>
      <c r="E167" s="41" t="s">
        <v>197</v>
      </c>
      <c r="F167" s="41" t="s">
        <v>534</v>
      </c>
      <c r="G167" s="41">
        <v>3</v>
      </c>
      <c r="H167" s="60"/>
      <c r="I167" s="60"/>
      <c r="J167" s="55">
        <f t="shared" si="10"/>
        <v>0</v>
      </c>
      <c r="K167" s="55">
        <f t="shared" si="11"/>
        <v>0</v>
      </c>
      <c r="L167" s="30" t="s">
        <v>32</v>
      </c>
      <c r="M167" s="56">
        <v>1125</v>
      </c>
    </row>
    <row r="168" spans="2:13" ht="45">
      <c r="B168" s="36" t="s">
        <v>31</v>
      </c>
      <c r="C168" s="37">
        <v>429</v>
      </c>
      <c r="D168" s="41" t="s">
        <v>198</v>
      </c>
      <c r="E168" s="41" t="s">
        <v>198</v>
      </c>
      <c r="F168" s="41" t="s">
        <v>534</v>
      </c>
      <c r="G168" s="41">
        <v>2</v>
      </c>
      <c r="H168" s="60"/>
      <c r="I168" s="60"/>
      <c r="J168" s="55">
        <f t="shared" si="10"/>
        <v>0</v>
      </c>
      <c r="K168" s="55">
        <f t="shared" si="11"/>
        <v>0</v>
      </c>
      <c r="L168" s="30" t="s">
        <v>32</v>
      </c>
      <c r="M168" s="56">
        <v>500</v>
      </c>
    </row>
    <row r="169" spans="2:13" ht="60">
      <c r="B169" s="36" t="s">
        <v>31</v>
      </c>
      <c r="C169" s="37">
        <v>430</v>
      </c>
      <c r="D169" s="41" t="s">
        <v>199</v>
      </c>
      <c r="E169" s="41" t="s">
        <v>199</v>
      </c>
      <c r="F169" s="41" t="s">
        <v>534</v>
      </c>
      <c r="G169" s="41">
        <v>2</v>
      </c>
      <c r="H169" s="60"/>
      <c r="I169" s="60"/>
      <c r="J169" s="55">
        <f t="shared" si="10"/>
        <v>0</v>
      </c>
      <c r="K169" s="55">
        <f t="shared" si="11"/>
        <v>0</v>
      </c>
      <c r="L169" s="30" t="s">
        <v>32</v>
      </c>
      <c r="M169" s="56">
        <v>500</v>
      </c>
    </row>
    <row r="170" spans="2:13" ht="60">
      <c r="B170" s="36" t="s">
        <v>31</v>
      </c>
      <c r="C170" s="37">
        <v>431</v>
      </c>
      <c r="D170" s="41" t="s">
        <v>200</v>
      </c>
      <c r="E170" s="41" t="s">
        <v>200</v>
      </c>
      <c r="F170" s="41" t="s">
        <v>534</v>
      </c>
      <c r="G170" s="41">
        <v>2</v>
      </c>
      <c r="H170" s="60"/>
      <c r="I170" s="60"/>
      <c r="J170" s="55">
        <f t="shared" si="10"/>
        <v>0</v>
      </c>
      <c r="K170" s="55">
        <f t="shared" si="11"/>
        <v>0</v>
      </c>
      <c r="L170" s="30" t="s">
        <v>32</v>
      </c>
      <c r="M170" s="56">
        <v>500</v>
      </c>
    </row>
    <row r="171" spans="2:13" ht="60">
      <c r="B171" s="36" t="s">
        <v>31</v>
      </c>
      <c r="C171" s="37">
        <v>432</v>
      </c>
      <c r="D171" s="41" t="s">
        <v>201</v>
      </c>
      <c r="E171" s="41" t="s">
        <v>201</v>
      </c>
      <c r="F171" s="41" t="s">
        <v>534</v>
      </c>
      <c r="G171" s="41">
        <v>2</v>
      </c>
      <c r="H171" s="60"/>
      <c r="I171" s="60"/>
      <c r="J171" s="55">
        <f t="shared" si="10"/>
        <v>0</v>
      </c>
      <c r="K171" s="55">
        <f t="shared" si="11"/>
        <v>0</v>
      </c>
      <c r="L171" s="30" t="s">
        <v>32</v>
      </c>
      <c r="M171" s="56">
        <v>5430</v>
      </c>
    </row>
    <row r="172" spans="2:13" ht="45">
      <c r="B172" s="36" t="s">
        <v>31</v>
      </c>
      <c r="C172" s="37">
        <v>433</v>
      </c>
      <c r="D172" s="41" t="s">
        <v>202</v>
      </c>
      <c r="E172" s="41" t="s">
        <v>202</v>
      </c>
      <c r="F172" s="41" t="s">
        <v>534</v>
      </c>
      <c r="G172" s="41">
        <v>10</v>
      </c>
      <c r="H172" s="60"/>
      <c r="I172" s="60"/>
      <c r="J172" s="55">
        <f t="shared" si="10"/>
        <v>0</v>
      </c>
      <c r="K172" s="55">
        <f t="shared" si="11"/>
        <v>0</v>
      </c>
      <c r="L172" s="30" t="s">
        <v>32</v>
      </c>
      <c r="M172" s="56">
        <v>3333.3333333333335</v>
      </c>
    </row>
    <row r="173" spans="2:13" ht="45">
      <c r="B173" s="36" t="s">
        <v>31</v>
      </c>
      <c r="C173" s="37">
        <v>434</v>
      </c>
      <c r="D173" s="41" t="s">
        <v>203</v>
      </c>
      <c r="E173" s="41" t="s">
        <v>203</v>
      </c>
      <c r="F173" s="41" t="s">
        <v>534</v>
      </c>
      <c r="G173" s="41">
        <v>160</v>
      </c>
      <c r="H173" s="60"/>
      <c r="I173" s="60"/>
      <c r="J173" s="55">
        <f t="shared" si="10"/>
        <v>0</v>
      </c>
      <c r="K173" s="55">
        <f t="shared" si="11"/>
        <v>0</v>
      </c>
      <c r="L173" s="30" t="s">
        <v>32</v>
      </c>
      <c r="M173" s="56">
        <v>18666.666666666668</v>
      </c>
    </row>
    <row r="174" spans="2:13" ht="60">
      <c r="B174" s="36" t="s">
        <v>31</v>
      </c>
      <c r="C174" s="37">
        <v>435</v>
      </c>
      <c r="D174" s="41" t="s">
        <v>204</v>
      </c>
      <c r="E174" s="41" t="s">
        <v>204</v>
      </c>
      <c r="F174" s="41" t="s">
        <v>534</v>
      </c>
      <c r="G174" s="41">
        <v>3</v>
      </c>
      <c r="H174" s="60"/>
      <c r="I174" s="60"/>
      <c r="J174" s="55">
        <f t="shared" si="10"/>
        <v>0</v>
      </c>
      <c r="K174" s="55">
        <f t="shared" si="11"/>
        <v>0</v>
      </c>
      <c r="L174" s="30" t="s">
        <v>32</v>
      </c>
      <c r="M174" s="56">
        <v>875</v>
      </c>
    </row>
    <row r="175" spans="2:13" ht="60">
      <c r="B175" s="36" t="s">
        <v>31</v>
      </c>
      <c r="C175" s="37">
        <v>436</v>
      </c>
      <c r="D175" s="41" t="s">
        <v>205</v>
      </c>
      <c r="E175" s="41" t="s">
        <v>205</v>
      </c>
      <c r="F175" s="41" t="s">
        <v>534</v>
      </c>
      <c r="G175" s="41">
        <v>1</v>
      </c>
      <c r="H175" s="60"/>
      <c r="I175" s="60"/>
      <c r="J175" s="55">
        <f t="shared" si="10"/>
        <v>0</v>
      </c>
      <c r="K175" s="55">
        <f t="shared" si="11"/>
        <v>0</v>
      </c>
      <c r="L175" s="30" t="s">
        <v>32</v>
      </c>
      <c r="M175" s="56">
        <v>416.66666666666669</v>
      </c>
    </row>
    <row r="176" spans="2:13" ht="60">
      <c r="B176" s="36" t="s">
        <v>31</v>
      </c>
      <c r="C176" s="37">
        <v>437</v>
      </c>
      <c r="D176" s="41" t="s">
        <v>206</v>
      </c>
      <c r="E176" s="41" t="s">
        <v>206</v>
      </c>
      <c r="F176" s="41" t="s">
        <v>534</v>
      </c>
      <c r="G176" s="41">
        <v>200</v>
      </c>
      <c r="H176" s="60"/>
      <c r="I176" s="60"/>
      <c r="J176" s="55">
        <f t="shared" si="10"/>
        <v>0</v>
      </c>
      <c r="K176" s="55">
        <f t="shared" si="11"/>
        <v>0</v>
      </c>
      <c r="L176" s="30" t="s">
        <v>32</v>
      </c>
      <c r="M176" s="56">
        <v>3666.666666666667</v>
      </c>
    </row>
    <row r="177" spans="2:13" ht="75">
      <c r="B177" s="36" t="s">
        <v>31</v>
      </c>
      <c r="C177" s="37">
        <v>438</v>
      </c>
      <c r="D177" s="41" t="s">
        <v>207</v>
      </c>
      <c r="E177" s="41" t="s">
        <v>207</v>
      </c>
      <c r="F177" s="41" t="s">
        <v>534</v>
      </c>
      <c r="G177" s="41">
        <v>700</v>
      </c>
      <c r="H177" s="60"/>
      <c r="I177" s="60"/>
      <c r="J177" s="55">
        <f t="shared" si="10"/>
        <v>0</v>
      </c>
      <c r="K177" s="55">
        <f t="shared" si="11"/>
        <v>0</v>
      </c>
      <c r="L177" s="30" t="s">
        <v>32</v>
      </c>
      <c r="M177" s="56">
        <v>5833.3333333333339</v>
      </c>
    </row>
    <row r="178" spans="2:13" ht="45">
      <c r="B178" s="36" t="s">
        <v>31</v>
      </c>
      <c r="C178" s="37">
        <v>439</v>
      </c>
      <c r="D178" s="41" t="s">
        <v>208</v>
      </c>
      <c r="E178" s="41" t="s">
        <v>208</v>
      </c>
      <c r="F178" s="41" t="s">
        <v>534</v>
      </c>
      <c r="G178" s="41">
        <v>5</v>
      </c>
      <c r="H178" s="60"/>
      <c r="I178" s="60"/>
      <c r="J178" s="55">
        <f t="shared" si="10"/>
        <v>0</v>
      </c>
      <c r="K178" s="55">
        <f t="shared" si="11"/>
        <v>0</v>
      </c>
      <c r="L178" s="30" t="s">
        <v>32</v>
      </c>
      <c r="M178" s="56">
        <v>833.33333333333337</v>
      </c>
    </row>
    <row r="179" spans="2:13" ht="60">
      <c r="B179" s="36" t="s">
        <v>31</v>
      </c>
      <c r="C179" s="37">
        <v>440</v>
      </c>
      <c r="D179" s="41" t="s">
        <v>209</v>
      </c>
      <c r="E179" s="41" t="s">
        <v>209</v>
      </c>
      <c r="F179" s="41" t="s">
        <v>534</v>
      </c>
      <c r="G179" s="41">
        <v>2</v>
      </c>
      <c r="H179" s="60"/>
      <c r="I179" s="60"/>
      <c r="J179" s="55">
        <f t="shared" si="10"/>
        <v>0</v>
      </c>
      <c r="K179" s="55">
        <f t="shared" si="11"/>
        <v>0</v>
      </c>
      <c r="L179" s="30" t="s">
        <v>32</v>
      </c>
      <c r="M179" s="56">
        <v>2810</v>
      </c>
    </row>
    <row r="180" spans="2:13" ht="90">
      <c r="B180" s="36" t="s">
        <v>31</v>
      </c>
      <c r="C180" s="37">
        <v>441</v>
      </c>
      <c r="D180" s="41" t="s">
        <v>210</v>
      </c>
      <c r="E180" s="41" t="s">
        <v>210</v>
      </c>
      <c r="F180" s="41" t="s">
        <v>534</v>
      </c>
      <c r="G180" s="41">
        <v>1</v>
      </c>
      <c r="H180" s="60"/>
      <c r="I180" s="60"/>
      <c r="J180" s="55">
        <f t="shared" si="10"/>
        <v>0</v>
      </c>
      <c r="K180" s="55">
        <f t="shared" si="11"/>
        <v>0</v>
      </c>
      <c r="L180" s="30" t="s">
        <v>32</v>
      </c>
      <c r="M180" s="56">
        <v>1666.6666666666667</v>
      </c>
    </row>
    <row r="181" spans="2:13" ht="90">
      <c r="B181" s="36" t="s">
        <v>31</v>
      </c>
      <c r="C181" s="37">
        <v>442</v>
      </c>
      <c r="D181" s="41" t="s">
        <v>211</v>
      </c>
      <c r="E181" s="41" t="s">
        <v>211</v>
      </c>
      <c r="F181" s="41" t="s">
        <v>534</v>
      </c>
      <c r="G181" s="41">
        <v>4</v>
      </c>
      <c r="H181" s="60"/>
      <c r="I181" s="60"/>
      <c r="J181" s="55">
        <f t="shared" si="10"/>
        <v>0</v>
      </c>
      <c r="K181" s="55">
        <f t="shared" si="11"/>
        <v>0</v>
      </c>
      <c r="L181" s="30" t="s">
        <v>32</v>
      </c>
      <c r="M181" s="56">
        <v>6666.666666666667</v>
      </c>
    </row>
    <row r="182" spans="2:13" ht="45">
      <c r="B182" s="36" t="s">
        <v>31</v>
      </c>
      <c r="C182" s="37">
        <v>443</v>
      </c>
      <c r="D182" s="41" t="s">
        <v>212</v>
      </c>
      <c r="E182" s="41" t="s">
        <v>212</v>
      </c>
      <c r="F182" s="41" t="s">
        <v>534</v>
      </c>
      <c r="G182" s="41">
        <v>9</v>
      </c>
      <c r="H182" s="60"/>
      <c r="I182" s="60"/>
      <c r="J182" s="55">
        <f t="shared" si="10"/>
        <v>0</v>
      </c>
      <c r="K182" s="55">
        <f t="shared" si="11"/>
        <v>0</v>
      </c>
      <c r="L182" s="30" t="s">
        <v>32</v>
      </c>
      <c r="M182" s="56">
        <v>7500</v>
      </c>
    </row>
    <row r="183" spans="2:13" ht="45">
      <c r="B183" s="36" t="s">
        <v>31</v>
      </c>
      <c r="C183" s="37">
        <v>444</v>
      </c>
      <c r="D183" s="41" t="s">
        <v>213</v>
      </c>
      <c r="E183" s="41" t="s">
        <v>213</v>
      </c>
      <c r="F183" s="41" t="s">
        <v>534</v>
      </c>
      <c r="G183" s="41">
        <v>2</v>
      </c>
      <c r="H183" s="60"/>
      <c r="I183" s="60"/>
      <c r="J183" s="55">
        <f t="shared" si="10"/>
        <v>0</v>
      </c>
      <c r="K183" s="55">
        <f t="shared" si="11"/>
        <v>0</v>
      </c>
      <c r="L183" s="30" t="s">
        <v>32</v>
      </c>
      <c r="M183" s="56">
        <v>13000</v>
      </c>
    </row>
    <row r="184" spans="2:13" ht="45">
      <c r="B184" s="36" t="s">
        <v>31</v>
      </c>
      <c r="C184" s="37">
        <v>445</v>
      </c>
      <c r="D184" s="41" t="s">
        <v>214</v>
      </c>
      <c r="E184" s="41" t="s">
        <v>214</v>
      </c>
      <c r="F184" s="41" t="s">
        <v>534</v>
      </c>
      <c r="G184" s="41">
        <v>4</v>
      </c>
      <c r="H184" s="60"/>
      <c r="I184" s="60"/>
      <c r="J184" s="55">
        <f t="shared" si="10"/>
        <v>0</v>
      </c>
      <c r="K184" s="55">
        <f t="shared" si="11"/>
        <v>0</v>
      </c>
      <c r="L184" s="30" t="s">
        <v>32</v>
      </c>
      <c r="M184" s="56">
        <v>28333.333333333336</v>
      </c>
    </row>
    <row r="185" spans="2:13" ht="45">
      <c r="B185" s="36" t="s">
        <v>31</v>
      </c>
      <c r="C185" s="37">
        <v>446</v>
      </c>
      <c r="D185" s="41" t="s">
        <v>215</v>
      </c>
      <c r="E185" s="41" t="s">
        <v>215</v>
      </c>
      <c r="F185" s="41" t="s">
        <v>534</v>
      </c>
      <c r="G185" s="41">
        <v>4</v>
      </c>
      <c r="H185" s="60"/>
      <c r="I185" s="60"/>
      <c r="J185" s="55">
        <f t="shared" si="10"/>
        <v>0</v>
      </c>
      <c r="K185" s="55">
        <f t="shared" si="11"/>
        <v>0</v>
      </c>
      <c r="L185" s="30" t="s">
        <v>32</v>
      </c>
      <c r="M185" s="56">
        <v>50000</v>
      </c>
    </row>
    <row r="186" spans="2:13" ht="75">
      <c r="B186" s="36" t="s">
        <v>31</v>
      </c>
      <c r="C186" s="37">
        <v>447</v>
      </c>
      <c r="D186" s="41" t="s">
        <v>216</v>
      </c>
      <c r="E186" s="41" t="s">
        <v>216</v>
      </c>
      <c r="F186" s="41" t="s">
        <v>534</v>
      </c>
      <c r="G186" s="41">
        <v>3</v>
      </c>
      <c r="H186" s="60"/>
      <c r="I186" s="60"/>
      <c r="J186" s="55">
        <f t="shared" si="10"/>
        <v>0</v>
      </c>
      <c r="K186" s="55">
        <f t="shared" si="11"/>
        <v>0</v>
      </c>
      <c r="L186" s="30" t="s">
        <v>32</v>
      </c>
      <c r="M186" s="56">
        <v>325</v>
      </c>
    </row>
    <row r="187" spans="2:13" ht="45">
      <c r="B187" s="36" t="s">
        <v>31</v>
      </c>
      <c r="C187" s="37">
        <v>448</v>
      </c>
      <c r="D187" s="41" t="s">
        <v>217</v>
      </c>
      <c r="E187" s="41" t="s">
        <v>217</v>
      </c>
      <c r="F187" s="41" t="s">
        <v>534</v>
      </c>
      <c r="G187" s="41">
        <v>5</v>
      </c>
      <c r="H187" s="60"/>
      <c r="I187" s="60"/>
      <c r="J187" s="55">
        <f t="shared" si="10"/>
        <v>0</v>
      </c>
      <c r="K187" s="55">
        <f t="shared" si="11"/>
        <v>0</v>
      </c>
      <c r="L187" s="30" t="s">
        <v>32</v>
      </c>
      <c r="M187" s="56">
        <v>416.66666666666669</v>
      </c>
    </row>
    <row r="188" spans="2:13" ht="45">
      <c r="B188" s="36" t="s">
        <v>31</v>
      </c>
      <c r="C188" s="37">
        <v>449</v>
      </c>
      <c r="D188" s="41" t="s">
        <v>218</v>
      </c>
      <c r="E188" s="41" t="s">
        <v>218</v>
      </c>
      <c r="F188" s="41" t="s">
        <v>534</v>
      </c>
      <c r="G188" s="41">
        <v>2</v>
      </c>
      <c r="H188" s="60"/>
      <c r="I188" s="60"/>
      <c r="J188" s="55">
        <f t="shared" si="10"/>
        <v>0</v>
      </c>
      <c r="K188" s="55">
        <f t="shared" si="11"/>
        <v>0</v>
      </c>
      <c r="L188" s="30" t="s">
        <v>32</v>
      </c>
      <c r="M188" s="56">
        <v>1666.6666666666667</v>
      </c>
    </row>
    <row r="189" spans="2:13" ht="45">
      <c r="B189" s="36" t="s">
        <v>31</v>
      </c>
      <c r="C189" s="37">
        <v>450</v>
      </c>
      <c r="D189" s="41" t="s">
        <v>219</v>
      </c>
      <c r="E189" s="41" t="s">
        <v>219</v>
      </c>
      <c r="F189" s="41" t="s">
        <v>534</v>
      </c>
      <c r="G189" s="41">
        <v>15</v>
      </c>
      <c r="H189" s="60"/>
      <c r="I189" s="60"/>
      <c r="J189" s="55">
        <f t="shared" si="10"/>
        <v>0</v>
      </c>
      <c r="K189" s="55">
        <f t="shared" si="11"/>
        <v>0</v>
      </c>
      <c r="L189" s="30" t="s">
        <v>32</v>
      </c>
      <c r="M189" s="56">
        <v>8500</v>
      </c>
    </row>
    <row r="190" spans="2:13" ht="45">
      <c r="B190" s="36" t="s">
        <v>31</v>
      </c>
      <c r="C190" s="37">
        <v>451</v>
      </c>
      <c r="D190" s="41" t="s">
        <v>220</v>
      </c>
      <c r="E190" s="41" t="s">
        <v>220</v>
      </c>
      <c r="F190" s="41" t="s">
        <v>534</v>
      </c>
      <c r="G190" s="41">
        <v>1</v>
      </c>
      <c r="H190" s="60"/>
      <c r="I190" s="60"/>
      <c r="J190" s="55">
        <f t="shared" si="10"/>
        <v>0</v>
      </c>
      <c r="K190" s="55">
        <f t="shared" si="11"/>
        <v>0</v>
      </c>
      <c r="L190" s="30" t="s">
        <v>32</v>
      </c>
      <c r="M190" s="56">
        <v>2750</v>
      </c>
    </row>
    <row r="191" spans="2:13" ht="45">
      <c r="B191" s="36" t="s">
        <v>31</v>
      </c>
      <c r="C191" s="37">
        <v>452</v>
      </c>
      <c r="D191" s="41" t="s">
        <v>221</v>
      </c>
      <c r="E191" s="41" t="s">
        <v>221</v>
      </c>
      <c r="F191" s="41" t="s">
        <v>534</v>
      </c>
      <c r="G191" s="41">
        <v>8</v>
      </c>
      <c r="H191" s="60"/>
      <c r="I191" s="60"/>
      <c r="J191" s="55">
        <f t="shared" si="10"/>
        <v>0</v>
      </c>
      <c r="K191" s="55">
        <f t="shared" si="11"/>
        <v>0</v>
      </c>
      <c r="L191" s="30" t="s">
        <v>32</v>
      </c>
      <c r="M191" s="56">
        <v>20000</v>
      </c>
    </row>
    <row r="192" spans="2:13" ht="45">
      <c r="B192" s="36" t="s">
        <v>31</v>
      </c>
      <c r="C192" s="37">
        <v>453</v>
      </c>
      <c r="D192" s="41" t="s">
        <v>222</v>
      </c>
      <c r="E192" s="41" t="s">
        <v>222</v>
      </c>
      <c r="F192" s="41" t="s">
        <v>534</v>
      </c>
      <c r="G192" s="41">
        <v>8</v>
      </c>
      <c r="H192" s="60"/>
      <c r="I192" s="60"/>
      <c r="J192" s="55">
        <f t="shared" si="10"/>
        <v>0</v>
      </c>
      <c r="K192" s="55">
        <f t="shared" si="11"/>
        <v>0</v>
      </c>
      <c r="L192" s="30" t="s">
        <v>32</v>
      </c>
      <c r="M192" s="56">
        <v>22666.666666666668</v>
      </c>
    </row>
    <row r="193" spans="2:13" ht="75">
      <c r="B193" s="36" t="s">
        <v>31</v>
      </c>
      <c r="C193" s="37">
        <v>454</v>
      </c>
      <c r="D193" s="41" t="s">
        <v>223</v>
      </c>
      <c r="E193" s="41" t="s">
        <v>223</v>
      </c>
      <c r="F193" s="41" t="s">
        <v>537</v>
      </c>
      <c r="G193" s="41">
        <v>200</v>
      </c>
      <c r="H193" s="60"/>
      <c r="I193" s="60"/>
      <c r="J193" s="55">
        <f t="shared" si="10"/>
        <v>0</v>
      </c>
      <c r="K193" s="55">
        <f t="shared" si="11"/>
        <v>0</v>
      </c>
      <c r="L193" s="30" t="s">
        <v>32</v>
      </c>
      <c r="M193" s="56">
        <v>22000</v>
      </c>
    </row>
    <row r="194" spans="2:13" ht="75">
      <c r="B194" s="36" t="s">
        <v>31</v>
      </c>
      <c r="C194" s="37">
        <v>455</v>
      </c>
      <c r="D194" s="41" t="s">
        <v>224</v>
      </c>
      <c r="E194" s="41" t="s">
        <v>224</v>
      </c>
      <c r="F194" s="41" t="s">
        <v>534</v>
      </c>
      <c r="G194" s="41">
        <v>2</v>
      </c>
      <c r="H194" s="60"/>
      <c r="I194" s="60"/>
      <c r="J194" s="55">
        <f t="shared" si="10"/>
        <v>0</v>
      </c>
      <c r="K194" s="55">
        <f t="shared" si="11"/>
        <v>0</v>
      </c>
      <c r="L194" s="30" t="s">
        <v>32</v>
      </c>
      <c r="M194" s="56">
        <v>2500</v>
      </c>
    </row>
    <row r="195" spans="2:13" ht="45">
      <c r="B195" s="36" t="s">
        <v>31</v>
      </c>
      <c r="C195" s="37">
        <v>456</v>
      </c>
      <c r="D195" s="41" t="s">
        <v>225</v>
      </c>
      <c r="E195" s="41" t="s">
        <v>225</v>
      </c>
      <c r="F195" s="41" t="s">
        <v>534</v>
      </c>
      <c r="G195" s="41">
        <v>2</v>
      </c>
      <c r="H195" s="60"/>
      <c r="I195" s="60"/>
      <c r="J195" s="55">
        <f t="shared" si="10"/>
        <v>0</v>
      </c>
      <c r="K195" s="55">
        <f t="shared" si="11"/>
        <v>0</v>
      </c>
      <c r="L195" s="30" t="s">
        <v>32</v>
      </c>
      <c r="M195" s="56">
        <v>2833.3333333333335</v>
      </c>
    </row>
    <row r="196" spans="2:13" ht="45">
      <c r="B196" s="36" t="s">
        <v>31</v>
      </c>
      <c r="C196" s="37">
        <v>457</v>
      </c>
      <c r="D196" s="41" t="s">
        <v>226</v>
      </c>
      <c r="E196" s="41" t="s">
        <v>226</v>
      </c>
      <c r="F196" s="41" t="s">
        <v>534</v>
      </c>
      <c r="G196" s="41">
        <v>2</v>
      </c>
      <c r="H196" s="60"/>
      <c r="I196" s="60"/>
      <c r="J196" s="55">
        <f t="shared" si="10"/>
        <v>0</v>
      </c>
      <c r="K196" s="55">
        <f t="shared" si="11"/>
        <v>0</v>
      </c>
      <c r="L196" s="30" t="s">
        <v>32</v>
      </c>
      <c r="M196" s="56">
        <v>1666.6666666666667</v>
      </c>
    </row>
    <row r="197" spans="2:13" ht="60">
      <c r="B197" s="36" t="s">
        <v>31</v>
      </c>
      <c r="C197" s="37">
        <v>458</v>
      </c>
      <c r="D197" s="41" t="s">
        <v>227</v>
      </c>
      <c r="E197" s="41" t="s">
        <v>227</v>
      </c>
      <c r="F197" s="41" t="s">
        <v>534</v>
      </c>
      <c r="G197" s="41">
        <v>1</v>
      </c>
      <c r="H197" s="60"/>
      <c r="I197" s="60"/>
      <c r="J197" s="55">
        <f t="shared" si="10"/>
        <v>0</v>
      </c>
      <c r="K197" s="55">
        <f t="shared" si="11"/>
        <v>0</v>
      </c>
      <c r="L197" s="30" t="s">
        <v>32</v>
      </c>
      <c r="M197" s="56">
        <v>833.33333333333337</v>
      </c>
    </row>
    <row r="198" spans="2:13" ht="60">
      <c r="B198" s="36" t="s">
        <v>31</v>
      </c>
      <c r="C198" s="37">
        <v>459</v>
      </c>
      <c r="D198" s="41" t="s">
        <v>228</v>
      </c>
      <c r="E198" s="41" t="s">
        <v>228</v>
      </c>
      <c r="F198" s="41" t="s">
        <v>534</v>
      </c>
      <c r="G198" s="41">
        <v>1</v>
      </c>
      <c r="H198" s="60"/>
      <c r="I198" s="60"/>
      <c r="J198" s="55">
        <f t="shared" si="10"/>
        <v>0</v>
      </c>
      <c r="K198" s="55">
        <f t="shared" si="11"/>
        <v>0</v>
      </c>
      <c r="L198" s="30" t="s">
        <v>32</v>
      </c>
      <c r="M198" s="56">
        <v>833.33333333333337</v>
      </c>
    </row>
    <row r="199" spans="2:13" ht="60">
      <c r="B199" s="36" t="s">
        <v>31</v>
      </c>
      <c r="C199" s="37">
        <v>460</v>
      </c>
      <c r="D199" s="41" t="s">
        <v>229</v>
      </c>
      <c r="E199" s="41" t="s">
        <v>229</v>
      </c>
      <c r="F199" s="41" t="s">
        <v>534</v>
      </c>
      <c r="G199" s="41">
        <v>1</v>
      </c>
      <c r="H199" s="60"/>
      <c r="I199" s="60"/>
      <c r="J199" s="55">
        <f t="shared" si="10"/>
        <v>0</v>
      </c>
      <c r="K199" s="55">
        <f t="shared" si="11"/>
        <v>0</v>
      </c>
      <c r="L199" s="30" t="s">
        <v>32</v>
      </c>
      <c r="M199" s="56">
        <v>2500</v>
      </c>
    </row>
    <row r="200" spans="2:13" ht="60">
      <c r="B200" s="36" t="s">
        <v>31</v>
      </c>
      <c r="C200" s="37">
        <v>461</v>
      </c>
      <c r="D200" s="41" t="s">
        <v>230</v>
      </c>
      <c r="E200" s="41" t="s">
        <v>230</v>
      </c>
      <c r="F200" s="41" t="s">
        <v>534</v>
      </c>
      <c r="G200" s="41">
        <v>2</v>
      </c>
      <c r="H200" s="60"/>
      <c r="I200" s="60"/>
      <c r="J200" s="55">
        <f t="shared" si="10"/>
        <v>0</v>
      </c>
      <c r="K200" s="55">
        <f t="shared" si="11"/>
        <v>0</v>
      </c>
      <c r="L200" s="30" t="s">
        <v>32</v>
      </c>
      <c r="M200" s="56">
        <v>3333.3333333333335</v>
      </c>
    </row>
    <row r="201" spans="2:13" ht="75">
      <c r="B201" s="36" t="s">
        <v>31</v>
      </c>
      <c r="C201" s="37">
        <v>462</v>
      </c>
      <c r="D201" s="41" t="s">
        <v>231</v>
      </c>
      <c r="E201" s="41" t="s">
        <v>231</v>
      </c>
      <c r="F201" s="41" t="s">
        <v>534</v>
      </c>
      <c r="G201" s="41">
        <v>4</v>
      </c>
      <c r="H201" s="60"/>
      <c r="I201" s="60"/>
      <c r="J201" s="55">
        <f t="shared" si="10"/>
        <v>0</v>
      </c>
      <c r="K201" s="55">
        <f t="shared" si="11"/>
        <v>0</v>
      </c>
      <c r="L201" s="30" t="s">
        <v>32</v>
      </c>
      <c r="M201" s="56">
        <v>42220</v>
      </c>
    </row>
    <row r="202" spans="2:13" ht="75">
      <c r="B202" s="36" t="s">
        <v>31</v>
      </c>
      <c r="C202" s="37">
        <v>463</v>
      </c>
      <c r="D202" s="41" t="s">
        <v>232</v>
      </c>
      <c r="E202" s="41" t="s">
        <v>232</v>
      </c>
      <c r="F202" s="41" t="s">
        <v>534</v>
      </c>
      <c r="G202" s="41">
        <v>8</v>
      </c>
      <c r="H202" s="60"/>
      <c r="I202" s="60"/>
      <c r="J202" s="55">
        <f t="shared" si="10"/>
        <v>0</v>
      </c>
      <c r="K202" s="55">
        <f t="shared" si="11"/>
        <v>0</v>
      </c>
      <c r="L202" s="30" t="s">
        <v>32</v>
      </c>
      <c r="M202" s="56">
        <v>4640</v>
      </c>
    </row>
    <row r="203" spans="2:13" ht="60">
      <c r="B203" s="36" t="s">
        <v>31</v>
      </c>
      <c r="C203" s="37">
        <v>464</v>
      </c>
      <c r="D203" s="41" t="s">
        <v>233</v>
      </c>
      <c r="E203" s="41" t="s">
        <v>233</v>
      </c>
      <c r="F203" s="41" t="s">
        <v>534</v>
      </c>
      <c r="G203" s="41">
        <v>2</v>
      </c>
      <c r="H203" s="60"/>
      <c r="I203" s="60"/>
      <c r="J203" s="55">
        <f t="shared" si="10"/>
        <v>0</v>
      </c>
      <c r="K203" s="55">
        <f t="shared" si="11"/>
        <v>0</v>
      </c>
      <c r="L203" s="30" t="s">
        <v>32</v>
      </c>
      <c r="M203" s="56">
        <v>2760</v>
      </c>
    </row>
    <row r="204" spans="2:13" ht="45">
      <c r="B204" s="36" t="s">
        <v>31</v>
      </c>
      <c r="C204" s="37">
        <v>465</v>
      </c>
      <c r="D204" s="41" t="s">
        <v>234</v>
      </c>
      <c r="E204" s="41" t="s">
        <v>234</v>
      </c>
      <c r="F204" s="41" t="s">
        <v>534</v>
      </c>
      <c r="G204" s="41">
        <v>1</v>
      </c>
      <c r="H204" s="60"/>
      <c r="I204" s="60"/>
      <c r="J204" s="55">
        <f t="shared" si="10"/>
        <v>0</v>
      </c>
      <c r="K204" s="55">
        <f t="shared" si="11"/>
        <v>0</v>
      </c>
      <c r="L204" s="30" t="s">
        <v>32</v>
      </c>
      <c r="M204" s="56">
        <v>833.33333333333337</v>
      </c>
    </row>
    <row r="205" spans="2:13" ht="45">
      <c r="B205" s="36" t="s">
        <v>31</v>
      </c>
      <c r="C205" s="37">
        <v>466</v>
      </c>
      <c r="D205" s="41" t="s">
        <v>235</v>
      </c>
      <c r="E205" s="41" t="s">
        <v>235</v>
      </c>
      <c r="F205" s="41" t="s">
        <v>534</v>
      </c>
      <c r="G205" s="41">
        <v>2</v>
      </c>
      <c r="H205" s="60"/>
      <c r="I205" s="60"/>
      <c r="J205" s="55">
        <f t="shared" ref="J205:J268" si="12">H205*G205</f>
        <v>0</v>
      </c>
      <c r="K205" s="55">
        <f t="shared" ref="K205:K268" si="13">I205*G205</f>
        <v>0</v>
      </c>
      <c r="L205" s="30" t="s">
        <v>32</v>
      </c>
      <c r="M205" s="56">
        <v>12000</v>
      </c>
    </row>
    <row r="206" spans="2:13" ht="45">
      <c r="B206" s="36" t="s">
        <v>31</v>
      </c>
      <c r="C206" s="37">
        <v>467</v>
      </c>
      <c r="D206" s="41" t="s">
        <v>236</v>
      </c>
      <c r="E206" s="41" t="s">
        <v>236</v>
      </c>
      <c r="F206" s="41" t="s">
        <v>534</v>
      </c>
      <c r="G206" s="41">
        <v>8</v>
      </c>
      <c r="H206" s="60"/>
      <c r="I206" s="60"/>
      <c r="J206" s="55">
        <f t="shared" si="12"/>
        <v>0</v>
      </c>
      <c r="K206" s="55">
        <f t="shared" si="13"/>
        <v>0</v>
      </c>
      <c r="L206" s="30" t="s">
        <v>32</v>
      </c>
      <c r="M206" s="56">
        <v>52000</v>
      </c>
    </row>
    <row r="207" spans="2:13" ht="45">
      <c r="B207" s="36" t="s">
        <v>31</v>
      </c>
      <c r="C207" s="37">
        <v>468</v>
      </c>
      <c r="D207" s="41" t="s">
        <v>237</v>
      </c>
      <c r="E207" s="41" t="s">
        <v>237</v>
      </c>
      <c r="F207" s="41" t="s">
        <v>534</v>
      </c>
      <c r="G207" s="41">
        <v>8</v>
      </c>
      <c r="H207" s="60"/>
      <c r="I207" s="60"/>
      <c r="J207" s="55">
        <f t="shared" si="12"/>
        <v>0</v>
      </c>
      <c r="K207" s="55">
        <f t="shared" si="13"/>
        <v>0</v>
      </c>
      <c r="L207" s="30" t="s">
        <v>32</v>
      </c>
      <c r="M207" s="56">
        <v>46666.666666666672</v>
      </c>
    </row>
    <row r="208" spans="2:13" ht="45">
      <c r="B208" s="36" t="s">
        <v>31</v>
      </c>
      <c r="C208" s="37">
        <v>469</v>
      </c>
      <c r="D208" s="41" t="s">
        <v>238</v>
      </c>
      <c r="E208" s="41" t="s">
        <v>238</v>
      </c>
      <c r="F208" s="41" t="s">
        <v>534</v>
      </c>
      <c r="G208" s="41">
        <v>1</v>
      </c>
      <c r="H208" s="60"/>
      <c r="I208" s="60"/>
      <c r="J208" s="55">
        <f t="shared" si="12"/>
        <v>0</v>
      </c>
      <c r="K208" s="55">
        <f t="shared" si="13"/>
        <v>0</v>
      </c>
      <c r="L208" s="30" t="s">
        <v>32</v>
      </c>
      <c r="M208" s="56">
        <v>22000</v>
      </c>
    </row>
    <row r="209" spans="2:13" ht="45">
      <c r="B209" s="36" t="s">
        <v>31</v>
      </c>
      <c r="C209" s="37">
        <v>470</v>
      </c>
      <c r="D209" s="41" t="s">
        <v>239</v>
      </c>
      <c r="E209" s="41" t="s">
        <v>239</v>
      </c>
      <c r="F209" s="41" t="s">
        <v>534</v>
      </c>
      <c r="G209" s="41">
        <v>1</v>
      </c>
      <c r="H209" s="60"/>
      <c r="I209" s="60"/>
      <c r="J209" s="55">
        <f t="shared" si="12"/>
        <v>0</v>
      </c>
      <c r="K209" s="55">
        <f t="shared" si="13"/>
        <v>0</v>
      </c>
      <c r="L209" s="30" t="s">
        <v>32</v>
      </c>
      <c r="M209" s="56">
        <v>25800</v>
      </c>
    </row>
    <row r="210" spans="2:13" ht="45">
      <c r="B210" s="36" t="s">
        <v>31</v>
      </c>
      <c r="C210" s="37">
        <v>471</v>
      </c>
      <c r="D210" s="41" t="s">
        <v>240</v>
      </c>
      <c r="E210" s="41" t="s">
        <v>240</v>
      </c>
      <c r="F210" s="41" t="s">
        <v>534</v>
      </c>
      <c r="G210" s="41">
        <v>1</v>
      </c>
      <c r="H210" s="60"/>
      <c r="I210" s="60"/>
      <c r="J210" s="55">
        <f t="shared" si="12"/>
        <v>0</v>
      </c>
      <c r="K210" s="55">
        <f t="shared" si="13"/>
        <v>0</v>
      </c>
      <c r="L210" s="30" t="s">
        <v>32</v>
      </c>
      <c r="M210" s="56">
        <v>25800</v>
      </c>
    </row>
    <row r="211" spans="2:13" ht="90">
      <c r="B211" s="36" t="s">
        <v>31</v>
      </c>
      <c r="C211" s="37">
        <v>472</v>
      </c>
      <c r="D211" s="41" t="s">
        <v>241</v>
      </c>
      <c r="E211" s="41" t="s">
        <v>241</v>
      </c>
      <c r="F211" s="41" t="s">
        <v>534</v>
      </c>
      <c r="G211" s="41">
        <v>8</v>
      </c>
      <c r="H211" s="60"/>
      <c r="I211" s="60"/>
      <c r="J211" s="55">
        <f t="shared" si="12"/>
        <v>0</v>
      </c>
      <c r="K211" s="55">
        <f t="shared" si="13"/>
        <v>0</v>
      </c>
      <c r="L211" s="30" t="s">
        <v>32</v>
      </c>
      <c r="M211" s="56">
        <v>8640</v>
      </c>
    </row>
    <row r="212" spans="2:13" ht="60">
      <c r="B212" s="36" t="s">
        <v>31</v>
      </c>
      <c r="C212" s="37">
        <v>473</v>
      </c>
      <c r="D212" s="41" t="s">
        <v>242</v>
      </c>
      <c r="E212" s="41" t="s">
        <v>242</v>
      </c>
      <c r="F212" s="41" t="s">
        <v>535</v>
      </c>
      <c r="G212" s="41">
        <v>2</v>
      </c>
      <c r="H212" s="60"/>
      <c r="I212" s="60"/>
      <c r="J212" s="55">
        <f t="shared" si="12"/>
        <v>0</v>
      </c>
      <c r="K212" s="55">
        <f t="shared" si="13"/>
        <v>0</v>
      </c>
      <c r="L212" s="30" t="s">
        <v>32</v>
      </c>
      <c r="M212" s="56">
        <v>3333.3333333333335</v>
      </c>
    </row>
    <row r="213" spans="2:13" ht="45">
      <c r="B213" s="36" t="s">
        <v>31</v>
      </c>
      <c r="C213" s="37">
        <v>474</v>
      </c>
      <c r="D213" s="41" t="s">
        <v>243</v>
      </c>
      <c r="E213" s="41" t="s">
        <v>243</v>
      </c>
      <c r="F213" s="41" t="s">
        <v>534</v>
      </c>
      <c r="G213" s="41">
        <v>4</v>
      </c>
      <c r="H213" s="60"/>
      <c r="I213" s="60"/>
      <c r="J213" s="55">
        <f t="shared" si="12"/>
        <v>0</v>
      </c>
      <c r="K213" s="55">
        <f t="shared" si="13"/>
        <v>0</v>
      </c>
      <c r="L213" s="30" t="s">
        <v>32</v>
      </c>
      <c r="M213" s="56">
        <v>500</v>
      </c>
    </row>
    <row r="214" spans="2:13" ht="45">
      <c r="B214" s="36" t="s">
        <v>31</v>
      </c>
      <c r="C214" s="37">
        <v>475</v>
      </c>
      <c r="D214" s="41" t="s">
        <v>244</v>
      </c>
      <c r="E214" s="41" t="s">
        <v>244</v>
      </c>
      <c r="F214" s="41" t="s">
        <v>534</v>
      </c>
      <c r="G214" s="41">
        <v>5</v>
      </c>
      <c r="H214" s="60"/>
      <c r="I214" s="60"/>
      <c r="J214" s="55">
        <f t="shared" si="12"/>
        <v>0</v>
      </c>
      <c r="K214" s="55">
        <f t="shared" si="13"/>
        <v>0</v>
      </c>
      <c r="L214" s="30" t="s">
        <v>32</v>
      </c>
      <c r="M214" s="56">
        <v>104.16666666666667</v>
      </c>
    </row>
    <row r="215" spans="2:13" ht="45">
      <c r="B215" s="36" t="s">
        <v>31</v>
      </c>
      <c r="C215" s="37">
        <v>476</v>
      </c>
      <c r="D215" s="41" t="s">
        <v>245</v>
      </c>
      <c r="E215" s="41" t="s">
        <v>245</v>
      </c>
      <c r="F215" s="41" t="s">
        <v>534</v>
      </c>
      <c r="G215" s="41">
        <v>20</v>
      </c>
      <c r="H215" s="60"/>
      <c r="I215" s="60"/>
      <c r="J215" s="55">
        <f t="shared" si="12"/>
        <v>0</v>
      </c>
      <c r="K215" s="55">
        <f t="shared" si="13"/>
        <v>0</v>
      </c>
      <c r="L215" s="30" t="s">
        <v>32</v>
      </c>
      <c r="M215" s="56">
        <v>1000</v>
      </c>
    </row>
    <row r="216" spans="2:13" ht="45">
      <c r="B216" s="36" t="s">
        <v>31</v>
      </c>
      <c r="C216" s="37">
        <v>477</v>
      </c>
      <c r="D216" s="41" t="s">
        <v>246</v>
      </c>
      <c r="E216" s="41" t="s">
        <v>246</v>
      </c>
      <c r="F216" s="41" t="s">
        <v>534</v>
      </c>
      <c r="G216" s="41">
        <v>150</v>
      </c>
      <c r="H216" s="60"/>
      <c r="I216" s="60"/>
      <c r="J216" s="55">
        <f t="shared" si="12"/>
        <v>0</v>
      </c>
      <c r="K216" s="55">
        <f t="shared" si="13"/>
        <v>0</v>
      </c>
      <c r="L216" s="30" t="s">
        <v>32</v>
      </c>
      <c r="M216" s="56">
        <v>1875</v>
      </c>
    </row>
    <row r="217" spans="2:13" ht="45">
      <c r="B217" s="36" t="s">
        <v>31</v>
      </c>
      <c r="C217" s="37">
        <v>478</v>
      </c>
      <c r="D217" s="41" t="s">
        <v>247</v>
      </c>
      <c r="E217" s="41" t="s">
        <v>247</v>
      </c>
      <c r="F217" s="41" t="s">
        <v>534</v>
      </c>
      <c r="G217" s="41">
        <v>100</v>
      </c>
      <c r="H217" s="60"/>
      <c r="I217" s="60"/>
      <c r="J217" s="55">
        <f t="shared" si="12"/>
        <v>0</v>
      </c>
      <c r="K217" s="55">
        <f t="shared" si="13"/>
        <v>0</v>
      </c>
      <c r="L217" s="30" t="s">
        <v>32</v>
      </c>
      <c r="M217" s="56">
        <v>2333.3333333333335</v>
      </c>
    </row>
    <row r="218" spans="2:13" ht="45">
      <c r="B218" s="36" t="s">
        <v>31</v>
      </c>
      <c r="C218" s="37">
        <v>479</v>
      </c>
      <c r="D218" s="41" t="s">
        <v>248</v>
      </c>
      <c r="E218" s="41" t="s">
        <v>248</v>
      </c>
      <c r="F218" s="41" t="s">
        <v>534</v>
      </c>
      <c r="G218" s="41">
        <v>70</v>
      </c>
      <c r="H218" s="60"/>
      <c r="I218" s="60"/>
      <c r="J218" s="55">
        <f t="shared" si="12"/>
        <v>0</v>
      </c>
      <c r="K218" s="55">
        <f t="shared" si="13"/>
        <v>0</v>
      </c>
      <c r="L218" s="30" t="s">
        <v>32</v>
      </c>
      <c r="M218" s="56">
        <v>1750</v>
      </c>
    </row>
    <row r="219" spans="2:13" ht="45">
      <c r="B219" s="36" t="s">
        <v>31</v>
      </c>
      <c r="C219" s="37">
        <v>480</v>
      </c>
      <c r="D219" s="41" t="s">
        <v>249</v>
      </c>
      <c r="E219" s="41" t="s">
        <v>249</v>
      </c>
      <c r="F219" s="41" t="s">
        <v>534</v>
      </c>
      <c r="G219" s="41">
        <v>250</v>
      </c>
      <c r="H219" s="60"/>
      <c r="I219" s="60"/>
      <c r="J219" s="55">
        <f t="shared" si="12"/>
        <v>0</v>
      </c>
      <c r="K219" s="55">
        <f t="shared" si="13"/>
        <v>0</v>
      </c>
      <c r="L219" s="30" t="s">
        <v>32</v>
      </c>
      <c r="M219" s="56">
        <v>5210</v>
      </c>
    </row>
    <row r="220" spans="2:13" ht="60">
      <c r="B220" s="36" t="s">
        <v>31</v>
      </c>
      <c r="C220" s="37">
        <v>481</v>
      </c>
      <c r="D220" s="41" t="s">
        <v>250</v>
      </c>
      <c r="E220" s="41" t="s">
        <v>250</v>
      </c>
      <c r="F220" s="41" t="s">
        <v>534</v>
      </c>
      <c r="G220" s="41">
        <v>15</v>
      </c>
      <c r="H220" s="60"/>
      <c r="I220" s="60"/>
      <c r="J220" s="55">
        <f t="shared" si="12"/>
        <v>0</v>
      </c>
      <c r="K220" s="55">
        <f t="shared" si="13"/>
        <v>0</v>
      </c>
      <c r="L220" s="30" t="s">
        <v>32</v>
      </c>
      <c r="M220" s="56">
        <v>291.5</v>
      </c>
    </row>
    <row r="221" spans="2:13" ht="60">
      <c r="B221" s="36" t="s">
        <v>31</v>
      </c>
      <c r="C221" s="37">
        <v>482</v>
      </c>
      <c r="D221" s="41" t="s">
        <v>251</v>
      </c>
      <c r="E221" s="41" t="s">
        <v>251</v>
      </c>
      <c r="F221" s="41" t="s">
        <v>534</v>
      </c>
      <c r="G221" s="41">
        <v>15</v>
      </c>
      <c r="H221" s="60"/>
      <c r="I221" s="60"/>
      <c r="J221" s="55">
        <f t="shared" si="12"/>
        <v>0</v>
      </c>
      <c r="K221" s="55">
        <f t="shared" si="13"/>
        <v>0</v>
      </c>
      <c r="L221" s="30" t="s">
        <v>32</v>
      </c>
      <c r="M221" s="56">
        <v>291.5</v>
      </c>
    </row>
    <row r="222" spans="2:13" ht="60">
      <c r="B222" s="36" t="s">
        <v>31</v>
      </c>
      <c r="C222" s="37">
        <v>483</v>
      </c>
      <c r="D222" s="41" t="s">
        <v>252</v>
      </c>
      <c r="E222" s="41" t="s">
        <v>252</v>
      </c>
      <c r="F222" s="41" t="s">
        <v>534</v>
      </c>
      <c r="G222" s="41">
        <v>130</v>
      </c>
      <c r="H222" s="60"/>
      <c r="I222" s="60"/>
      <c r="J222" s="55">
        <f t="shared" si="12"/>
        <v>0</v>
      </c>
      <c r="K222" s="55">
        <f t="shared" si="13"/>
        <v>0</v>
      </c>
      <c r="L222" s="30" t="s">
        <v>32</v>
      </c>
      <c r="M222" s="56">
        <v>139100</v>
      </c>
    </row>
    <row r="223" spans="2:13" ht="60">
      <c r="B223" s="36" t="s">
        <v>31</v>
      </c>
      <c r="C223" s="37">
        <v>484</v>
      </c>
      <c r="D223" s="41" t="s">
        <v>253</v>
      </c>
      <c r="E223" s="41" t="s">
        <v>253</v>
      </c>
      <c r="F223" s="41" t="s">
        <v>534</v>
      </c>
      <c r="G223" s="41">
        <v>10</v>
      </c>
      <c r="H223" s="60"/>
      <c r="I223" s="60"/>
      <c r="J223" s="55">
        <f t="shared" si="12"/>
        <v>0</v>
      </c>
      <c r="K223" s="55">
        <f t="shared" si="13"/>
        <v>0</v>
      </c>
      <c r="L223" s="30" t="s">
        <v>32</v>
      </c>
      <c r="M223" s="56">
        <v>8333.3333333333339</v>
      </c>
    </row>
    <row r="224" spans="2:13" ht="60">
      <c r="B224" s="36" t="s">
        <v>31</v>
      </c>
      <c r="C224" s="37">
        <v>485</v>
      </c>
      <c r="D224" s="41" t="s">
        <v>254</v>
      </c>
      <c r="E224" s="41" t="s">
        <v>254</v>
      </c>
      <c r="F224" s="41" t="s">
        <v>534</v>
      </c>
      <c r="G224" s="41">
        <v>10</v>
      </c>
      <c r="H224" s="60"/>
      <c r="I224" s="60"/>
      <c r="J224" s="55">
        <f t="shared" si="12"/>
        <v>0</v>
      </c>
      <c r="K224" s="55">
        <f t="shared" si="13"/>
        <v>0</v>
      </c>
      <c r="L224" s="30" t="s">
        <v>32</v>
      </c>
      <c r="M224" s="56">
        <v>9166.6666666666679</v>
      </c>
    </row>
    <row r="225" spans="2:13" ht="60">
      <c r="B225" s="36" t="s">
        <v>31</v>
      </c>
      <c r="C225" s="37">
        <v>486</v>
      </c>
      <c r="D225" s="41" t="s">
        <v>255</v>
      </c>
      <c r="E225" s="41" t="s">
        <v>255</v>
      </c>
      <c r="F225" s="41" t="s">
        <v>534</v>
      </c>
      <c r="G225" s="41">
        <v>10</v>
      </c>
      <c r="H225" s="60"/>
      <c r="I225" s="60"/>
      <c r="J225" s="55">
        <f t="shared" si="12"/>
        <v>0</v>
      </c>
      <c r="K225" s="55">
        <f t="shared" si="13"/>
        <v>0</v>
      </c>
      <c r="L225" s="30" t="s">
        <v>32</v>
      </c>
      <c r="M225" s="56">
        <v>25833.333333333336</v>
      </c>
    </row>
    <row r="226" spans="2:13" ht="45">
      <c r="B226" s="36" t="s">
        <v>31</v>
      </c>
      <c r="C226" s="37">
        <v>487</v>
      </c>
      <c r="D226" s="41" t="s">
        <v>256</v>
      </c>
      <c r="E226" s="41" t="s">
        <v>256</v>
      </c>
      <c r="F226" s="41" t="s">
        <v>534</v>
      </c>
      <c r="G226" s="41">
        <v>30</v>
      </c>
      <c r="H226" s="60"/>
      <c r="I226" s="60"/>
      <c r="J226" s="55">
        <f t="shared" si="12"/>
        <v>0</v>
      </c>
      <c r="K226" s="55">
        <f t="shared" si="13"/>
        <v>0</v>
      </c>
      <c r="L226" s="30" t="s">
        <v>32</v>
      </c>
      <c r="M226" s="56">
        <v>250</v>
      </c>
    </row>
    <row r="227" spans="2:13" ht="45">
      <c r="B227" s="36" t="s">
        <v>31</v>
      </c>
      <c r="C227" s="37">
        <v>488</v>
      </c>
      <c r="D227" s="41" t="s">
        <v>257</v>
      </c>
      <c r="E227" s="41" t="s">
        <v>257</v>
      </c>
      <c r="F227" s="41" t="s">
        <v>534</v>
      </c>
      <c r="G227" s="41">
        <v>500</v>
      </c>
      <c r="H227" s="60"/>
      <c r="I227" s="60"/>
      <c r="J227" s="55">
        <f t="shared" si="12"/>
        <v>0</v>
      </c>
      <c r="K227" s="55">
        <f t="shared" si="13"/>
        <v>0</v>
      </c>
      <c r="L227" s="30" t="s">
        <v>32</v>
      </c>
      <c r="M227" s="56">
        <v>5410</v>
      </c>
    </row>
    <row r="228" spans="2:13" ht="45">
      <c r="B228" s="36" t="s">
        <v>31</v>
      </c>
      <c r="C228" s="37">
        <v>489</v>
      </c>
      <c r="D228" s="41" t="s">
        <v>258</v>
      </c>
      <c r="E228" s="41" t="s">
        <v>258</v>
      </c>
      <c r="F228" s="41" t="s">
        <v>534</v>
      </c>
      <c r="G228" s="41">
        <v>300</v>
      </c>
      <c r="H228" s="60"/>
      <c r="I228" s="60"/>
      <c r="J228" s="55">
        <f t="shared" si="12"/>
        <v>0</v>
      </c>
      <c r="K228" s="55">
        <f t="shared" si="13"/>
        <v>0</v>
      </c>
      <c r="L228" s="30" t="s">
        <v>32</v>
      </c>
      <c r="M228" s="56">
        <v>2500</v>
      </c>
    </row>
    <row r="229" spans="2:13" ht="45">
      <c r="B229" s="36" t="s">
        <v>31</v>
      </c>
      <c r="C229" s="37">
        <v>490</v>
      </c>
      <c r="D229" s="41" t="s">
        <v>259</v>
      </c>
      <c r="E229" s="41" t="s">
        <v>259</v>
      </c>
      <c r="F229" s="41" t="s">
        <v>534</v>
      </c>
      <c r="G229" s="41">
        <v>150</v>
      </c>
      <c r="H229" s="60"/>
      <c r="I229" s="60"/>
      <c r="J229" s="55">
        <f t="shared" si="12"/>
        <v>0</v>
      </c>
      <c r="K229" s="55">
        <f t="shared" si="13"/>
        <v>0</v>
      </c>
      <c r="L229" s="30" t="s">
        <v>32</v>
      </c>
      <c r="M229" s="56">
        <v>15000</v>
      </c>
    </row>
    <row r="230" spans="2:13" ht="105">
      <c r="B230" s="36" t="s">
        <v>31</v>
      </c>
      <c r="C230" s="37">
        <v>491</v>
      </c>
      <c r="D230" s="41" t="s">
        <v>260</v>
      </c>
      <c r="E230" s="41" t="s">
        <v>260</v>
      </c>
      <c r="F230" s="41" t="s">
        <v>534</v>
      </c>
      <c r="G230" s="41">
        <v>150</v>
      </c>
      <c r="H230" s="60"/>
      <c r="I230" s="60"/>
      <c r="J230" s="55">
        <f t="shared" si="12"/>
        <v>0</v>
      </c>
      <c r="K230" s="55">
        <f t="shared" si="13"/>
        <v>0</v>
      </c>
      <c r="L230" s="30" t="s">
        <v>32</v>
      </c>
      <c r="M230" s="56">
        <v>175000</v>
      </c>
    </row>
    <row r="231" spans="2:13" ht="60">
      <c r="B231" s="36" t="s">
        <v>31</v>
      </c>
      <c r="C231" s="37">
        <v>492</v>
      </c>
      <c r="D231" s="41" t="s">
        <v>261</v>
      </c>
      <c r="E231" s="41" t="s">
        <v>261</v>
      </c>
      <c r="F231" s="41" t="s">
        <v>534</v>
      </c>
      <c r="G231" s="41">
        <v>100</v>
      </c>
      <c r="H231" s="60"/>
      <c r="I231" s="60"/>
      <c r="J231" s="55">
        <f t="shared" si="12"/>
        <v>0</v>
      </c>
      <c r="K231" s="55">
        <f t="shared" si="13"/>
        <v>0</v>
      </c>
      <c r="L231" s="30" t="s">
        <v>32</v>
      </c>
      <c r="M231" s="56">
        <v>16666.666666666668</v>
      </c>
    </row>
    <row r="232" spans="2:13" ht="45">
      <c r="B232" s="36" t="s">
        <v>31</v>
      </c>
      <c r="C232" s="37">
        <v>493</v>
      </c>
      <c r="D232" s="41" t="s">
        <v>262</v>
      </c>
      <c r="E232" s="41" t="s">
        <v>262</v>
      </c>
      <c r="F232" s="41" t="s">
        <v>534</v>
      </c>
      <c r="G232" s="41">
        <v>1</v>
      </c>
      <c r="H232" s="60"/>
      <c r="I232" s="60"/>
      <c r="J232" s="55">
        <f t="shared" si="12"/>
        <v>0</v>
      </c>
      <c r="K232" s="55">
        <f t="shared" si="13"/>
        <v>0</v>
      </c>
      <c r="L232" s="30" t="s">
        <v>32</v>
      </c>
      <c r="M232" s="56">
        <v>50</v>
      </c>
    </row>
    <row r="233" spans="2:13" ht="45">
      <c r="B233" s="36" t="s">
        <v>31</v>
      </c>
      <c r="C233" s="37">
        <v>494</v>
      </c>
      <c r="D233" s="41" t="s">
        <v>263</v>
      </c>
      <c r="E233" s="41" t="s">
        <v>263</v>
      </c>
      <c r="F233" s="41" t="s">
        <v>534</v>
      </c>
      <c r="G233" s="41">
        <v>2</v>
      </c>
      <c r="H233" s="60"/>
      <c r="I233" s="60"/>
      <c r="J233" s="55">
        <f t="shared" si="12"/>
        <v>0</v>
      </c>
      <c r="K233" s="55">
        <f t="shared" si="13"/>
        <v>0</v>
      </c>
      <c r="L233" s="30" t="s">
        <v>32</v>
      </c>
      <c r="M233" s="56">
        <v>833.33333333333337</v>
      </c>
    </row>
    <row r="234" spans="2:13" ht="45">
      <c r="B234" s="36" t="s">
        <v>31</v>
      </c>
      <c r="C234" s="37">
        <v>495</v>
      </c>
      <c r="D234" s="41" t="s">
        <v>264</v>
      </c>
      <c r="E234" s="41" t="s">
        <v>264</v>
      </c>
      <c r="F234" s="41" t="s">
        <v>534</v>
      </c>
      <c r="G234" s="41">
        <v>500</v>
      </c>
      <c r="H234" s="60"/>
      <c r="I234" s="60"/>
      <c r="J234" s="55">
        <f t="shared" si="12"/>
        <v>0</v>
      </c>
      <c r="K234" s="55">
        <f t="shared" si="13"/>
        <v>0</v>
      </c>
      <c r="L234" s="30" t="s">
        <v>32</v>
      </c>
      <c r="M234" s="56">
        <v>2083.3333333333335</v>
      </c>
    </row>
    <row r="235" spans="2:13" ht="45">
      <c r="B235" s="36" t="s">
        <v>31</v>
      </c>
      <c r="C235" s="37">
        <v>496</v>
      </c>
      <c r="D235" s="41" t="s">
        <v>265</v>
      </c>
      <c r="E235" s="41" t="s">
        <v>265</v>
      </c>
      <c r="F235" s="41" t="s">
        <v>534</v>
      </c>
      <c r="G235" s="41">
        <v>6</v>
      </c>
      <c r="H235" s="60"/>
      <c r="I235" s="60"/>
      <c r="J235" s="55">
        <f t="shared" si="12"/>
        <v>0</v>
      </c>
      <c r="K235" s="55">
        <f t="shared" si="13"/>
        <v>0</v>
      </c>
      <c r="L235" s="30" t="s">
        <v>32</v>
      </c>
      <c r="M235" s="56">
        <v>1500</v>
      </c>
    </row>
    <row r="236" spans="2:13" ht="45">
      <c r="B236" s="36" t="s">
        <v>31</v>
      </c>
      <c r="C236" s="37">
        <v>497</v>
      </c>
      <c r="D236" s="41" t="s">
        <v>266</v>
      </c>
      <c r="E236" s="41" t="s">
        <v>266</v>
      </c>
      <c r="F236" s="41" t="s">
        <v>534</v>
      </c>
      <c r="G236" s="41">
        <v>2</v>
      </c>
      <c r="H236" s="60"/>
      <c r="I236" s="60"/>
      <c r="J236" s="55">
        <f t="shared" si="12"/>
        <v>0</v>
      </c>
      <c r="K236" s="55">
        <f t="shared" si="13"/>
        <v>0</v>
      </c>
      <c r="L236" s="30" t="s">
        <v>32</v>
      </c>
      <c r="M236" s="56">
        <v>416.66666666666669</v>
      </c>
    </row>
    <row r="237" spans="2:13" ht="90">
      <c r="B237" s="36" t="s">
        <v>31</v>
      </c>
      <c r="C237" s="37">
        <v>498</v>
      </c>
      <c r="D237" s="41" t="s">
        <v>267</v>
      </c>
      <c r="E237" s="41" t="s">
        <v>267</v>
      </c>
      <c r="F237" s="41" t="s">
        <v>534</v>
      </c>
      <c r="G237" s="41">
        <v>1</v>
      </c>
      <c r="H237" s="60"/>
      <c r="I237" s="60"/>
      <c r="J237" s="55">
        <f t="shared" si="12"/>
        <v>0</v>
      </c>
      <c r="K237" s="55">
        <f t="shared" si="13"/>
        <v>0</v>
      </c>
      <c r="L237" s="30" t="s">
        <v>32</v>
      </c>
      <c r="M237" s="56">
        <v>12500</v>
      </c>
    </row>
    <row r="238" spans="2:13" ht="75">
      <c r="B238" s="36" t="s">
        <v>31</v>
      </c>
      <c r="C238" s="37">
        <v>499</v>
      </c>
      <c r="D238" s="41" t="s">
        <v>268</v>
      </c>
      <c r="E238" s="41" t="s">
        <v>268</v>
      </c>
      <c r="F238" s="41" t="s">
        <v>534</v>
      </c>
      <c r="G238" s="41">
        <v>1</v>
      </c>
      <c r="H238" s="60"/>
      <c r="I238" s="60"/>
      <c r="J238" s="55">
        <f t="shared" si="12"/>
        <v>0</v>
      </c>
      <c r="K238" s="55">
        <f t="shared" si="13"/>
        <v>0</v>
      </c>
      <c r="L238" s="30" t="s">
        <v>32</v>
      </c>
      <c r="M238" s="56">
        <v>41666.666666666672</v>
      </c>
    </row>
    <row r="239" spans="2:13" ht="90">
      <c r="B239" s="36" t="s">
        <v>31</v>
      </c>
      <c r="C239" s="37">
        <v>500</v>
      </c>
      <c r="D239" s="41" t="s">
        <v>269</v>
      </c>
      <c r="E239" s="41" t="s">
        <v>269</v>
      </c>
      <c r="F239" s="41" t="s">
        <v>534</v>
      </c>
      <c r="G239" s="41">
        <v>3</v>
      </c>
      <c r="H239" s="60"/>
      <c r="I239" s="60"/>
      <c r="J239" s="55">
        <f t="shared" si="12"/>
        <v>0</v>
      </c>
      <c r="K239" s="55">
        <f t="shared" si="13"/>
        <v>0</v>
      </c>
      <c r="L239" s="30" t="s">
        <v>32</v>
      </c>
      <c r="M239" s="56">
        <v>12000</v>
      </c>
    </row>
    <row r="240" spans="2:13" ht="75">
      <c r="B240" s="36" t="s">
        <v>31</v>
      </c>
      <c r="C240" s="37">
        <v>501</v>
      </c>
      <c r="D240" s="41" t="s">
        <v>270</v>
      </c>
      <c r="E240" s="41" t="s">
        <v>270</v>
      </c>
      <c r="F240" s="41" t="s">
        <v>534</v>
      </c>
      <c r="G240" s="41">
        <v>1</v>
      </c>
      <c r="H240" s="60"/>
      <c r="I240" s="60"/>
      <c r="J240" s="55">
        <f t="shared" si="12"/>
        <v>0</v>
      </c>
      <c r="K240" s="55">
        <f t="shared" si="13"/>
        <v>0</v>
      </c>
      <c r="L240" s="30" t="s">
        <v>32</v>
      </c>
      <c r="M240" s="56">
        <v>7500</v>
      </c>
    </row>
    <row r="241" spans="2:13" ht="75">
      <c r="B241" s="36" t="s">
        <v>31</v>
      </c>
      <c r="C241" s="37">
        <v>502</v>
      </c>
      <c r="D241" s="41" t="s">
        <v>271</v>
      </c>
      <c r="E241" s="41" t="s">
        <v>271</v>
      </c>
      <c r="F241" s="41" t="s">
        <v>534</v>
      </c>
      <c r="G241" s="41">
        <v>3</v>
      </c>
      <c r="H241" s="60"/>
      <c r="I241" s="60"/>
      <c r="J241" s="55">
        <f t="shared" si="12"/>
        <v>0</v>
      </c>
      <c r="K241" s="55">
        <f t="shared" si="13"/>
        <v>0</v>
      </c>
      <c r="L241" s="30" t="s">
        <v>32</v>
      </c>
      <c r="M241" s="56">
        <v>10500</v>
      </c>
    </row>
    <row r="242" spans="2:13" ht="45">
      <c r="B242" s="36" t="s">
        <v>31</v>
      </c>
      <c r="C242" s="37">
        <v>503</v>
      </c>
      <c r="D242" s="41" t="s">
        <v>272</v>
      </c>
      <c r="E242" s="41" t="s">
        <v>272</v>
      </c>
      <c r="F242" s="41" t="s">
        <v>534</v>
      </c>
      <c r="G242" s="41">
        <v>1</v>
      </c>
      <c r="H242" s="60"/>
      <c r="I242" s="60"/>
      <c r="J242" s="55">
        <f t="shared" si="12"/>
        <v>0</v>
      </c>
      <c r="K242" s="55">
        <f t="shared" si="13"/>
        <v>0</v>
      </c>
      <c r="L242" s="30" t="s">
        <v>32</v>
      </c>
      <c r="M242" s="56">
        <v>11666.666666666668</v>
      </c>
    </row>
    <row r="243" spans="2:13" ht="45">
      <c r="B243" s="36" t="s">
        <v>31</v>
      </c>
      <c r="C243" s="37">
        <v>504</v>
      </c>
      <c r="D243" s="41" t="s">
        <v>273</v>
      </c>
      <c r="E243" s="41" t="s">
        <v>273</v>
      </c>
      <c r="F243" s="41" t="s">
        <v>534</v>
      </c>
      <c r="G243" s="41">
        <v>1</v>
      </c>
      <c r="H243" s="60"/>
      <c r="I243" s="60"/>
      <c r="J243" s="55">
        <f t="shared" si="12"/>
        <v>0</v>
      </c>
      <c r="K243" s="55">
        <f t="shared" si="13"/>
        <v>0</v>
      </c>
      <c r="L243" s="30" t="s">
        <v>32</v>
      </c>
      <c r="M243" s="56">
        <v>2083.3333333333335</v>
      </c>
    </row>
    <row r="244" spans="2:13" ht="60">
      <c r="B244" s="36" t="s">
        <v>31</v>
      </c>
      <c r="C244" s="37">
        <v>505</v>
      </c>
      <c r="D244" s="41" t="s">
        <v>274</v>
      </c>
      <c r="E244" s="41" t="s">
        <v>274</v>
      </c>
      <c r="F244" s="41" t="s">
        <v>534</v>
      </c>
      <c r="G244" s="41">
        <v>1</v>
      </c>
      <c r="H244" s="60"/>
      <c r="I244" s="60"/>
      <c r="J244" s="55">
        <f t="shared" si="12"/>
        <v>0</v>
      </c>
      <c r="K244" s="55">
        <f t="shared" si="13"/>
        <v>0</v>
      </c>
      <c r="L244" s="30" t="s">
        <v>32</v>
      </c>
      <c r="M244" s="56">
        <v>16666.666666666668</v>
      </c>
    </row>
    <row r="245" spans="2:13" ht="90">
      <c r="B245" s="36" t="s">
        <v>31</v>
      </c>
      <c r="C245" s="37">
        <v>506</v>
      </c>
      <c r="D245" s="41" t="s">
        <v>275</v>
      </c>
      <c r="E245" s="41" t="s">
        <v>275</v>
      </c>
      <c r="F245" s="41" t="s">
        <v>534</v>
      </c>
      <c r="G245" s="41">
        <v>1</v>
      </c>
      <c r="H245" s="60"/>
      <c r="I245" s="60"/>
      <c r="J245" s="55">
        <f t="shared" si="12"/>
        <v>0</v>
      </c>
      <c r="K245" s="55">
        <f t="shared" si="13"/>
        <v>0</v>
      </c>
      <c r="L245" s="30" t="s">
        <v>32</v>
      </c>
      <c r="M245" s="56">
        <v>4166.666666666667</v>
      </c>
    </row>
    <row r="246" spans="2:13" ht="75">
      <c r="B246" s="36" t="s">
        <v>31</v>
      </c>
      <c r="C246" s="37">
        <v>507</v>
      </c>
      <c r="D246" s="41" t="s">
        <v>276</v>
      </c>
      <c r="E246" s="41" t="s">
        <v>276</v>
      </c>
      <c r="F246" s="41" t="s">
        <v>534</v>
      </c>
      <c r="G246" s="41">
        <v>1</v>
      </c>
      <c r="H246" s="60"/>
      <c r="I246" s="60"/>
      <c r="J246" s="55">
        <f t="shared" si="12"/>
        <v>0</v>
      </c>
      <c r="K246" s="55">
        <f t="shared" si="13"/>
        <v>0</v>
      </c>
      <c r="L246" s="30" t="s">
        <v>32</v>
      </c>
      <c r="M246" s="56">
        <v>6250</v>
      </c>
    </row>
    <row r="247" spans="2:13" ht="60">
      <c r="B247" s="36" t="s">
        <v>31</v>
      </c>
      <c r="C247" s="37">
        <v>508</v>
      </c>
      <c r="D247" s="41" t="s">
        <v>277</v>
      </c>
      <c r="E247" s="41" t="s">
        <v>277</v>
      </c>
      <c r="F247" s="41" t="s">
        <v>534</v>
      </c>
      <c r="G247" s="41">
        <v>1</v>
      </c>
      <c r="H247" s="60"/>
      <c r="I247" s="60"/>
      <c r="J247" s="55">
        <f t="shared" si="12"/>
        <v>0</v>
      </c>
      <c r="K247" s="55">
        <f t="shared" si="13"/>
        <v>0</v>
      </c>
      <c r="L247" s="30" t="s">
        <v>32</v>
      </c>
      <c r="M247" s="56">
        <v>12500</v>
      </c>
    </row>
    <row r="248" spans="2:13" ht="60">
      <c r="B248" s="36" t="s">
        <v>31</v>
      </c>
      <c r="C248" s="37">
        <v>509</v>
      </c>
      <c r="D248" s="41" t="s">
        <v>278</v>
      </c>
      <c r="E248" s="41" t="s">
        <v>278</v>
      </c>
      <c r="F248" s="41" t="s">
        <v>534</v>
      </c>
      <c r="G248" s="41">
        <v>1</v>
      </c>
      <c r="H248" s="60"/>
      <c r="I248" s="60"/>
      <c r="J248" s="55">
        <f t="shared" si="12"/>
        <v>0</v>
      </c>
      <c r="K248" s="55">
        <f t="shared" si="13"/>
        <v>0</v>
      </c>
      <c r="L248" s="30" t="s">
        <v>32</v>
      </c>
      <c r="M248" s="56">
        <v>8333.3333333333339</v>
      </c>
    </row>
    <row r="249" spans="2:13" ht="75">
      <c r="B249" s="36" t="s">
        <v>31</v>
      </c>
      <c r="C249" s="37">
        <v>510</v>
      </c>
      <c r="D249" s="41" t="s">
        <v>279</v>
      </c>
      <c r="E249" s="41" t="s">
        <v>279</v>
      </c>
      <c r="F249" s="41" t="s">
        <v>534</v>
      </c>
      <c r="G249" s="41">
        <v>1</v>
      </c>
      <c r="H249" s="60"/>
      <c r="I249" s="60"/>
      <c r="J249" s="55">
        <f t="shared" si="12"/>
        <v>0</v>
      </c>
      <c r="K249" s="55">
        <f t="shared" si="13"/>
        <v>0</v>
      </c>
      <c r="L249" s="30" t="s">
        <v>32</v>
      </c>
      <c r="M249" s="56">
        <v>12500</v>
      </c>
    </row>
    <row r="250" spans="2:13" ht="75">
      <c r="B250" s="36" t="s">
        <v>31</v>
      </c>
      <c r="C250" s="37">
        <v>511</v>
      </c>
      <c r="D250" s="41" t="s">
        <v>280</v>
      </c>
      <c r="E250" s="41" t="s">
        <v>280</v>
      </c>
      <c r="F250" s="41" t="s">
        <v>534</v>
      </c>
      <c r="G250" s="41">
        <v>1</v>
      </c>
      <c r="H250" s="60"/>
      <c r="I250" s="60"/>
      <c r="J250" s="55">
        <f t="shared" si="12"/>
        <v>0</v>
      </c>
      <c r="K250" s="55">
        <f t="shared" si="13"/>
        <v>0</v>
      </c>
      <c r="L250" s="30" t="s">
        <v>32</v>
      </c>
      <c r="M250" s="56">
        <v>12500</v>
      </c>
    </row>
    <row r="251" spans="2:13" ht="75">
      <c r="B251" s="36" t="s">
        <v>31</v>
      </c>
      <c r="C251" s="37">
        <v>512</v>
      </c>
      <c r="D251" s="41" t="s">
        <v>281</v>
      </c>
      <c r="E251" s="41" t="s">
        <v>281</v>
      </c>
      <c r="F251" s="41" t="s">
        <v>534</v>
      </c>
      <c r="G251" s="41">
        <v>1</v>
      </c>
      <c r="H251" s="60"/>
      <c r="I251" s="60"/>
      <c r="J251" s="55">
        <f t="shared" si="12"/>
        <v>0</v>
      </c>
      <c r="K251" s="55">
        <f t="shared" si="13"/>
        <v>0</v>
      </c>
      <c r="L251" s="30" t="s">
        <v>32</v>
      </c>
      <c r="M251" s="56">
        <v>12500</v>
      </c>
    </row>
    <row r="252" spans="2:13" ht="75">
      <c r="B252" s="36" t="s">
        <v>31</v>
      </c>
      <c r="C252" s="37">
        <v>513</v>
      </c>
      <c r="D252" s="41" t="s">
        <v>282</v>
      </c>
      <c r="E252" s="41" t="s">
        <v>282</v>
      </c>
      <c r="F252" s="41" t="s">
        <v>535</v>
      </c>
      <c r="G252" s="41">
        <v>1</v>
      </c>
      <c r="H252" s="60"/>
      <c r="I252" s="60"/>
      <c r="J252" s="55">
        <f t="shared" si="12"/>
        <v>0</v>
      </c>
      <c r="K252" s="55">
        <f t="shared" si="13"/>
        <v>0</v>
      </c>
      <c r="L252" s="30" t="s">
        <v>32</v>
      </c>
      <c r="M252" s="56">
        <v>22612.5</v>
      </c>
    </row>
    <row r="253" spans="2:13" ht="75">
      <c r="B253" s="36" t="s">
        <v>31</v>
      </c>
      <c r="C253" s="37">
        <v>514</v>
      </c>
      <c r="D253" s="41" t="s">
        <v>283</v>
      </c>
      <c r="E253" s="41" t="s">
        <v>283</v>
      </c>
      <c r="F253" s="41" t="s">
        <v>535</v>
      </c>
      <c r="G253" s="41">
        <v>1</v>
      </c>
      <c r="H253" s="60"/>
      <c r="I253" s="60"/>
      <c r="J253" s="55">
        <f t="shared" si="12"/>
        <v>0</v>
      </c>
      <c r="K253" s="55">
        <f t="shared" si="13"/>
        <v>0</v>
      </c>
      <c r="L253" s="30" t="s">
        <v>32</v>
      </c>
      <c r="M253" s="56">
        <v>25000</v>
      </c>
    </row>
    <row r="254" spans="2:13" ht="75">
      <c r="B254" s="36" t="s">
        <v>31</v>
      </c>
      <c r="C254" s="37">
        <v>515</v>
      </c>
      <c r="D254" s="41" t="s">
        <v>284</v>
      </c>
      <c r="E254" s="41" t="s">
        <v>284</v>
      </c>
      <c r="F254" s="41" t="s">
        <v>534</v>
      </c>
      <c r="G254" s="41">
        <v>3</v>
      </c>
      <c r="H254" s="60"/>
      <c r="I254" s="60"/>
      <c r="J254" s="55">
        <f t="shared" si="12"/>
        <v>0</v>
      </c>
      <c r="K254" s="55">
        <f t="shared" si="13"/>
        <v>0</v>
      </c>
      <c r="L254" s="30" t="s">
        <v>32</v>
      </c>
      <c r="M254" s="56">
        <v>15267.000000000002</v>
      </c>
    </row>
    <row r="255" spans="2:13" ht="60">
      <c r="B255" s="36" t="s">
        <v>31</v>
      </c>
      <c r="C255" s="37">
        <v>516</v>
      </c>
      <c r="D255" s="41" t="s">
        <v>285</v>
      </c>
      <c r="E255" s="41" t="s">
        <v>285</v>
      </c>
      <c r="F255" s="41" t="s">
        <v>534</v>
      </c>
      <c r="G255" s="41">
        <v>5</v>
      </c>
      <c r="H255" s="60"/>
      <c r="I255" s="60"/>
      <c r="J255" s="55">
        <f t="shared" si="12"/>
        <v>0</v>
      </c>
      <c r="K255" s="55">
        <f t="shared" si="13"/>
        <v>0</v>
      </c>
      <c r="L255" s="30" t="s">
        <v>32</v>
      </c>
      <c r="M255" s="56">
        <v>2291.666666666667</v>
      </c>
    </row>
    <row r="256" spans="2:13" ht="45">
      <c r="B256" s="36" t="s">
        <v>31</v>
      </c>
      <c r="C256" s="37">
        <v>517</v>
      </c>
      <c r="D256" s="41" t="s">
        <v>286</v>
      </c>
      <c r="E256" s="41" t="s">
        <v>286</v>
      </c>
      <c r="F256" s="41" t="s">
        <v>534</v>
      </c>
      <c r="G256" s="41">
        <v>62</v>
      </c>
      <c r="H256" s="60"/>
      <c r="I256" s="60"/>
      <c r="J256" s="55">
        <f t="shared" si="12"/>
        <v>0</v>
      </c>
      <c r="K256" s="55">
        <f t="shared" si="13"/>
        <v>0</v>
      </c>
      <c r="L256" s="30" t="s">
        <v>32</v>
      </c>
      <c r="M256" s="56">
        <v>697500</v>
      </c>
    </row>
    <row r="257" spans="2:13" ht="45">
      <c r="B257" s="36" t="s">
        <v>31</v>
      </c>
      <c r="C257" s="37">
        <v>518</v>
      </c>
      <c r="D257" s="41" t="s">
        <v>287</v>
      </c>
      <c r="E257" s="41" t="s">
        <v>287</v>
      </c>
      <c r="F257" s="41" t="s">
        <v>534</v>
      </c>
      <c r="G257" s="41">
        <v>4</v>
      </c>
      <c r="H257" s="60"/>
      <c r="I257" s="60"/>
      <c r="J257" s="55">
        <f t="shared" si="12"/>
        <v>0</v>
      </c>
      <c r="K257" s="55">
        <f t="shared" si="13"/>
        <v>0</v>
      </c>
      <c r="L257" s="30" t="s">
        <v>32</v>
      </c>
      <c r="M257" s="56">
        <v>56666.666666666672</v>
      </c>
    </row>
    <row r="258" spans="2:13" ht="60">
      <c r="B258" s="36" t="s">
        <v>31</v>
      </c>
      <c r="C258" s="37">
        <v>519</v>
      </c>
      <c r="D258" s="41" t="s">
        <v>288</v>
      </c>
      <c r="E258" s="41" t="s">
        <v>288</v>
      </c>
      <c r="F258" s="41" t="s">
        <v>534</v>
      </c>
      <c r="G258" s="41">
        <v>2</v>
      </c>
      <c r="H258" s="60"/>
      <c r="I258" s="60"/>
      <c r="J258" s="55">
        <f t="shared" si="12"/>
        <v>0</v>
      </c>
      <c r="K258" s="55">
        <f t="shared" si="13"/>
        <v>0</v>
      </c>
      <c r="L258" s="30" t="s">
        <v>32</v>
      </c>
      <c r="M258" s="56">
        <v>1500</v>
      </c>
    </row>
    <row r="259" spans="2:13" ht="75">
      <c r="B259" s="36" t="s">
        <v>31</v>
      </c>
      <c r="C259" s="37">
        <v>520</v>
      </c>
      <c r="D259" s="41" t="s">
        <v>289</v>
      </c>
      <c r="E259" s="41" t="s">
        <v>289</v>
      </c>
      <c r="F259" s="41" t="s">
        <v>535</v>
      </c>
      <c r="G259" s="41">
        <v>1000</v>
      </c>
      <c r="H259" s="60"/>
      <c r="I259" s="60"/>
      <c r="J259" s="55">
        <f t="shared" si="12"/>
        <v>0</v>
      </c>
      <c r="K259" s="55">
        <f t="shared" si="13"/>
        <v>0</v>
      </c>
      <c r="L259" s="30" t="s">
        <v>32</v>
      </c>
      <c r="M259" s="56">
        <v>295833.33333333337</v>
      </c>
    </row>
    <row r="260" spans="2:13" ht="60">
      <c r="B260" s="36" t="s">
        <v>31</v>
      </c>
      <c r="C260" s="37">
        <v>521</v>
      </c>
      <c r="D260" s="41" t="s">
        <v>290</v>
      </c>
      <c r="E260" s="41" t="s">
        <v>290</v>
      </c>
      <c r="F260" s="41" t="s">
        <v>534</v>
      </c>
      <c r="G260" s="41">
        <v>6</v>
      </c>
      <c r="H260" s="60"/>
      <c r="I260" s="60"/>
      <c r="J260" s="55">
        <f t="shared" si="12"/>
        <v>0</v>
      </c>
      <c r="K260" s="55">
        <f t="shared" si="13"/>
        <v>0</v>
      </c>
      <c r="L260" s="30" t="s">
        <v>32</v>
      </c>
      <c r="M260" s="56">
        <v>50000</v>
      </c>
    </row>
    <row r="261" spans="2:13" ht="60">
      <c r="B261" s="36" t="s">
        <v>31</v>
      </c>
      <c r="C261" s="37">
        <v>522</v>
      </c>
      <c r="D261" s="41" t="s">
        <v>291</v>
      </c>
      <c r="E261" s="41" t="s">
        <v>291</v>
      </c>
      <c r="F261" s="41" t="s">
        <v>534</v>
      </c>
      <c r="G261" s="41">
        <v>3</v>
      </c>
      <c r="H261" s="60"/>
      <c r="I261" s="60"/>
      <c r="J261" s="55">
        <f t="shared" si="12"/>
        <v>0</v>
      </c>
      <c r="K261" s="55">
        <f t="shared" si="13"/>
        <v>0</v>
      </c>
      <c r="L261" s="30" t="s">
        <v>32</v>
      </c>
      <c r="M261" s="56">
        <v>25000</v>
      </c>
    </row>
    <row r="262" spans="2:13" ht="60">
      <c r="B262" s="36" t="s">
        <v>31</v>
      </c>
      <c r="C262" s="37">
        <v>523</v>
      </c>
      <c r="D262" s="41" t="s">
        <v>292</v>
      </c>
      <c r="E262" s="41" t="s">
        <v>292</v>
      </c>
      <c r="F262" s="41" t="s">
        <v>534</v>
      </c>
      <c r="G262" s="41">
        <v>100</v>
      </c>
      <c r="H262" s="60"/>
      <c r="I262" s="60"/>
      <c r="J262" s="55">
        <f t="shared" si="12"/>
        <v>0</v>
      </c>
      <c r="K262" s="55">
        <f t="shared" si="13"/>
        <v>0</v>
      </c>
      <c r="L262" s="30" t="s">
        <v>32</v>
      </c>
      <c r="M262" s="56">
        <v>21250</v>
      </c>
    </row>
    <row r="263" spans="2:13" ht="45">
      <c r="B263" s="36" t="s">
        <v>31</v>
      </c>
      <c r="C263" s="37">
        <v>524</v>
      </c>
      <c r="D263" s="41" t="s">
        <v>293</v>
      </c>
      <c r="E263" s="41" t="s">
        <v>293</v>
      </c>
      <c r="F263" s="41" t="s">
        <v>534</v>
      </c>
      <c r="G263" s="41">
        <v>61</v>
      </c>
      <c r="H263" s="60"/>
      <c r="I263" s="60"/>
      <c r="J263" s="55">
        <f t="shared" si="12"/>
        <v>0</v>
      </c>
      <c r="K263" s="55">
        <f t="shared" si="13"/>
        <v>0</v>
      </c>
      <c r="L263" s="30" t="s">
        <v>32</v>
      </c>
      <c r="M263" s="56">
        <v>12708.333333333334</v>
      </c>
    </row>
    <row r="264" spans="2:13" ht="60">
      <c r="B264" s="36" t="s">
        <v>31</v>
      </c>
      <c r="C264" s="37">
        <v>525</v>
      </c>
      <c r="D264" s="41" t="s">
        <v>294</v>
      </c>
      <c r="E264" s="41" t="s">
        <v>294</v>
      </c>
      <c r="F264" s="41" t="s">
        <v>534</v>
      </c>
      <c r="G264" s="41">
        <v>200</v>
      </c>
      <c r="H264" s="60"/>
      <c r="I264" s="60"/>
      <c r="J264" s="55">
        <f t="shared" si="12"/>
        <v>0</v>
      </c>
      <c r="K264" s="55">
        <f t="shared" si="13"/>
        <v>0</v>
      </c>
      <c r="L264" s="30" t="s">
        <v>32</v>
      </c>
      <c r="M264" s="56">
        <v>26666.666666666668</v>
      </c>
    </row>
    <row r="265" spans="2:13" ht="45">
      <c r="B265" s="36" t="s">
        <v>31</v>
      </c>
      <c r="C265" s="37">
        <v>526</v>
      </c>
      <c r="D265" s="41" t="s">
        <v>295</v>
      </c>
      <c r="E265" s="41" t="s">
        <v>295</v>
      </c>
      <c r="F265" s="41" t="s">
        <v>534</v>
      </c>
      <c r="G265" s="41">
        <v>5</v>
      </c>
      <c r="H265" s="60"/>
      <c r="I265" s="60"/>
      <c r="J265" s="55">
        <f t="shared" si="12"/>
        <v>0</v>
      </c>
      <c r="K265" s="55">
        <f t="shared" si="13"/>
        <v>0</v>
      </c>
      <c r="L265" s="30" t="s">
        <v>32</v>
      </c>
      <c r="M265" s="56">
        <v>770.83333333333337</v>
      </c>
    </row>
    <row r="266" spans="2:13" ht="45">
      <c r="B266" s="36" t="s">
        <v>31</v>
      </c>
      <c r="C266" s="37">
        <v>527</v>
      </c>
      <c r="D266" s="41" t="s">
        <v>296</v>
      </c>
      <c r="E266" s="41" t="s">
        <v>296</v>
      </c>
      <c r="F266" s="41" t="s">
        <v>534</v>
      </c>
      <c r="G266" s="41">
        <v>120</v>
      </c>
      <c r="H266" s="60"/>
      <c r="I266" s="60"/>
      <c r="J266" s="55">
        <f t="shared" si="12"/>
        <v>0</v>
      </c>
      <c r="K266" s="55">
        <f t="shared" si="13"/>
        <v>0</v>
      </c>
      <c r="L266" s="30" t="s">
        <v>32</v>
      </c>
      <c r="M266" s="56">
        <v>18500</v>
      </c>
    </row>
    <row r="267" spans="2:13" ht="45">
      <c r="B267" s="36" t="s">
        <v>31</v>
      </c>
      <c r="C267" s="37">
        <v>528</v>
      </c>
      <c r="D267" s="41" t="s">
        <v>297</v>
      </c>
      <c r="E267" s="41" t="s">
        <v>297</v>
      </c>
      <c r="F267" s="41" t="s">
        <v>534</v>
      </c>
      <c r="G267" s="41">
        <v>21</v>
      </c>
      <c r="H267" s="60"/>
      <c r="I267" s="60"/>
      <c r="J267" s="55">
        <f t="shared" si="12"/>
        <v>0</v>
      </c>
      <c r="K267" s="55">
        <f t="shared" si="13"/>
        <v>0</v>
      </c>
      <c r="L267" s="30" t="s">
        <v>32</v>
      </c>
      <c r="M267" s="56">
        <v>875</v>
      </c>
    </row>
    <row r="268" spans="2:13" ht="45">
      <c r="B268" s="36" t="s">
        <v>31</v>
      </c>
      <c r="C268" s="37">
        <v>529</v>
      </c>
      <c r="D268" s="41" t="s">
        <v>298</v>
      </c>
      <c r="E268" s="41" t="s">
        <v>298</v>
      </c>
      <c r="F268" s="41" t="s">
        <v>534</v>
      </c>
      <c r="G268" s="41">
        <v>2</v>
      </c>
      <c r="H268" s="60"/>
      <c r="I268" s="60"/>
      <c r="J268" s="55">
        <f t="shared" si="12"/>
        <v>0</v>
      </c>
      <c r="K268" s="55">
        <f t="shared" si="13"/>
        <v>0</v>
      </c>
      <c r="L268" s="30" t="s">
        <v>32</v>
      </c>
      <c r="M268" s="56">
        <v>166.66666666666669</v>
      </c>
    </row>
    <row r="269" spans="2:13" ht="45">
      <c r="B269" s="36" t="s">
        <v>31</v>
      </c>
      <c r="C269" s="37">
        <v>530</v>
      </c>
      <c r="D269" s="41" t="s">
        <v>299</v>
      </c>
      <c r="E269" s="41" t="s">
        <v>299</v>
      </c>
      <c r="F269" s="41" t="s">
        <v>534</v>
      </c>
      <c r="G269" s="41">
        <v>6</v>
      </c>
      <c r="H269" s="60"/>
      <c r="I269" s="60"/>
      <c r="J269" s="55">
        <f t="shared" ref="J269:J277" si="14">H269*G269</f>
        <v>0</v>
      </c>
      <c r="K269" s="55">
        <f t="shared" ref="K269:K277" si="15">I269*G269</f>
        <v>0</v>
      </c>
      <c r="L269" s="30" t="s">
        <v>32</v>
      </c>
      <c r="M269" s="56">
        <v>1500</v>
      </c>
    </row>
    <row r="270" spans="2:13" ht="45">
      <c r="B270" s="36" t="s">
        <v>31</v>
      </c>
      <c r="C270" s="37">
        <v>531</v>
      </c>
      <c r="D270" s="41" t="s">
        <v>300</v>
      </c>
      <c r="E270" s="41" t="s">
        <v>300</v>
      </c>
      <c r="F270" s="41" t="s">
        <v>534</v>
      </c>
      <c r="G270" s="41">
        <v>1</v>
      </c>
      <c r="H270" s="60"/>
      <c r="I270" s="60"/>
      <c r="J270" s="55">
        <f t="shared" si="14"/>
        <v>0</v>
      </c>
      <c r="K270" s="55">
        <f t="shared" si="15"/>
        <v>0</v>
      </c>
      <c r="L270" s="30" t="s">
        <v>32</v>
      </c>
      <c r="M270" s="56">
        <v>666.66666666666674</v>
      </c>
    </row>
    <row r="271" spans="2:13" ht="75">
      <c r="B271" s="36" t="s">
        <v>31</v>
      </c>
      <c r="C271" s="37">
        <v>532</v>
      </c>
      <c r="D271" s="41" t="s">
        <v>301</v>
      </c>
      <c r="E271" s="41" t="s">
        <v>301</v>
      </c>
      <c r="F271" s="41" t="s">
        <v>534</v>
      </c>
      <c r="G271" s="41">
        <v>12</v>
      </c>
      <c r="H271" s="60"/>
      <c r="I271" s="60"/>
      <c r="J271" s="55">
        <f t="shared" si="14"/>
        <v>0</v>
      </c>
      <c r="K271" s="55">
        <f t="shared" si="15"/>
        <v>0</v>
      </c>
      <c r="L271" s="30" t="s">
        <v>32</v>
      </c>
      <c r="M271" s="56">
        <v>2300</v>
      </c>
    </row>
    <row r="272" spans="2:13" ht="45">
      <c r="B272" s="36" t="s">
        <v>31</v>
      </c>
      <c r="C272" s="37">
        <v>533</v>
      </c>
      <c r="D272" s="41" t="s">
        <v>302</v>
      </c>
      <c r="E272" s="41" t="s">
        <v>302</v>
      </c>
      <c r="F272" s="41" t="s">
        <v>534</v>
      </c>
      <c r="G272" s="41">
        <v>4</v>
      </c>
      <c r="H272" s="60"/>
      <c r="I272" s="60"/>
      <c r="J272" s="55">
        <f t="shared" si="14"/>
        <v>0</v>
      </c>
      <c r="K272" s="55">
        <f t="shared" si="15"/>
        <v>0</v>
      </c>
      <c r="L272" s="30" t="s">
        <v>32</v>
      </c>
      <c r="M272" s="56">
        <v>3333.3333333333335</v>
      </c>
    </row>
    <row r="273" spans="2:13" ht="60">
      <c r="B273" s="36" t="s">
        <v>31</v>
      </c>
      <c r="C273" s="37">
        <v>534</v>
      </c>
      <c r="D273" s="41" t="s">
        <v>303</v>
      </c>
      <c r="E273" s="41" t="s">
        <v>303</v>
      </c>
      <c r="F273" s="41" t="s">
        <v>534</v>
      </c>
      <c r="G273" s="41">
        <v>10</v>
      </c>
      <c r="H273" s="60"/>
      <c r="I273" s="60"/>
      <c r="J273" s="55">
        <f t="shared" si="14"/>
        <v>0</v>
      </c>
      <c r="K273" s="55">
        <f t="shared" si="15"/>
        <v>0</v>
      </c>
      <c r="L273" s="30" t="s">
        <v>32</v>
      </c>
      <c r="M273" s="56">
        <v>166666.66666666669</v>
      </c>
    </row>
    <row r="274" spans="2:13" ht="75">
      <c r="B274" s="36" t="s">
        <v>31</v>
      </c>
      <c r="C274" s="37">
        <v>535</v>
      </c>
      <c r="D274" s="41" t="s">
        <v>304</v>
      </c>
      <c r="E274" s="41" t="s">
        <v>304</v>
      </c>
      <c r="F274" s="41" t="s">
        <v>534</v>
      </c>
      <c r="G274" s="41">
        <v>5</v>
      </c>
      <c r="H274" s="60"/>
      <c r="I274" s="60"/>
      <c r="J274" s="55">
        <f t="shared" si="14"/>
        <v>0</v>
      </c>
      <c r="K274" s="55">
        <f t="shared" si="15"/>
        <v>0</v>
      </c>
      <c r="L274" s="30" t="s">
        <v>32</v>
      </c>
      <c r="M274" s="56">
        <v>41666.666666666672</v>
      </c>
    </row>
    <row r="275" spans="2:13" ht="45">
      <c r="B275" s="36" t="s">
        <v>31</v>
      </c>
      <c r="C275" s="37">
        <v>536</v>
      </c>
      <c r="D275" s="41" t="s">
        <v>305</v>
      </c>
      <c r="E275" s="41" t="s">
        <v>305</v>
      </c>
      <c r="F275" s="41" t="s">
        <v>534</v>
      </c>
      <c r="G275" s="41">
        <v>4</v>
      </c>
      <c r="H275" s="60"/>
      <c r="I275" s="60"/>
      <c r="J275" s="55">
        <f t="shared" si="14"/>
        <v>0</v>
      </c>
      <c r="K275" s="55">
        <f t="shared" si="15"/>
        <v>0</v>
      </c>
      <c r="L275" s="30" t="s">
        <v>32</v>
      </c>
      <c r="M275" s="56">
        <v>20000</v>
      </c>
    </row>
    <row r="276" spans="2:13" ht="45">
      <c r="B276" s="36" t="s">
        <v>31</v>
      </c>
      <c r="C276" s="37">
        <v>537</v>
      </c>
      <c r="D276" s="41" t="s">
        <v>306</v>
      </c>
      <c r="E276" s="41" t="s">
        <v>306</v>
      </c>
      <c r="F276" s="41" t="s">
        <v>534</v>
      </c>
      <c r="G276" s="41">
        <v>2</v>
      </c>
      <c r="H276" s="60"/>
      <c r="I276" s="60"/>
      <c r="J276" s="55">
        <f t="shared" si="14"/>
        <v>0</v>
      </c>
      <c r="K276" s="55">
        <f t="shared" si="15"/>
        <v>0</v>
      </c>
      <c r="L276" s="30" t="s">
        <v>32</v>
      </c>
      <c r="M276" s="56">
        <v>2666.666666666667</v>
      </c>
    </row>
    <row r="277" spans="2:13" ht="45">
      <c r="B277" s="36" t="s">
        <v>31</v>
      </c>
      <c r="C277" s="37">
        <v>538</v>
      </c>
      <c r="D277" s="41" t="s">
        <v>307</v>
      </c>
      <c r="E277" s="41" t="s">
        <v>307</v>
      </c>
      <c r="F277" s="41" t="s">
        <v>534</v>
      </c>
      <c r="G277" s="41">
        <v>2</v>
      </c>
      <c r="H277" s="60"/>
      <c r="I277" s="60"/>
      <c r="J277" s="55">
        <f t="shared" si="14"/>
        <v>0</v>
      </c>
      <c r="K277" s="55">
        <f t="shared" si="15"/>
        <v>0</v>
      </c>
      <c r="L277" s="30" t="s">
        <v>32</v>
      </c>
      <c r="M277" s="56">
        <v>2666.666666666667</v>
      </c>
    </row>
    <row r="278" spans="2:13">
      <c r="B278" s="83" t="s">
        <v>34</v>
      </c>
      <c r="C278" s="83"/>
      <c r="D278" s="83"/>
      <c r="E278" s="83"/>
      <c r="F278" s="83"/>
      <c r="G278" s="83"/>
      <c r="H278" s="83"/>
      <c r="I278" s="83"/>
      <c r="J278" s="83"/>
      <c r="K278" s="83"/>
      <c r="L278" s="83"/>
      <c r="M278" s="61">
        <f>SUM(M8:M277)</f>
        <v>6304916.6666666698</v>
      </c>
    </row>
  </sheetData>
  <mergeCells count="9">
    <mergeCell ref="B278:L278"/>
    <mergeCell ref="E5:I5"/>
    <mergeCell ref="C7:E7"/>
    <mergeCell ref="D1:L1"/>
    <mergeCell ref="D2:J2"/>
    <mergeCell ref="B3:D3"/>
    <mergeCell ref="E3:I3"/>
    <mergeCell ref="B4:D4"/>
    <mergeCell ref="E4:J4"/>
  </mergeCells>
  <phoneticPr fontId="15"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1" t="s">
        <v>25</v>
      </c>
      <c r="I12" s="91"/>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2026-07-02T11:48:58Z</dcterms:modified>
</cp:coreProperties>
</file>