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3 +\Programe speciale 2023\endoproteze repetat(suplimentar)\"/>
    </mc:Choice>
  </mc:AlternateContent>
  <xr:revisionPtr revIDLastSave="0" documentId="13_ncr:1_{74881F9E-5AF7-47E5-8C14-AF9F123A1F8D}" xr6:coauthVersionLast="47" xr6:coauthVersionMax="47" xr10:uidLastSave="{00000000-0000-0000-0000-000000000000}"/>
  <bookViews>
    <workbookView xWindow="-120" yWindow="-120" windowWidth="29040" windowHeight="15840" activeTab="1" xr2:uid="{00000000-000D-0000-FFFF-FFFF00000000}"/>
  </bookViews>
  <sheets>
    <sheet name="Specificaţii tehnice" sheetId="4" r:id="rId1"/>
    <sheet name="Specificaţii de preț" sheetId="5" r:id="rId2"/>
    <sheet name="Sheet2" sheetId="7" r:id="rId3"/>
  </sheets>
  <definedNames>
    <definedName name="_xlnm._FilterDatabase" localSheetId="1" hidden="1">'Specificaţii de preț'!$A$6:$L$7</definedName>
    <definedName name="_xlnm._FilterDatabase" localSheetId="0" hidden="1">'Specificaţii tehnice'!$A$6:$K$7</definedName>
  </definedNames>
  <calcPr calcId="181029"/>
</workbook>
</file>

<file path=xl/calcChain.xml><?xml version="1.0" encoding="utf-8"?>
<calcChain xmlns="http://schemas.openxmlformats.org/spreadsheetml/2006/main">
  <c r="K33" i="5" l="1"/>
  <c r="J33" i="5"/>
  <c r="M29" i="5"/>
  <c r="K12" i="7" l="1"/>
  <c r="J12" i="7"/>
</calcChain>
</file>

<file path=xl/sharedStrings.xml><?xml version="1.0" encoding="utf-8"?>
<sst xmlns="http://schemas.openxmlformats.org/spreadsheetml/2006/main" count="265" uniqueCount="105">
  <si>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</si>
  <si>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</si>
  <si>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</si>
  <si>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</si>
  <si>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</si>
  <si>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</si>
  <si>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</si>
  <si>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</si>
  <si>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</si>
  <si>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</si>
  <si>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</si>
  <si>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</si>
  <si>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</si>
  <si>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</si>
  <si>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</si>
  <si>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</si>
  <si>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</si>
  <si>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</si>
  <si>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</si>
  <si>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</si>
  <si>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</si>
  <si>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</si>
  <si>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</si>
  <si>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</si>
  <si>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</si>
  <si>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</si>
  <si>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</si>
  <si>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</si>
  <si>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</si>
  <si>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</si>
  <si>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Lame pentru motor oscilant</t>
  </si>
  <si>
    <t>bucată</t>
  </si>
  <si>
    <t>Specificaţii tehnice</t>
  </si>
  <si>
    <t>Specificaţii de preț</t>
  </si>
  <si>
    <t>Valoarea estimativă fără TVA</t>
  </si>
  <si>
    <t>1+1</t>
  </si>
  <si>
    <t>DDP - Franco destinație vămuit, Incoterms 2020, în termen de până la 30 de zile de la comanda scrisă a beneficiarului pe parcursul anului 2023</t>
  </si>
  <si>
    <t>Ferestrau oscilator si burghiu pentru alezaj  în custodie</t>
  </si>
  <si>
    <t>10. Lame pentru motor oscilant</t>
  </si>
  <si>
    <t>Proteza totala necimentata pentru sold displazic</t>
  </si>
  <si>
    <t>Proteză totală  de genunchi necimentat</t>
  </si>
  <si>
    <t>Proteza totala de genunchi necimentata</t>
  </si>
  <si>
    <t>Proteză totală  de genunchi necimentata</t>
  </si>
  <si>
    <t xml:space="preserve">1.Cupa  acetabulară necimentata </t>
  </si>
  <si>
    <t xml:space="preserve">2.Insert  polimeric crosslink-at </t>
  </si>
  <si>
    <t xml:space="preserve">3.Cap  diferite dimensiuni  </t>
  </si>
  <si>
    <t>4.Cap ceramic</t>
  </si>
  <si>
    <t xml:space="preserve">5.Tija femurala necimentata </t>
  </si>
  <si>
    <t>6.Tija femurala necimentată  conica</t>
  </si>
  <si>
    <t xml:space="preserve">7.Şuruburi de cupă </t>
  </si>
  <si>
    <t>8.Set de instrumente în custodie</t>
  </si>
  <si>
    <t>9.Ferestrau oscilator si burghiu pentru alezaj  în custodie</t>
  </si>
  <si>
    <t>1.Componenta tibiala nicemtata.</t>
  </si>
  <si>
    <t xml:space="preserve">2.Componenta femurala necimentata </t>
  </si>
  <si>
    <t>3.Insert tibial</t>
  </si>
  <si>
    <t>4.Componentă patelară</t>
  </si>
  <si>
    <t>5.Setul de instrumente</t>
  </si>
  <si>
    <t>6. Motor oscilant si burghiu</t>
  </si>
  <si>
    <t>Trebuie sa  fie confectionata din aliaj de titan acoperita cu titan poros, ce produce porozitate mai mare de 40 % si prezinta grosimea acoperirii de la 300-500 ɲɱ (Bile sinterizate pure, Fibra metalica sau Titan poros);
- Cupa trebuie  sa prezinte forma hemisferica completa;
- Sa prezinte mecanism additional de fixare a insertului polimeric in cupa ce previne detasarea si rotatia; 
-Trebuie sa prezinte diametrele externe să fie prezente în minim 10 dimensiuni;
- Trebuie sa accepte inserturi cu interiorul de, 28, 32 mm;
- Sa prezinte minim 3 orificii pentru utilizarea suruburilor ;  
- Sa prezinte 2 suruburi incluse la fiecare cupa livarata, minim 6 dimensiuni de lungime;
- Modalitate de implantare trebuie sa fie necimentata, tip press- fit
- Sa fie sterila</t>
  </si>
  <si>
    <t xml:space="preserve">. Insert crosslink-at
- Sa  fie confectionat din polietilena cu greutate moleculara foarte inalta UHMWPE de tip crosslink-ata, cu gradul inalt de iradiere, variind între 7 – 10 Mrad
- Sa accepte capete de  28, 32 mm
- Fixarea insertului la cupa metalica trebuie  sa se faca prin sistem adițional de blocare al insertului insertului (ex. : proieminete ecuatoriale antirotationale,  profil circular, etc.) 
- Sa fie steril ;
</t>
  </si>
  <si>
    <t xml:space="preserve">Sa fie confectionat din aliaj de Co-Cr;
-Diametrul exterior trebuie sa fie de 28, 32 mm
- Minim 4 lungimi de col pentru fiecare diametru;
-Trebuie sa prezinte con 12/14
-Sa fie steril.
</t>
  </si>
  <si>
    <t xml:space="preserve">Cap femoral ceramic -Ceramică de generația a patra (cu incluziuni de zirconiu) ; - Conul 12/14 mm ; - Diametre 28 mm ; - Minim 4 dimensiuni de lungime - Termen restant al sterilizării nu mai mic de 3 ani la momentul livrării </t>
  </si>
  <si>
    <t xml:space="preserve">Confecționata din aliaj de titan. Acoperirea: titan poros (tjtan plasma spray) in partea metafizara a tijei; Să prezinte șanțuri longitudinale pe partea diafizara a tijei; Varianta de offset standard si offset lateralizat; Con 12/14 mm; Cel putin 10 tipodimensiuni pentru fiecare varianta; Fara coleret; Sa fie sterila; - Termen restant al sterilizării nu mai mic de 3 ani la momentul livrării </t>
  </si>
  <si>
    <t xml:space="preserve">sa fie confectionata din aliaj de titan , 
- sa prezinte un numar minim de 10 dimensiuni;
- sa se prezinte cel putin 2 variante la unghiului cervico-diafizar ;
- ambele variante sa prezinte offset variabil;
- sa fie conica in toate planurile;
- sa fie conica circumferential;
- sa prezinte microlamele pe toata lungimea si pe toata circumferinta ei pentru o ancorare in tesutul osos;
- sa fie acoperita cu titan poros pe toata suprafata acesteia ;
- sa permita implantarea in orice grad de anteversie;
- Tip de con interior cap femural: 12/ 14;
- Sa fie sterila.
</t>
  </si>
  <si>
    <t>Şuruburi de cupă minim 6 dimensiuni.</t>
  </si>
  <si>
    <t>Set de instrumente în custodie (pentru fiecare beneficiar)</t>
  </si>
  <si>
    <t>Componenta tibiala - Sa fie confectionata din aliaj Titan; - Sa fie universala SAU stanga/ drepta - Profilul platoului tibial sa fie simetric si sa se adapteaza perfect la portiunea proximala a tibiei Să prezinte modularitate, 3 dimensiuni de tibie și de femur să poată fi combinate între ele, păstrîndu-se congruența articulară, astfel, o dimensiune de femur să se poată combina cu 3 dimensiuni de tibie Fixarea insertului de polietelenă pe tibie să se facă prin sistem de prindere -Dimensiuni: minim 5, universale SAU stînga/dreatpa -Suprafata de implantare sa fie rugoasa, acoperita cu suprafata osteointegrativa hidroxiapatita,titan poros sau combinatie intre ele ; -Modalitatea de implantare necimentata; -Sa permita corecta pozitionare cu ghid centromedular sau extern;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</si>
  <si>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Sa fie confectionata din aliaj de Co-Cr , necimentata
• Sa fie o componenta anatomica cu 3 raze de curbura
• Variante stanga/ dreapta
• Sa prezinte optional fixarea femurală antirotaţională augumentată prin doi pini şi o  textură specială pentru o bună fixare a componentului necimentat
• Deschiderea posterioara intercondiliana pentru sa permita implantarea tijelor centromedulare
• Design care sa permita flexie pana la 130°
• Suprafata posterioara acoperita cu hidroxiapatita or titan poros optional combinate.
• Sa prezinte congruenta intre raza condililor femurali si insertul tibial
• Sa prezinte minim 5 dimensiuni diferentiate stanga/ dreapta
• Suprafata articulara sa fie lustruita
• Suprafata de implantare sa fie rugoasa                                    Sa fie sterila minim 3 ani din momentul livrarii</t>
  </si>
  <si>
    <t>Insert tibial - Confectionat din polietilena cu greutate moleculara ultra inalta (UHMWPE) - Sa aiba marginea tibiala anterioara inclinata pentru a evita impingementul la nivelul tendonului patelar in flexia completa - Sa prezinte modularitate deosebită, , astfel o dimensiune de femur să se poată combina cu minim 3 dimensiuni de insert; - Modalitate de fixare prin sistem de prindere - Sa prezinte varianta cu stabilizare posterioara - Să prezinte 4 dimensiuni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</si>
  <si>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Componentă patelară Suprafata articulara confectionata din polietilena cu greutate moleculara ultra inalta (UHMWPE) - Sa fie adaptata la forma zonei trohleare a piesei femurale - Să prezinte 5 dimensiuni - Suprafata  de implantare osteointegrativa sa prezinte pin de fixare sau mai multi pentru o mai buna fixare a patelei: necimentata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</si>
  <si>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În caz de defecțiune, furnizorul va fi obligat să repare sau să înlocuiască utilajul deteriorat în decurs de 72 ore de la solicitarea scrisă a beneficiarului.</t>
  </si>
  <si>
    <t>1</t>
  </si>
  <si>
    <t>1.1</t>
  </si>
  <si>
    <t>1.2</t>
  </si>
  <si>
    <t>1.3</t>
  </si>
  <si>
    <t>1.4</t>
  </si>
  <si>
    <t>1.5</t>
  </si>
  <si>
    <t>1.6</t>
  </si>
  <si>
    <t>1.7</t>
  </si>
  <si>
    <t>1.8</t>
  </si>
  <si>
    <t>1.9</t>
  </si>
  <si>
    <t>1.10</t>
  </si>
  <si>
    <t>2.1</t>
  </si>
  <si>
    <t>2.2</t>
  </si>
  <si>
    <t>2.3</t>
  </si>
  <si>
    <t>2.4</t>
  </si>
  <si>
    <t>2.5</t>
  </si>
  <si>
    <t>2.6</t>
  </si>
  <si>
    <t>Motor oscilant gratis în folosință 1. compatibil cu endoprotezele livrate 2. va fi oferit pe toată perioada derulării contractului pînă la implantarea ultimei proteze existente în stocul beneficiarului. 3. va fi nou (neutilizat) În caz de defecțiune, furnizorul va fi obligat să repare sau să înlocuiască utilajul deteriorat în decurs de 72 ore de la solicitarea scrisă a beneficiarului.</t>
  </si>
  <si>
    <t xml:space="preserve">Proteza de genunchi cimentata posterostabilizata </t>
  </si>
  <si>
    <t>Componenta femurala cimentata</t>
  </si>
  <si>
    <t>Componenta tibiala cimentata</t>
  </si>
  <si>
    <t>Insert polietilenic</t>
  </si>
  <si>
    <t>Set de instrumente în custodie</t>
  </si>
  <si>
    <t>Ciment ortopedic fără antibiotic</t>
  </si>
  <si>
    <t>3.1</t>
  </si>
  <si>
    <t>3.2</t>
  </si>
  <si>
    <t>3.3</t>
  </si>
  <si>
    <t>3.4</t>
  </si>
  <si>
    <t xml:space="preserve">• Sa fie confectionata din aliaj de Co-Cr , cimentata
• Sa fie o componenta anatomica cu 3 raze de curbura
• Variante stanga/ dreapta
• Sa prezinte fixarea femurală antirotaţională augumentată şi o  textură specială pentru o bună fixare a cimentului
• Deschiderea posterioara intercondiliana pentru sa permita implantarea tijelor centromedulare
• Design care sa permita flexie pana la 130°
• Sa fie varianta cu posterostabilizare
• 
• Sa prezinte congruenta intre raza condililor femurali si insertul tibial
• Sa  prezinte multiple posibilitati de combinatii femuro- tibiale , asigurand o modularitate deosebita – o dimensiune de femur sa se poata combina cu 6 si chiar 8 dimensiuni de tibie, pastrandu-se congruenta articulara
• Sa prezinte minim 8 dimensiuni diferentiate stanga/ dreapta
• Suprafata articulara sa fie lustruita
• Suprafata de implantare sa fie rugoasa Sa fie sterila minim 3 ani din momentul livrarii
</t>
  </si>
  <si>
    <t xml:space="preserve">Sa fie confectionata din aliaj de Titan
• Sa respecte forma anatomica a tibiei
• Sa fie universala stanga/ drepta
• Baza de implantare sa fie prin pin de stabilizare cu 2 aripioare laterale destinat cresterii rezistentei si stabilizarii rotationale
• Componenta tibiala sa prezinte posibilitatea de suprastabilizare si de transformare in proteza de revizie prin atasarea de tije de extensie, in functie de necesitatile intraoperatorii
• Profilul platoului tibial sa fie simetric si sa se adapteaza perfect la portiunea proximala a tibiei
• Sa prezinte modularitate, dimensiuni extreme de tibie si de femur sa poata fi combinate intre ele, pastrandu-se congruenta articulara, astfel, o dimensiune de femur sa se poata combina 8 dimensiuni de tibie
• Sa prezinte sistem de prindere periferica a insertului de polietilena
• Dimensiuni:minim 7  in total, notate , universal sau stanga/ dreapta
• Suprafata de implantare sa fie rugoasa, mata,
• implantare cimentata
• Sa permita corecta pozitionare cu ghid centromedular sau extern
• Sa prezinte un dop filetat distal - fixarea tijei de extensie.
• Sa fie sterila minim 3 ani din momentul livrarii
</t>
  </si>
  <si>
    <t xml:space="preserve">• Sa fie confectionat din polietilena cu greutate moleculara foarte inalta UHMWPE
• Sa aiba marginea tibiala anterioara inclinata pentru a evita impingementul la nivelul tendonului patelar in flexia completa
• Sa prezinte modularitate deosebita, dimensiuni extreme de tibie si de femur sa poata fi combinate intre ele, pastrandu-se congruenta articulara, astfel, o dimensiune de femur sa se poata combina cu 6 sau chiar cu 8  dimensiuni de tibie
• Modalitatea de implantare: insert detasabil cu sistem de prindere periferica a insertului.
• Dimensiuni ,minim 7 dimensiuni de inserturi, fiecare avand cel putin 5 inaltimi
• Grosimea minima a stratului de polietilena sa fie de 6, 5mm
• Varianta cu posterostabilizare
• Sa fie sterila minim 3 ani din momentul livrarii
</t>
  </si>
  <si>
    <t xml:space="preserve">Set de instrumente în custodie </t>
  </si>
  <si>
    <t xml:space="preserve">Ciment ortopedic fără antibiotic Cimentul sa contina minim 40 g Ambalat steril - Sa aiba 2 componente – o fiola cu lichid si o punga pudra polimer - Radioopac - Viscozitate medie - Termen restant al sterilizării nu mai mic de 2 ani la momentul livrării </t>
  </si>
  <si>
    <t>Achiziția  endoprotezelor conform necesităților IMSP Institutul de Medicină Urgentă și IMSP Spitalul Clinic Bălți pentru anul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</si>
</sst>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2"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b/>
      <sz val="10"/>
      <color indexed="8"/>
      <name val="Times New Roman"/>
      <family val="1"/>
    </font>
    <font>
      <sz val="11"/>
      <color theme="1"/>
      <name val="Calibri"/>
      <family val="2"/>
      <scheme val="minor"/>
    </font>
    <font>
      <sz val="10"/>
      <color rgb="FF000000"/>
      <name val="Times New Roman"/>
      <family val="1"/>
    </font>
    <font>
      <sz val="10"/>
      <name val="Arial"/>
      <family val="2"/>
      <charset val="204"/>
    </font>
    <font>
      <sz val="11"/>
      <color theme="1"/>
      <name val="Calibri"/>
      <family val="2"/>
      <charset val="204"/>
      <scheme val="minor"/>
    </font>
    <font>
      <sz val="11"/>
      <color theme="1"/>
      <name val="Times New Roman"/>
      <family val="1"/>
      <charset val="204"/>
    </font>
    <font>
      <sz val="11"/>
      <color rgb="FF000000"/>
      <name val="Times New Roman"/>
      <family val="1"/>
      <charset val="204"/>
    </font>
    <font>
      <sz val="10"/>
      <color indexed="8"/>
      <name val="Times New Roman"/>
      <family val="1"/>
      <charset val="204"/>
    </font>
    <font>
      <sz val="10"/>
      <color rgb="FF000000"/>
      <name val="Times New Roman"/>
      <family val="1"/>
      <charset val="204"/>
    </font>
    <font>
      <i/>
      <sz val="8"/>
      <name val="Times New Roman"/>
      <family val="1"/>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s>
  <cellStyleXfs count="5">
    <xf numFmtId="0" fontId="0" fillId="0" borderId="0"/>
    <xf numFmtId="0" fontId="9" fillId="0" borderId="0"/>
    <xf numFmtId="0" fontId="13" fillId="0" borderId="0"/>
    <xf numFmtId="0" fontId="16" fillId="0" borderId="0"/>
    <xf numFmtId="0" fontId="15" fillId="0" borderId="0"/>
  </cellStyleXfs>
  <cellXfs count="135">
    <xf numFmtId="0" fontId="0" fillId="0" borderId="0" xfId="0"/>
    <xf numFmtId="0" fontId="3" fillId="2" borderId="1" xfId="0" applyFont="1" applyFill="1" applyBorder="1" applyAlignment="1">
      <alignment vertical="center" wrapText="1"/>
    </xf>
    <xf numFmtId="0" fontId="2" fillId="0" borderId="0" xfId="1" applyFont="1" applyProtection="1">
      <protection locked="0"/>
    </xf>
    <xf numFmtId="0" fontId="2" fillId="0" borderId="0" xfId="1" applyFont="1" applyAlignment="1" applyProtection="1">
      <alignment horizontal="center"/>
      <protection locked="0"/>
    </xf>
    <xf numFmtId="164" fontId="2" fillId="0" borderId="0" xfId="1" applyNumberFormat="1" applyFont="1"/>
    <xf numFmtId="0" fontId="8" fillId="0" borderId="0" xfId="1" applyFont="1" applyProtection="1">
      <protection locked="0"/>
    </xf>
    <xf numFmtId="0" fontId="2" fillId="0" borderId="0" xfId="1" applyFont="1"/>
    <xf numFmtId="0" fontId="2" fillId="0" borderId="0" xfId="1" applyFont="1" applyAlignment="1">
      <alignment horizontal="center"/>
    </xf>
    <xf numFmtId="0" fontId="4" fillId="0" borderId="1" xfId="0" applyFont="1" applyBorder="1" applyAlignment="1" applyProtection="1">
      <alignment horizontal="left" vertical="top" wrapText="1"/>
      <protection locked="0"/>
    </xf>
    <xf numFmtId="0" fontId="4" fillId="0" borderId="1" xfId="0" applyFont="1" applyBorder="1" applyAlignment="1" applyProtection="1">
      <alignment vertical="top" wrapText="1"/>
      <protection locked="0"/>
    </xf>
    <xf numFmtId="0" fontId="2" fillId="0" borderId="1" xfId="0" applyFont="1" applyBorder="1" applyAlignment="1" applyProtection="1">
      <alignment wrapText="1"/>
      <protection locked="0"/>
    </xf>
    <xf numFmtId="0" fontId="6" fillId="3" borderId="1" xfId="0" applyFont="1" applyFill="1" applyBorder="1" applyAlignment="1">
      <alignment horizontal="center" vertical="top" wrapText="1"/>
    </xf>
    <xf numFmtId="0" fontId="3" fillId="2" borderId="1" xfId="1" applyFont="1" applyFill="1" applyBorder="1" applyAlignment="1">
      <alignment horizontal="center" vertical="center" wrapText="1"/>
    </xf>
    <xf numFmtId="0" fontId="3" fillId="2" borderId="1" xfId="0" applyFont="1" applyFill="1" applyBorder="1" applyAlignment="1">
      <alignment horizontal="center" vertical="top" wrapText="1"/>
    </xf>
    <xf numFmtId="0" fontId="2" fillId="0" borderId="1" xfId="0" applyFont="1" applyBorder="1" applyAlignment="1" applyProtection="1">
      <alignment vertical="top" wrapText="1"/>
      <protection locked="0"/>
    </xf>
    <xf numFmtId="0" fontId="3" fillId="2" borderId="1" xfId="0" applyFont="1" applyFill="1" applyBorder="1" applyAlignment="1">
      <alignment vertical="top" wrapText="1"/>
    </xf>
    <xf numFmtId="0" fontId="12" fillId="2" borderId="1" xfId="0" applyFont="1" applyFill="1" applyBorder="1" applyAlignment="1">
      <alignment vertical="top" wrapText="1"/>
    </xf>
    <xf numFmtId="0" fontId="3" fillId="2" borderId="1" xfId="2" applyFont="1" applyFill="1" applyBorder="1" applyAlignment="1">
      <alignment horizontal="center" vertical="center" wrapText="1"/>
    </xf>
    <xf numFmtId="1" fontId="3" fillId="2" borderId="1" xfId="2" applyNumberFormat="1" applyFont="1" applyFill="1" applyBorder="1" applyAlignment="1">
      <alignment horizontal="center" vertical="center" wrapText="1"/>
    </xf>
    <xf numFmtId="1" fontId="3" fillId="2" borderId="1" xfId="1" applyNumberFormat="1" applyFont="1" applyFill="1" applyBorder="1" applyAlignment="1">
      <alignment horizontal="center" vertical="center" wrapText="1"/>
    </xf>
    <xf numFmtId="0" fontId="2" fillId="3" borderId="0" xfId="1" applyFont="1" applyFill="1" applyAlignment="1" applyProtection="1">
      <alignment wrapText="1"/>
      <protection locked="0"/>
    </xf>
    <xf numFmtId="0" fontId="4" fillId="3" borderId="0" xfId="1" applyFont="1" applyFill="1" applyAlignment="1" applyProtection="1">
      <alignment horizontal="left" vertical="top" wrapText="1"/>
      <protection locked="0"/>
    </xf>
    <xf numFmtId="2" fontId="3" fillId="3" borderId="1" xfId="1" applyNumberFormat="1" applyFont="1" applyFill="1" applyBorder="1" applyAlignment="1">
      <alignment horizontal="center" vertical="center" wrapText="1"/>
    </xf>
    <xf numFmtId="0" fontId="4" fillId="3" borderId="1" xfId="1" applyFont="1" applyFill="1" applyBorder="1" applyAlignment="1">
      <alignment horizontal="center" vertical="center" wrapText="1"/>
    </xf>
    <xf numFmtId="0" fontId="3" fillId="4" borderId="2" xfId="1" applyFont="1" applyFill="1" applyBorder="1" applyAlignment="1">
      <alignment vertical="center" wrapText="1"/>
    </xf>
    <xf numFmtId="0" fontId="3" fillId="4" borderId="2" xfId="1" applyFont="1" applyFill="1" applyBorder="1" applyAlignment="1">
      <alignment horizontal="center" vertical="center" wrapText="1"/>
    </xf>
    <xf numFmtId="2" fontId="3" fillId="4" borderId="2" xfId="1" applyNumberFormat="1" applyFont="1" applyFill="1" applyBorder="1" applyAlignment="1">
      <alignment horizontal="center" vertical="center" wrapText="1"/>
    </xf>
    <xf numFmtId="0" fontId="4" fillId="4" borderId="6" xfId="1" applyFont="1" applyFill="1" applyBorder="1" applyAlignment="1">
      <alignment horizontal="center" vertical="center" wrapText="1"/>
    </xf>
    <xf numFmtId="0" fontId="2" fillId="4" borderId="2" xfId="1" applyFont="1" applyFill="1" applyBorder="1" applyAlignment="1" applyProtection="1">
      <alignment horizontal="center" vertical="top" wrapText="1"/>
      <protection locked="0"/>
    </xf>
    <xf numFmtId="0" fontId="4" fillId="3" borderId="1" xfId="1" applyFont="1" applyFill="1" applyBorder="1" applyAlignment="1" applyProtection="1">
      <alignment horizontal="left" vertical="top" wrapText="1"/>
      <protection locked="0"/>
    </xf>
    <xf numFmtId="0" fontId="4" fillId="3" borderId="1" xfId="1" applyFont="1" applyFill="1" applyBorder="1" applyAlignment="1" applyProtection="1">
      <alignment vertical="top" wrapText="1"/>
      <protection locked="0"/>
    </xf>
    <xf numFmtId="0" fontId="2" fillId="3" borderId="1" xfId="1" applyFont="1" applyFill="1" applyBorder="1" applyAlignment="1" applyProtection="1">
      <alignment wrapText="1"/>
      <protection locked="0"/>
    </xf>
    <xf numFmtId="0" fontId="3" fillId="3" borderId="1" xfId="1" applyFont="1" applyFill="1" applyBorder="1" applyAlignment="1" applyProtection="1">
      <alignment vertical="top" wrapText="1"/>
      <protection locked="0"/>
    </xf>
    <xf numFmtId="0" fontId="3" fillId="2" borderId="1" xfId="0" applyFont="1" applyFill="1" applyBorder="1" applyAlignment="1">
      <alignment horizontal="center" vertical="center" wrapText="1"/>
    </xf>
    <xf numFmtId="0" fontId="2" fillId="0" borderId="1" xfId="1" applyFont="1" applyBorder="1" applyProtection="1">
      <protection locked="0"/>
    </xf>
    <xf numFmtId="0" fontId="4" fillId="3" borderId="1" xfId="1" applyFont="1" applyFill="1" applyBorder="1" applyAlignment="1">
      <alignment vertical="center" wrapText="1"/>
    </xf>
    <xf numFmtId="0" fontId="11" fillId="0" borderId="1" xfId="0" applyFont="1" applyBorder="1" applyAlignment="1" applyProtection="1">
      <alignment vertical="top" wrapText="1"/>
      <protection locked="0"/>
    </xf>
    <xf numFmtId="1" fontId="2" fillId="0" borderId="1" xfId="0" applyNumberFormat="1" applyFont="1" applyBorder="1" applyAlignment="1" applyProtection="1">
      <alignment wrapText="1"/>
      <protection locked="0"/>
    </xf>
    <xf numFmtId="0" fontId="3" fillId="2" borderId="1" xfId="0" applyFont="1" applyFill="1" applyBorder="1" applyAlignment="1">
      <alignment horizontal="center" vertical="center" wrapText="1"/>
    </xf>
    <xf numFmtId="0" fontId="8" fillId="0" borderId="1" xfId="1" applyFont="1" applyBorder="1" applyProtection="1">
      <protection locked="0"/>
    </xf>
    <xf numFmtId="0" fontId="0" fillId="0" borderId="1" xfId="0" applyBorder="1"/>
    <xf numFmtId="4" fontId="2" fillId="0" borderId="1" xfId="0" applyNumberFormat="1" applyFont="1" applyBorder="1" applyAlignment="1" applyProtection="1">
      <alignment horizontal="left" vertical="top" wrapText="1"/>
      <protection locked="0"/>
    </xf>
    <xf numFmtId="4" fontId="3" fillId="2" borderId="1" xfId="0" applyNumberFormat="1" applyFont="1" applyFill="1" applyBorder="1" applyAlignment="1">
      <alignment horizontal="left" vertical="top" wrapText="1"/>
    </xf>
    <xf numFmtId="4" fontId="3" fillId="2" borderId="1" xfId="0" applyNumberFormat="1" applyFont="1" applyFill="1" applyBorder="1" applyAlignment="1">
      <alignment horizontal="center" vertical="center" wrapText="1"/>
    </xf>
    <xf numFmtId="4" fontId="8" fillId="3" borderId="1" xfId="1" applyNumberFormat="1" applyFont="1" applyFill="1" applyBorder="1" applyProtection="1">
      <protection locked="0"/>
    </xf>
    <xf numFmtId="4" fontId="0" fillId="0" borderId="1" xfId="0" applyNumberFormat="1" applyBorder="1"/>
    <xf numFmtId="4" fontId="2" fillId="0" borderId="0" xfId="1" applyNumberFormat="1" applyFont="1" applyProtection="1">
      <protection locked="0"/>
    </xf>
    <xf numFmtId="4" fontId="8" fillId="0" borderId="0" xfId="1" applyNumberFormat="1" applyFont="1" applyProtection="1">
      <protection locked="0"/>
    </xf>
    <xf numFmtId="4" fontId="0" fillId="0" borderId="0" xfId="0" applyNumberFormat="1"/>
    <xf numFmtId="4" fontId="2" fillId="0" borderId="1" xfId="0" applyNumberFormat="1" applyFont="1" applyBorder="1" applyAlignment="1" applyProtection="1">
      <alignment wrapText="1"/>
      <protection locked="0"/>
    </xf>
    <xf numFmtId="0" fontId="19" fillId="0" borderId="0" xfId="3" applyFont="1" applyBorder="1" applyAlignment="1" applyProtection="1">
      <alignment horizontal="left" vertical="top" wrapText="1"/>
    </xf>
    <xf numFmtId="0" fontId="14" fillId="0" borderId="1" xfId="3" applyFont="1" applyBorder="1" applyAlignment="1">
      <alignment horizontal="center" vertical="center" wrapText="1"/>
    </xf>
    <xf numFmtId="0" fontId="14" fillId="0" borderId="1" xfId="3" applyFont="1" applyBorder="1" applyAlignment="1">
      <alignment horizontal="left" vertical="center" wrapText="1"/>
    </xf>
    <xf numFmtId="0" fontId="19" fillId="0" borderId="8" xfId="3" applyFont="1" applyBorder="1" applyAlignment="1" applyProtection="1">
      <alignment horizontal="left" vertical="top" wrapText="1"/>
    </xf>
    <xf numFmtId="0" fontId="18" fillId="0" borderId="0" xfId="4" applyFont="1" applyBorder="1" applyAlignment="1">
      <alignment horizontal="center" vertical="center"/>
    </xf>
    <xf numFmtId="0" fontId="19" fillId="0" borderId="0" xfId="3" applyFont="1" applyBorder="1" applyAlignment="1" applyProtection="1">
      <alignment horizontal="center" vertical="top" wrapText="1"/>
    </xf>
    <xf numFmtId="0" fontId="14" fillId="0" borderId="1" xfId="3" applyFont="1" applyBorder="1" applyAlignment="1">
      <alignment horizontal="center" vertical="center" wrapText="1"/>
    </xf>
    <xf numFmtId="0" fontId="14" fillId="0" borderId="1" xfId="3" applyFont="1" applyBorder="1" applyAlignment="1">
      <alignment horizontal="left" vertical="center" wrapText="1"/>
    </xf>
    <xf numFmtId="0" fontId="17" fillId="0" borderId="1" xfId="4" applyFont="1" applyBorder="1" applyAlignment="1">
      <alignment horizontal="center" vertical="center" wrapText="1"/>
    </xf>
    <xf numFmtId="0" fontId="18" fillId="0" borderId="1" xfId="4" applyFont="1" applyBorder="1" applyAlignment="1">
      <alignment horizontal="center" vertical="center"/>
    </xf>
    <xf numFmtId="0" fontId="19" fillId="0" borderId="8" xfId="3" applyFont="1" applyBorder="1" applyAlignment="1" applyProtection="1">
      <alignment horizontal="center" vertical="top" wrapText="1"/>
    </xf>
    <xf numFmtId="0" fontId="19" fillId="0" borderId="8" xfId="3" applyFont="1" applyBorder="1" applyAlignment="1" applyProtection="1">
      <alignment horizontal="left" vertical="top" wrapText="1"/>
    </xf>
    <xf numFmtId="0" fontId="3" fillId="2" borderId="1" xfId="0" applyFont="1" applyFill="1" applyBorder="1" applyAlignment="1">
      <alignment horizontal="left" vertical="center" wrapText="1"/>
    </xf>
    <xf numFmtId="0" fontId="11" fillId="0" borderId="1" xfId="3" applyFont="1" applyBorder="1" applyAlignment="1" applyProtection="1">
      <alignment horizontal="left" vertical="top" wrapText="1"/>
      <protection locked="0"/>
    </xf>
    <xf numFmtId="0" fontId="14" fillId="0" borderId="1" xfId="3" applyFont="1" applyBorder="1" applyAlignment="1">
      <alignment horizontal="left" vertical="top" wrapText="1"/>
    </xf>
    <xf numFmtId="0" fontId="8" fillId="0" borderId="0" xfId="1" applyFont="1" applyAlignment="1" applyProtection="1">
      <alignment horizontal="left"/>
      <protection locked="0"/>
    </xf>
    <xf numFmtId="0" fontId="0" fillId="0" borderId="0" xfId="0" applyAlignment="1">
      <alignment horizontal="left"/>
    </xf>
    <xf numFmtId="0" fontId="2" fillId="0" borderId="1" xfId="0" applyFont="1" applyBorder="1" applyAlignment="1" applyProtection="1">
      <alignment horizontal="left" wrapText="1"/>
      <protection locked="0"/>
    </xf>
    <xf numFmtId="0" fontId="14" fillId="0" borderId="5" xfId="3" applyFont="1" applyBorder="1" applyAlignment="1">
      <alignment horizontal="center" vertical="center" wrapText="1"/>
    </xf>
    <xf numFmtId="0" fontId="19" fillId="0" borderId="9" xfId="3" applyFont="1" applyBorder="1" applyAlignment="1" applyProtection="1">
      <alignment horizontal="center" vertical="top" wrapText="1"/>
    </xf>
    <xf numFmtId="0" fontId="19" fillId="0" borderId="1" xfId="3" applyFont="1" applyBorder="1" applyAlignment="1" applyProtection="1">
      <alignment horizontal="left" vertical="top" wrapText="1"/>
    </xf>
    <xf numFmtId="0" fontId="19" fillId="0" borderId="1" xfId="3" applyFont="1" applyBorder="1" applyAlignment="1" applyProtection="1">
      <alignment horizontal="center" vertical="top" wrapText="1"/>
    </xf>
    <xf numFmtId="0" fontId="19" fillId="0" borderId="10" xfId="3" applyFont="1" applyBorder="1" applyAlignment="1" applyProtection="1">
      <alignment horizontal="left" vertical="top" wrapText="1"/>
    </xf>
    <xf numFmtId="4" fontId="2" fillId="0" borderId="4" xfId="0" applyNumberFormat="1" applyFont="1" applyBorder="1" applyAlignment="1" applyProtection="1">
      <alignment horizontal="left" vertical="top" wrapText="1"/>
      <protection locked="0"/>
    </xf>
    <xf numFmtId="0" fontId="8" fillId="0" borderId="4" xfId="1" applyFont="1" applyBorder="1" applyProtection="1">
      <protection locked="0"/>
    </xf>
    <xf numFmtId="4" fontId="2" fillId="0" borderId="1" xfId="1" applyNumberFormat="1" applyFont="1" applyBorder="1" applyProtection="1">
      <protection locked="0"/>
    </xf>
    <xf numFmtId="0" fontId="3" fillId="3" borderId="1" xfId="1" applyFont="1" applyFill="1" applyBorder="1" applyAlignment="1">
      <alignment horizontal="center" vertical="center" wrapText="1"/>
    </xf>
    <xf numFmtId="0" fontId="2" fillId="0" borderId="0" xfId="1" applyFont="1" applyAlignment="1">
      <alignment horizontal="center"/>
    </xf>
    <xf numFmtId="0" fontId="3" fillId="0" borderId="1" xfId="0" applyFont="1" applyBorder="1" applyAlignment="1" applyProtection="1">
      <alignment horizontal="center" vertical="top" wrapText="1"/>
      <protection locked="0"/>
    </xf>
    <xf numFmtId="0" fontId="3" fillId="2" borderId="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7" fillId="0" borderId="1" xfId="0" applyFont="1" applyBorder="1" applyAlignment="1" applyProtection="1">
      <alignment horizontal="center" wrapText="1"/>
      <protection locked="0"/>
    </xf>
    <xf numFmtId="0" fontId="5" fillId="0" borderId="1" xfId="0" applyFont="1" applyBorder="1" applyAlignment="1" applyProtection="1">
      <alignment horizontal="center" wrapText="1"/>
      <protection locked="0"/>
    </xf>
    <xf numFmtId="0" fontId="1" fillId="0" borderId="1" xfId="0" applyFont="1" applyBorder="1" applyAlignment="1" applyProtection="1">
      <alignment horizontal="right" vertical="center" wrapText="1"/>
      <protection locked="0"/>
    </xf>
    <xf numFmtId="0" fontId="2" fillId="0" borderId="1" xfId="0" applyFont="1" applyBorder="1" applyAlignment="1" applyProtection="1">
      <alignment horizontal="left" vertical="center" wrapText="1"/>
      <protection locked="0"/>
    </xf>
    <xf numFmtId="0" fontId="3" fillId="0" borderId="1" xfId="0" applyFont="1" applyBorder="1" applyAlignment="1" applyProtection="1">
      <alignment horizontal="right" vertical="center" wrapText="1"/>
      <protection locked="0"/>
    </xf>
    <xf numFmtId="0" fontId="4" fillId="3" borderId="5" xfId="1" applyFont="1" applyFill="1" applyBorder="1" applyAlignment="1" applyProtection="1">
      <alignment horizontal="center" vertical="top" wrapText="1"/>
      <protection locked="0"/>
    </xf>
    <xf numFmtId="0" fontId="4" fillId="3" borderId="7" xfId="1" applyFont="1" applyFill="1" applyBorder="1" applyAlignment="1" applyProtection="1">
      <alignment horizontal="center" vertical="top" wrapText="1"/>
      <protection locked="0"/>
    </xf>
    <xf numFmtId="0" fontId="4" fillId="3" borderId="3" xfId="1" applyFont="1" applyFill="1" applyBorder="1" applyAlignment="1" applyProtection="1">
      <alignment horizontal="center" vertical="top" wrapText="1"/>
      <protection locked="0"/>
    </xf>
    <xf numFmtId="0" fontId="3" fillId="3" borderId="1" xfId="1" applyFont="1" applyFill="1" applyBorder="1" applyAlignment="1">
      <alignment horizontal="center" vertical="center" wrapText="1"/>
    </xf>
    <xf numFmtId="0" fontId="3" fillId="3" borderId="5" xfId="1" applyFont="1" applyFill="1" applyBorder="1" applyAlignment="1" applyProtection="1">
      <alignment horizontal="center" vertical="center" wrapText="1"/>
      <protection locked="0"/>
    </xf>
    <xf numFmtId="0" fontId="3" fillId="3" borderId="7" xfId="1" applyFont="1" applyFill="1" applyBorder="1" applyAlignment="1" applyProtection="1">
      <alignment horizontal="center" vertical="center" wrapText="1"/>
      <protection locked="0"/>
    </xf>
    <xf numFmtId="0" fontId="3" fillId="3" borderId="3" xfId="1" applyFont="1" applyFill="1" applyBorder="1" applyAlignment="1" applyProtection="1">
      <alignment horizontal="center" vertical="center" wrapText="1"/>
      <protection locked="0"/>
    </xf>
    <xf numFmtId="0" fontId="2" fillId="0" borderId="0" xfId="1" applyFont="1" applyAlignment="1">
      <alignment horizontal="center"/>
    </xf>
    <xf numFmtId="49" fontId="14" fillId="0" borderId="1" xfId="3" applyNumberFormat="1" applyFont="1" applyBorder="1" applyAlignment="1">
      <alignment horizontal="center" vertical="center" wrapText="1"/>
    </xf>
    <xf numFmtId="49" fontId="19" fillId="0" borderId="8" xfId="3" applyNumberFormat="1" applyFont="1" applyBorder="1" applyAlignment="1" applyProtection="1">
      <alignment horizontal="center" vertical="top" wrapText="1"/>
    </xf>
    <xf numFmtId="49" fontId="19" fillId="0" borderId="0" xfId="3" applyNumberFormat="1" applyFont="1" applyBorder="1" applyAlignment="1" applyProtection="1">
      <alignment horizontal="center" vertical="top" wrapText="1"/>
    </xf>
    <xf numFmtId="4" fontId="2" fillId="0" borderId="0" xfId="1" applyNumberFormat="1" applyFont="1" applyBorder="1" applyProtection="1">
      <protection locked="0"/>
    </xf>
    <xf numFmtId="0" fontId="8" fillId="0" borderId="0" xfId="1" applyFont="1" applyBorder="1" applyProtection="1">
      <protection locked="0"/>
    </xf>
    <xf numFmtId="0" fontId="6" fillId="3" borderId="5" xfId="0" applyFont="1" applyFill="1" applyBorder="1" applyAlignment="1">
      <alignment horizontal="center" vertical="top" wrapText="1"/>
    </xf>
    <xf numFmtId="0" fontId="2" fillId="0" borderId="3" xfId="0" applyFont="1" applyBorder="1" applyAlignment="1" applyProtection="1">
      <alignment wrapText="1"/>
      <protection locked="0"/>
    </xf>
    <xf numFmtId="49" fontId="19" fillId="0" borderId="10" xfId="3" applyNumberFormat="1" applyFont="1" applyBorder="1" applyAlignment="1" applyProtection="1">
      <alignment horizontal="center" vertical="top" wrapText="1"/>
    </xf>
    <xf numFmtId="0" fontId="18" fillId="0" borderId="4" xfId="4" applyFont="1" applyBorder="1" applyAlignment="1">
      <alignment horizontal="center" vertical="center"/>
    </xf>
    <xf numFmtId="0" fontId="19" fillId="0" borderId="10" xfId="3" applyFont="1" applyBorder="1" applyAlignment="1" applyProtection="1">
      <alignment horizontal="center" vertical="top" wrapText="1"/>
    </xf>
    <xf numFmtId="0" fontId="2" fillId="0" borderId="4" xfId="0" applyFont="1" applyBorder="1" applyAlignment="1" applyProtection="1">
      <alignment wrapText="1"/>
      <protection locked="0"/>
    </xf>
    <xf numFmtId="49" fontId="19" fillId="0" borderId="1" xfId="3" applyNumberFormat="1" applyFont="1" applyBorder="1" applyAlignment="1" applyProtection="1">
      <alignment horizontal="center" vertical="top" wrapText="1"/>
    </xf>
    <xf numFmtId="49" fontId="20" fillId="0" borderId="1" xfId="0" applyNumberFormat="1" applyFont="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6" fillId="3" borderId="4" xfId="0" applyFont="1" applyFill="1" applyBorder="1" applyAlignment="1">
      <alignment horizontal="center" vertical="top" wrapText="1"/>
    </xf>
    <xf numFmtId="0" fontId="19" fillId="0" borderId="11" xfId="3" applyFont="1" applyBorder="1" applyAlignment="1" applyProtection="1">
      <alignment horizontal="center" vertical="top" wrapText="1"/>
    </xf>
    <xf numFmtId="0" fontId="19" fillId="0" borderId="4" xfId="3" applyFont="1" applyBorder="1" applyAlignment="1" applyProtection="1">
      <alignment horizontal="left" vertical="top" wrapText="1"/>
    </xf>
    <xf numFmtId="0" fontId="19" fillId="0" borderId="4" xfId="3" applyFont="1" applyBorder="1" applyAlignment="1" applyProtection="1">
      <alignment horizontal="center" vertical="top" wrapText="1"/>
    </xf>
    <xf numFmtId="0" fontId="4" fillId="3" borderId="4" xfId="1" applyFont="1" applyFill="1" applyBorder="1" applyAlignment="1">
      <alignment vertical="center" wrapText="1"/>
    </xf>
    <xf numFmtId="0" fontId="7" fillId="3" borderId="5" xfId="1" applyFont="1" applyFill="1" applyBorder="1" applyAlignment="1" applyProtection="1">
      <alignment horizontal="center" wrapText="1"/>
      <protection locked="0"/>
    </xf>
    <xf numFmtId="0" fontId="7" fillId="3" borderId="7" xfId="1" applyFont="1" applyFill="1" applyBorder="1" applyAlignment="1" applyProtection="1">
      <alignment horizontal="center" wrapText="1"/>
      <protection locked="0"/>
    </xf>
    <xf numFmtId="0" fontId="7" fillId="3" borderId="3" xfId="1" applyFont="1" applyFill="1" applyBorder="1" applyAlignment="1" applyProtection="1">
      <alignment horizontal="center" wrapText="1"/>
      <protection locked="0"/>
    </xf>
    <xf numFmtId="0" fontId="7" fillId="3" borderId="1" xfId="1" applyFont="1" applyFill="1" applyBorder="1" applyAlignment="1" applyProtection="1">
      <alignment wrapText="1"/>
      <protection locked="0"/>
    </xf>
    <xf numFmtId="0" fontId="5" fillId="3" borderId="1" xfId="1" applyFont="1" applyFill="1" applyBorder="1" applyAlignment="1" applyProtection="1">
      <alignment wrapText="1"/>
      <protection locked="0"/>
    </xf>
    <xf numFmtId="0" fontId="5" fillId="3" borderId="1" xfId="1" applyFont="1" applyFill="1" applyBorder="1" applyAlignment="1" applyProtection="1">
      <alignment horizontal="center" wrapText="1"/>
      <protection locked="0"/>
    </xf>
    <xf numFmtId="0" fontId="1" fillId="3" borderId="1" xfId="1" applyFont="1" applyFill="1" applyBorder="1" applyAlignment="1" applyProtection="1">
      <alignment vertical="center" wrapText="1"/>
      <protection locked="0"/>
    </xf>
    <xf numFmtId="0" fontId="2" fillId="3" borderId="1" xfId="1" applyFont="1" applyFill="1" applyBorder="1" applyAlignment="1" applyProtection="1">
      <alignment vertical="center" wrapText="1"/>
      <protection locked="0"/>
    </xf>
    <xf numFmtId="4" fontId="2" fillId="3" borderId="1" xfId="1" applyNumberFormat="1" applyFont="1" applyFill="1" applyBorder="1" applyAlignment="1" applyProtection="1">
      <alignment wrapText="1"/>
      <protection locked="0"/>
    </xf>
    <xf numFmtId="4" fontId="8" fillId="3" borderId="1" xfId="1" applyNumberFormat="1" applyFont="1" applyFill="1" applyBorder="1" applyAlignment="1" applyProtection="1">
      <alignment wrapText="1"/>
      <protection locked="0"/>
    </xf>
    <xf numFmtId="0" fontId="18" fillId="0" borderId="1" xfId="4" applyFont="1" applyBorder="1" applyAlignment="1">
      <alignment horizontal="center" vertical="center" wrapText="1"/>
    </xf>
    <xf numFmtId="4" fontId="0" fillId="0" borderId="1" xfId="0" applyNumberFormat="1" applyBorder="1" applyAlignment="1">
      <alignment wrapText="1"/>
    </xf>
    <xf numFmtId="0" fontId="18" fillId="0" borderId="4" xfId="4" applyFont="1" applyBorder="1" applyAlignment="1">
      <alignment horizontal="center" vertical="center" wrapText="1"/>
    </xf>
    <xf numFmtId="0" fontId="2" fillId="3" borderId="4" xfId="1" applyFont="1" applyFill="1" applyBorder="1" applyAlignment="1" applyProtection="1">
      <alignment wrapText="1"/>
      <protection locked="0"/>
    </xf>
    <xf numFmtId="4" fontId="2" fillId="0" borderId="1" xfId="1" applyNumberFormat="1" applyFont="1" applyBorder="1" applyAlignment="1" applyProtection="1">
      <alignment wrapText="1"/>
      <protection locked="0"/>
    </xf>
    <xf numFmtId="4" fontId="2" fillId="3" borderId="0" xfId="1" applyNumberFormat="1" applyFont="1" applyFill="1" applyAlignment="1" applyProtection="1">
      <alignment wrapText="1"/>
      <protection locked="0"/>
    </xf>
    <xf numFmtId="0" fontId="2" fillId="3" borderId="0" xfId="1" applyFont="1" applyFill="1" applyAlignment="1" applyProtection="1">
      <alignment horizontal="center" wrapText="1"/>
      <protection locked="0"/>
    </xf>
    <xf numFmtId="2" fontId="2" fillId="3" borderId="0" xfId="1" applyNumberFormat="1" applyFont="1" applyFill="1" applyAlignment="1" applyProtection="1">
      <alignment horizontal="center" vertical="center" wrapText="1"/>
      <protection locked="0"/>
    </xf>
    <xf numFmtId="0" fontId="21" fillId="3" borderId="1" xfId="1" applyFont="1" applyFill="1" applyBorder="1" applyAlignment="1" applyProtection="1">
      <alignment wrapText="1"/>
      <protection locked="0"/>
    </xf>
    <xf numFmtId="0" fontId="19" fillId="0" borderId="1" xfId="3" applyFont="1" applyBorder="1" applyAlignment="1" applyProtection="1">
      <alignment horizontal="center" vertical="center" wrapText="1"/>
    </xf>
    <xf numFmtId="0" fontId="2" fillId="3" borderId="1" xfId="1" applyFont="1" applyFill="1" applyBorder="1" applyAlignment="1" applyProtection="1">
      <alignment horizontal="center" vertical="center" wrapText="1"/>
      <protection locked="0"/>
    </xf>
  </cellXfs>
  <cellStyles count="5">
    <cellStyle name="Normal" xfId="0" builtinId="0"/>
    <cellStyle name="Normal 2" xfId="1" xr:uid="{00000000-0005-0000-0000-000001000000}"/>
    <cellStyle name="Normal 3" xfId="2" xr:uid="{81CE6C15-966A-4DAC-968F-C61C98B6D6EA}"/>
    <cellStyle name="Normal 3 2" xfId="4" xr:uid="{99733E47-04D6-4B0B-84EF-33C6C3FF57F8}"/>
    <cellStyle name="Normal 4" xfId="3" xr:uid="{1BB878F4-8FB7-419A-B3F3-48C00B4F683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T50"/>
  <sheetViews>
    <sheetView topLeftCell="A25" zoomScale="90" zoomScaleNormal="90" workbookViewId="0">
      <selection activeCell="H8" sqref="H8"/>
    </sheetView>
  </sheetViews>
  <sheetFormatPr defaultColWidth="9.140625" defaultRowHeight="15.75" x14ac:dyDescent="0.25"/>
  <cols>
    <col min="1" max="1" width="5.7109375" style="10" customWidth="1"/>
    <col min="2" max="2" width="8.140625" style="36" customWidth="1"/>
    <col min="3" max="3" width="25.85546875" style="14" customWidth="1"/>
    <col min="4" max="4" width="31.42578125" style="14" customWidth="1"/>
    <col min="5" max="5" width="10.5703125" style="10" customWidth="1"/>
    <col min="6" max="6" width="11.28515625" style="37" customWidth="1"/>
    <col min="7" max="7" width="10.7109375" style="10" customWidth="1"/>
    <col min="8" max="8" width="77.28515625" style="67" customWidth="1"/>
    <col min="9" max="9" width="22.28515625" style="41" customWidth="1"/>
    <col min="10" max="10" width="28.5703125" style="10" customWidth="1"/>
    <col min="11" max="11" width="1.7109375" style="10" customWidth="1"/>
    <col min="12" max="16384" width="9.140625" style="10"/>
  </cols>
  <sheetData>
    <row r="1" spans="1:11" x14ac:dyDescent="0.25">
      <c r="C1" s="81" t="s">
        <v>32</v>
      </c>
      <c r="D1" s="81"/>
      <c r="E1" s="81"/>
      <c r="F1" s="81"/>
      <c r="G1" s="81"/>
      <c r="H1" s="81"/>
      <c r="I1" s="81"/>
      <c r="J1" s="81"/>
    </row>
    <row r="2" spans="1:11" x14ac:dyDescent="0.25">
      <c r="D2" s="82" t="s">
        <v>17</v>
      </c>
      <c r="E2" s="82"/>
      <c r="F2" s="82"/>
      <c r="G2" s="82"/>
      <c r="H2" s="82"/>
    </row>
    <row r="3" spans="1:11" ht="47.25" x14ac:dyDescent="0.25">
      <c r="A3" s="83" t="s">
        <v>12</v>
      </c>
      <c r="B3" s="83"/>
      <c r="C3" s="83"/>
      <c r="D3" s="84" t="s">
        <v>29</v>
      </c>
      <c r="E3" s="84"/>
      <c r="F3" s="84"/>
      <c r="G3" s="84"/>
      <c r="H3" s="84"/>
      <c r="I3" s="41" t="s">
        <v>13</v>
      </c>
      <c r="J3" s="10" t="s">
        <v>15</v>
      </c>
    </row>
    <row r="4" spans="1:11" x14ac:dyDescent="0.25">
      <c r="A4" s="85" t="s">
        <v>11</v>
      </c>
      <c r="B4" s="85"/>
      <c r="C4" s="85"/>
      <c r="D4" s="86" t="s">
        <v>104</v>
      </c>
      <c r="E4" s="87"/>
      <c r="F4" s="87"/>
      <c r="G4" s="87"/>
      <c r="H4" s="87"/>
      <c r="I4" s="88"/>
      <c r="J4" s="9" t="s">
        <v>16</v>
      </c>
      <c r="K4" s="8"/>
    </row>
    <row r="5" spans="1:11" x14ac:dyDescent="0.25">
      <c r="D5" s="78"/>
      <c r="E5" s="78"/>
      <c r="F5" s="78"/>
      <c r="G5" s="78"/>
      <c r="H5" s="78"/>
      <c r="I5" s="78"/>
      <c r="J5" s="78"/>
      <c r="K5" s="8"/>
    </row>
    <row r="6" spans="1:11" ht="47.25" x14ac:dyDescent="0.25">
      <c r="A6" s="1" t="s">
        <v>3</v>
      </c>
      <c r="B6" s="16" t="s">
        <v>0</v>
      </c>
      <c r="C6" s="15" t="s">
        <v>1</v>
      </c>
      <c r="D6" s="13" t="s">
        <v>4</v>
      </c>
      <c r="E6" s="17" t="s">
        <v>5</v>
      </c>
      <c r="F6" s="18" t="s">
        <v>6</v>
      </c>
      <c r="G6" s="17" t="s">
        <v>7</v>
      </c>
      <c r="H6" s="62" t="s">
        <v>8</v>
      </c>
      <c r="I6" s="42" t="s">
        <v>9</v>
      </c>
      <c r="J6" s="33" t="s">
        <v>10</v>
      </c>
      <c r="K6" s="8"/>
    </row>
    <row r="7" spans="1:11" x14ac:dyDescent="0.25">
      <c r="A7" s="33">
        <v>1</v>
      </c>
      <c r="B7" s="79">
        <v>2</v>
      </c>
      <c r="C7" s="79"/>
      <c r="D7" s="80"/>
      <c r="E7" s="12">
        <v>3</v>
      </c>
      <c r="F7" s="19"/>
      <c r="G7" s="33">
        <v>5</v>
      </c>
      <c r="H7" s="62">
        <v>6</v>
      </c>
      <c r="I7" s="43"/>
      <c r="J7" s="38">
        <v>8</v>
      </c>
      <c r="K7" s="8"/>
    </row>
    <row r="8" spans="1:11" ht="153" x14ac:dyDescent="0.3">
      <c r="A8" s="11" t="s">
        <v>2</v>
      </c>
      <c r="B8" s="94" t="s">
        <v>72</v>
      </c>
      <c r="C8" s="52" t="s">
        <v>39</v>
      </c>
      <c r="D8" s="51" t="s">
        <v>43</v>
      </c>
      <c r="E8" s="58"/>
      <c r="F8" s="58"/>
      <c r="G8" s="39"/>
      <c r="H8" s="63" t="s">
        <v>58</v>
      </c>
      <c r="I8" s="44"/>
      <c r="J8" s="39"/>
    </row>
    <row r="9" spans="1:11" ht="102" x14ac:dyDescent="0.3">
      <c r="A9" s="11" t="s">
        <v>2</v>
      </c>
      <c r="B9" s="94" t="s">
        <v>73</v>
      </c>
      <c r="C9" s="52" t="s">
        <v>39</v>
      </c>
      <c r="D9" s="51" t="s">
        <v>44</v>
      </c>
      <c r="E9" s="58"/>
      <c r="F9" s="58"/>
      <c r="G9" s="39"/>
      <c r="H9" s="63" t="s">
        <v>59</v>
      </c>
      <c r="I9" s="44"/>
      <c r="J9" s="39"/>
    </row>
    <row r="10" spans="1:11" ht="76.5" x14ac:dyDescent="0.3">
      <c r="A10" s="11" t="s">
        <v>2</v>
      </c>
      <c r="B10" s="94" t="s">
        <v>74</v>
      </c>
      <c r="C10" s="52" t="s">
        <v>39</v>
      </c>
      <c r="D10" s="51" t="s">
        <v>45</v>
      </c>
      <c r="E10" s="59"/>
      <c r="F10" s="59"/>
      <c r="G10" s="39"/>
      <c r="H10" s="63" t="s">
        <v>60</v>
      </c>
      <c r="I10" s="44"/>
      <c r="J10" s="39"/>
    </row>
    <row r="11" spans="1:11" ht="38.25" x14ac:dyDescent="0.3">
      <c r="A11" s="11" t="s">
        <v>2</v>
      </c>
      <c r="B11" s="94" t="s">
        <v>75</v>
      </c>
      <c r="C11" s="52" t="s">
        <v>39</v>
      </c>
      <c r="D11" s="51" t="s">
        <v>46</v>
      </c>
      <c r="E11" s="59"/>
      <c r="F11" s="59"/>
      <c r="G11" s="39"/>
      <c r="H11" s="63" t="s">
        <v>61</v>
      </c>
      <c r="I11" s="44"/>
      <c r="J11" s="39"/>
    </row>
    <row r="12" spans="1:11" ht="51" x14ac:dyDescent="0.3">
      <c r="A12" s="11" t="s">
        <v>2</v>
      </c>
      <c r="B12" s="94" t="s">
        <v>76</v>
      </c>
      <c r="C12" s="52" t="s">
        <v>39</v>
      </c>
      <c r="D12" s="51" t="s">
        <v>47</v>
      </c>
      <c r="E12" s="59"/>
      <c r="F12" s="59"/>
      <c r="G12" s="39"/>
      <c r="H12" s="63" t="s">
        <v>62</v>
      </c>
      <c r="I12" s="44"/>
      <c r="J12" s="39"/>
    </row>
    <row r="13" spans="1:11" ht="165.75" x14ac:dyDescent="0.3">
      <c r="A13" s="11" t="s">
        <v>2</v>
      </c>
      <c r="B13" s="94" t="s">
        <v>77</v>
      </c>
      <c r="C13" s="52" t="s">
        <v>39</v>
      </c>
      <c r="D13" s="51" t="s">
        <v>48</v>
      </c>
      <c r="E13" s="59"/>
      <c r="F13" s="59"/>
      <c r="G13" s="39"/>
      <c r="H13" s="63" t="s">
        <v>63</v>
      </c>
      <c r="I13" s="44"/>
      <c r="J13" s="39"/>
    </row>
    <row r="14" spans="1:11" ht="25.5" x14ac:dyDescent="0.3">
      <c r="A14" s="11" t="s">
        <v>2</v>
      </c>
      <c r="B14" s="94" t="s">
        <v>78</v>
      </c>
      <c r="C14" s="52" t="s">
        <v>39</v>
      </c>
      <c r="D14" s="51" t="s">
        <v>49</v>
      </c>
      <c r="E14" s="59"/>
      <c r="F14" s="59"/>
      <c r="G14" s="39"/>
      <c r="H14" s="64" t="s">
        <v>64</v>
      </c>
      <c r="I14" s="44"/>
      <c r="J14" s="39"/>
    </row>
    <row r="15" spans="1:11" ht="25.5" x14ac:dyDescent="0.3">
      <c r="A15" s="11" t="s">
        <v>2</v>
      </c>
      <c r="B15" s="94" t="s">
        <v>79</v>
      </c>
      <c r="C15" s="52" t="s">
        <v>39</v>
      </c>
      <c r="D15" s="51" t="s">
        <v>50</v>
      </c>
      <c r="E15" s="59"/>
      <c r="F15" s="59"/>
      <c r="G15" s="39"/>
      <c r="H15" s="64" t="s">
        <v>65</v>
      </c>
      <c r="I15" s="44"/>
      <c r="J15" s="39"/>
    </row>
    <row r="16" spans="1:11" ht="25.5" x14ac:dyDescent="0.3">
      <c r="A16" s="11" t="s">
        <v>2</v>
      </c>
      <c r="B16" s="94" t="s">
        <v>80</v>
      </c>
      <c r="C16" s="52" t="s">
        <v>39</v>
      </c>
      <c r="D16" s="51" t="s">
        <v>51</v>
      </c>
      <c r="E16" s="59"/>
      <c r="F16" s="59"/>
      <c r="G16" s="39"/>
      <c r="H16" s="64" t="s">
        <v>37</v>
      </c>
      <c r="I16" s="44"/>
      <c r="J16" s="39"/>
    </row>
    <row r="17" spans="1:20" ht="25.5" x14ac:dyDescent="0.3">
      <c r="A17" s="11" t="s">
        <v>2</v>
      </c>
      <c r="B17" s="94" t="s">
        <v>81</v>
      </c>
      <c r="C17" s="52" t="s">
        <v>39</v>
      </c>
      <c r="D17" s="51" t="s">
        <v>38</v>
      </c>
      <c r="E17" s="59"/>
      <c r="F17" s="59"/>
      <c r="G17" s="39"/>
      <c r="H17" s="64" t="s">
        <v>30</v>
      </c>
      <c r="I17" s="44"/>
      <c r="J17" s="39"/>
    </row>
    <row r="18" spans="1:20" ht="178.5" x14ac:dyDescent="0.3">
      <c r="A18" s="11" t="s">
        <v>2</v>
      </c>
      <c r="B18" s="95" t="s">
        <v>82</v>
      </c>
      <c r="C18" s="53" t="s">
        <v>40</v>
      </c>
      <c r="D18" s="53" t="s">
        <v>52</v>
      </c>
      <c r="E18" s="59"/>
      <c r="F18" s="60"/>
      <c r="G18" s="39"/>
      <c r="H18" s="61" t="s">
        <v>66</v>
      </c>
      <c r="I18" s="44"/>
      <c r="J18" s="39"/>
    </row>
    <row r="19" spans="1:20" ht="165.75" x14ac:dyDescent="0.3">
      <c r="A19" s="11" t="s">
        <v>2</v>
      </c>
      <c r="B19" s="95" t="s">
        <v>83</v>
      </c>
      <c r="C19" s="53" t="s">
        <v>41</v>
      </c>
      <c r="D19" s="53" t="s">
        <v>53</v>
      </c>
      <c r="E19" s="59"/>
      <c r="F19" s="60"/>
      <c r="G19" s="40"/>
      <c r="H19" s="61" t="s">
        <v>67</v>
      </c>
      <c r="I19" s="45"/>
      <c r="J19" s="39"/>
    </row>
    <row r="20" spans="1:20" ht="140.25" x14ac:dyDescent="0.3">
      <c r="A20" s="11" t="s">
        <v>2</v>
      </c>
      <c r="B20" s="95" t="s">
        <v>84</v>
      </c>
      <c r="C20" s="53" t="s">
        <v>40</v>
      </c>
      <c r="D20" s="53" t="s">
        <v>54</v>
      </c>
      <c r="E20" s="59"/>
      <c r="F20" s="60"/>
      <c r="G20" s="40"/>
      <c r="H20" s="61" t="s">
        <v>68</v>
      </c>
      <c r="I20" s="45"/>
      <c r="J20" s="39"/>
    </row>
    <row r="21" spans="1:20" ht="127.5" x14ac:dyDescent="0.3">
      <c r="A21" s="11" t="s">
        <v>2</v>
      </c>
      <c r="B21" s="101" t="s">
        <v>85</v>
      </c>
      <c r="C21" s="72" t="s">
        <v>40</v>
      </c>
      <c r="D21" s="72" t="s">
        <v>55</v>
      </c>
      <c r="E21" s="102"/>
      <c r="F21" s="103"/>
      <c r="G21" s="104"/>
      <c r="H21" s="72" t="s">
        <v>69</v>
      </c>
      <c r="I21" s="73"/>
      <c r="J21" s="74"/>
    </row>
    <row r="22" spans="1:20" ht="76.5" x14ac:dyDescent="0.3">
      <c r="A22" s="99" t="s">
        <v>2</v>
      </c>
      <c r="B22" s="105" t="s">
        <v>86</v>
      </c>
      <c r="C22" s="70" t="s">
        <v>40</v>
      </c>
      <c r="D22" s="70" t="s">
        <v>56</v>
      </c>
      <c r="E22" s="59"/>
      <c r="F22" s="71"/>
      <c r="H22" s="70" t="s">
        <v>70</v>
      </c>
      <c r="J22" s="39"/>
      <c r="K22" s="100"/>
    </row>
    <row r="23" spans="1:20" ht="51" x14ac:dyDescent="0.3">
      <c r="A23" s="99" t="s">
        <v>2</v>
      </c>
      <c r="B23" s="105" t="s">
        <v>87</v>
      </c>
      <c r="C23" s="70" t="s">
        <v>42</v>
      </c>
      <c r="D23" s="70" t="s">
        <v>57</v>
      </c>
      <c r="E23" s="59"/>
      <c r="F23" s="71"/>
      <c r="G23" s="34"/>
      <c r="H23" s="70" t="s">
        <v>88</v>
      </c>
      <c r="I23" s="75"/>
      <c r="J23" s="39"/>
      <c r="K23" s="2"/>
      <c r="L23" s="2"/>
      <c r="M23" s="2"/>
      <c r="N23" s="2"/>
      <c r="O23" s="2"/>
      <c r="P23" s="2"/>
      <c r="Q23" s="2"/>
      <c r="R23" s="2"/>
      <c r="S23" s="2"/>
      <c r="T23" s="2"/>
    </row>
    <row r="24" spans="1:20" ht="216.75" x14ac:dyDescent="0.3">
      <c r="A24" s="99" t="s">
        <v>2</v>
      </c>
      <c r="B24" s="106" t="s">
        <v>95</v>
      </c>
      <c r="C24" s="107" t="s">
        <v>89</v>
      </c>
      <c r="D24" s="107" t="s">
        <v>90</v>
      </c>
      <c r="E24" s="59"/>
      <c r="F24" s="71"/>
      <c r="G24" s="34"/>
      <c r="H24" s="70" t="s">
        <v>99</v>
      </c>
      <c r="I24" s="75"/>
      <c r="J24" s="39"/>
      <c r="K24" s="2"/>
      <c r="L24" s="2"/>
      <c r="M24" s="2"/>
      <c r="N24" s="2"/>
      <c r="O24" s="2"/>
      <c r="P24" s="2"/>
      <c r="Q24" s="2"/>
      <c r="R24" s="2"/>
      <c r="S24" s="2"/>
      <c r="T24" s="2"/>
    </row>
    <row r="25" spans="1:20" ht="242.25" x14ac:dyDescent="0.3">
      <c r="A25" s="99" t="s">
        <v>2</v>
      </c>
      <c r="B25" s="106" t="s">
        <v>96</v>
      </c>
      <c r="C25" s="107" t="s">
        <v>89</v>
      </c>
      <c r="D25" s="107" t="s">
        <v>91</v>
      </c>
      <c r="E25" s="59"/>
      <c r="F25" s="71"/>
      <c r="G25" s="34"/>
      <c r="H25" s="70" t="s">
        <v>100</v>
      </c>
      <c r="I25" s="75"/>
      <c r="J25" s="39"/>
      <c r="K25" s="2"/>
      <c r="L25" s="2"/>
      <c r="M25" s="2"/>
      <c r="N25" s="2"/>
      <c r="O25" s="2"/>
      <c r="P25" s="2"/>
      <c r="Q25" s="2"/>
      <c r="R25" s="2"/>
      <c r="S25" s="2"/>
      <c r="T25" s="2"/>
    </row>
    <row r="26" spans="1:20" ht="153" x14ac:dyDescent="0.3">
      <c r="A26" s="99" t="s">
        <v>2</v>
      </c>
      <c r="B26" s="106" t="s">
        <v>97</v>
      </c>
      <c r="C26" s="107" t="s">
        <v>89</v>
      </c>
      <c r="D26" s="107" t="s">
        <v>92</v>
      </c>
      <c r="E26" s="59"/>
      <c r="F26" s="71"/>
      <c r="G26" s="34"/>
      <c r="H26" s="70" t="s">
        <v>101</v>
      </c>
      <c r="I26" s="75"/>
      <c r="J26" s="39"/>
      <c r="K26" s="2"/>
      <c r="L26" s="2"/>
      <c r="M26" s="2"/>
      <c r="N26" s="2"/>
      <c r="O26" s="2"/>
      <c r="P26" s="2"/>
      <c r="Q26" s="2"/>
      <c r="R26" s="2"/>
      <c r="S26" s="2"/>
      <c r="T26" s="2"/>
    </row>
    <row r="27" spans="1:20" ht="25.5" x14ac:dyDescent="0.3">
      <c r="A27" s="99" t="s">
        <v>2</v>
      </c>
      <c r="B27" s="106" t="s">
        <v>98</v>
      </c>
      <c r="C27" s="107" t="s">
        <v>89</v>
      </c>
      <c r="D27" s="107" t="s">
        <v>93</v>
      </c>
      <c r="E27" s="59"/>
      <c r="F27" s="71"/>
      <c r="G27" s="34"/>
      <c r="H27" s="70" t="s">
        <v>102</v>
      </c>
      <c r="I27" s="75"/>
      <c r="J27" s="39"/>
      <c r="K27" s="2"/>
      <c r="L27" s="2"/>
      <c r="M27" s="2"/>
      <c r="N27" s="2"/>
      <c r="O27" s="2"/>
      <c r="P27" s="2"/>
      <c r="Q27" s="2"/>
      <c r="R27" s="2"/>
      <c r="S27" s="2"/>
      <c r="T27" s="2"/>
    </row>
    <row r="28" spans="1:20" ht="38.25" x14ac:dyDescent="0.3">
      <c r="A28" s="99" t="s">
        <v>2</v>
      </c>
      <c r="B28" s="108">
        <v>4</v>
      </c>
      <c r="C28" s="107" t="s">
        <v>94</v>
      </c>
      <c r="D28" s="107" t="s">
        <v>94</v>
      </c>
      <c r="E28" s="59"/>
      <c r="F28" s="71"/>
      <c r="G28" s="34"/>
      <c r="H28" s="70" t="s">
        <v>103</v>
      </c>
      <c r="I28" s="75"/>
      <c r="J28" s="39"/>
      <c r="K28" s="2"/>
      <c r="L28" s="2"/>
      <c r="M28" s="2"/>
      <c r="N28" s="2"/>
      <c r="O28" s="2"/>
      <c r="P28" s="2"/>
      <c r="Q28" s="2"/>
      <c r="R28" s="2"/>
      <c r="S28" s="2"/>
      <c r="T28" s="2"/>
    </row>
    <row r="29" spans="1:20" ht="20.25" x14ac:dyDescent="0.3">
      <c r="A29" s="11"/>
      <c r="B29" s="96"/>
      <c r="C29" s="50"/>
      <c r="D29" s="50"/>
      <c r="E29" s="54"/>
      <c r="F29" s="55"/>
      <c r="G29" s="2"/>
      <c r="H29" s="50"/>
      <c r="I29" s="97"/>
      <c r="J29" s="98"/>
      <c r="K29" s="2"/>
      <c r="L29" s="2"/>
      <c r="M29" s="2"/>
      <c r="N29" s="2"/>
      <c r="O29" s="2"/>
      <c r="P29" s="2"/>
      <c r="Q29" s="2"/>
      <c r="R29" s="2"/>
      <c r="S29" s="2"/>
      <c r="T29" s="2"/>
    </row>
    <row r="30" spans="1:20" ht="20.25" x14ac:dyDescent="0.3">
      <c r="A30" s="11"/>
      <c r="B30" s="96"/>
      <c r="C30" s="50"/>
      <c r="D30" s="50"/>
      <c r="E30" s="54"/>
      <c r="F30" s="55"/>
      <c r="G30" s="2"/>
      <c r="H30" s="50"/>
      <c r="I30" s="97"/>
      <c r="J30" s="98"/>
      <c r="K30" s="2"/>
      <c r="L30" s="2"/>
      <c r="M30" s="2"/>
      <c r="N30" s="2"/>
      <c r="O30" s="2"/>
      <c r="P30" s="2"/>
      <c r="Q30" s="2"/>
      <c r="R30" s="2"/>
      <c r="S30" s="2"/>
      <c r="T30" s="2"/>
    </row>
    <row r="31" spans="1:20" x14ac:dyDescent="0.25">
      <c r="A31" s="11"/>
      <c r="B31" s="55"/>
      <c r="C31" s="50"/>
      <c r="D31" s="50"/>
      <c r="E31" s="54"/>
      <c r="F31" s="55"/>
      <c r="G31" s="2"/>
      <c r="H31" s="50"/>
      <c r="I31" s="46"/>
      <c r="J31" s="2"/>
      <c r="K31" s="2"/>
      <c r="L31" s="2"/>
      <c r="M31" s="2"/>
      <c r="N31" s="2"/>
      <c r="O31" s="2"/>
      <c r="P31" s="2"/>
      <c r="Q31" s="2"/>
      <c r="R31" s="2"/>
      <c r="S31" s="2"/>
      <c r="T31" s="2"/>
    </row>
    <row r="32" spans="1:20" ht="20.25" x14ac:dyDescent="0.3">
      <c r="C32" s="5"/>
      <c r="D32" s="5" t="s">
        <v>18</v>
      </c>
      <c r="E32" s="5"/>
      <c r="F32" s="5"/>
      <c r="G32" s="5"/>
      <c r="H32" s="65"/>
      <c r="I32" s="47"/>
      <c r="J32" s="5"/>
      <c r="K32" s="5"/>
      <c r="L32" s="5"/>
      <c r="M32" s="5"/>
      <c r="N32" s="5"/>
      <c r="O32" s="5"/>
      <c r="P32" s="5"/>
      <c r="Q32" s="5"/>
      <c r="R32" s="5"/>
      <c r="S32" s="5"/>
      <c r="T32" s="5"/>
    </row>
    <row r="33" spans="3:20" ht="20.25" x14ac:dyDescent="0.3">
      <c r="C33" s="5"/>
      <c r="D33" s="5"/>
      <c r="E33" s="5"/>
      <c r="F33" s="5"/>
      <c r="G33" s="5"/>
      <c r="H33" s="65"/>
      <c r="I33" s="47"/>
      <c r="J33" s="5"/>
      <c r="K33" s="5"/>
      <c r="L33" s="5"/>
      <c r="M33" s="5"/>
      <c r="N33" s="5"/>
      <c r="O33" s="5"/>
      <c r="P33" s="5"/>
      <c r="Q33" s="5"/>
      <c r="R33" s="5"/>
      <c r="S33" s="5"/>
      <c r="T33" s="5"/>
    </row>
    <row r="34" spans="3:20" ht="20.25" x14ac:dyDescent="0.3">
      <c r="C34" s="5"/>
      <c r="D34" s="5" t="s">
        <v>19</v>
      </c>
      <c r="E34" s="5"/>
      <c r="F34" s="5"/>
      <c r="G34" s="5"/>
      <c r="H34" s="65"/>
      <c r="I34" s="47"/>
      <c r="J34" s="5"/>
      <c r="K34" s="5"/>
      <c r="L34" s="5"/>
      <c r="M34" s="5"/>
      <c r="N34" s="5"/>
      <c r="O34" s="5"/>
      <c r="P34" s="5"/>
      <c r="Q34" s="5"/>
      <c r="R34" s="5"/>
      <c r="S34" s="5"/>
      <c r="T34" s="5"/>
    </row>
    <row r="35" spans="3:20" x14ac:dyDescent="0.25">
      <c r="C35"/>
      <c r="D35"/>
      <c r="E35"/>
      <c r="F35"/>
      <c r="G35"/>
      <c r="H35" s="66"/>
      <c r="I35" s="48"/>
      <c r="J35"/>
      <c r="K35"/>
      <c r="L35"/>
      <c r="M35"/>
      <c r="N35"/>
      <c r="O35"/>
      <c r="P35"/>
      <c r="Q35"/>
      <c r="R35"/>
      <c r="S35"/>
      <c r="T35"/>
    </row>
    <row r="36" spans="3:20" x14ac:dyDescent="0.25">
      <c r="C36"/>
      <c r="D36"/>
      <c r="E36"/>
      <c r="F36"/>
      <c r="G36"/>
      <c r="H36" s="66"/>
      <c r="I36" s="48"/>
      <c r="J36"/>
      <c r="K36"/>
      <c r="L36"/>
      <c r="M36"/>
      <c r="N36"/>
      <c r="O36"/>
      <c r="P36"/>
      <c r="Q36"/>
      <c r="R36"/>
      <c r="S36"/>
      <c r="T36"/>
    </row>
    <row r="45" spans="3:20" x14ac:dyDescent="0.25">
      <c r="C45" s="10"/>
      <c r="D45" s="10"/>
      <c r="F45" s="10"/>
      <c r="I45" s="49"/>
    </row>
    <row r="46" spans="3:20" x14ac:dyDescent="0.25">
      <c r="C46" s="10"/>
      <c r="D46" s="10"/>
      <c r="F46" s="10"/>
      <c r="I46" s="49"/>
    </row>
    <row r="47" spans="3:20" x14ac:dyDescent="0.25">
      <c r="C47" s="10"/>
      <c r="D47" s="10"/>
      <c r="F47" s="10"/>
      <c r="I47" s="49"/>
    </row>
    <row r="48" spans="3:20" x14ac:dyDescent="0.25">
      <c r="C48" s="10"/>
      <c r="D48" s="10"/>
      <c r="F48" s="10"/>
      <c r="I48" s="49"/>
    </row>
    <row r="49" spans="3:9" x14ac:dyDescent="0.25">
      <c r="C49" s="10"/>
      <c r="D49" s="10"/>
      <c r="F49" s="10"/>
      <c r="I49" s="49"/>
    </row>
    <row r="50" spans="3:9" x14ac:dyDescent="0.25">
      <c r="C50" s="10"/>
      <c r="D50" s="10"/>
      <c r="F50" s="10"/>
      <c r="I50" s="49"/>
    </row>
  </sheetData>
  <autoFilter ref="A6:K7" xr:uid="{00000000-0009-0000-0000-000000000000}"/>
  <mergeCells count="9">
    <mergeCell ref="D5:H5"/>
    <mergeCell ref="I5:J5"/>
    <mergeCell ref="B7:D7"/>
    <mergeCell ref="C1:J1"/>
    <mergeCell ref="D2:H2"/>
    <mergeCell ref="A3:C3"/>
    <mergeCell ref="D3:H3"/>
    <mergeCell ref="A4:C4"/>
    <mergeCell ref="D4:I4"/>
  </mergeCells>
  <phoneticPr fontId="10"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48"/>
  <sheetViews>
    <sheetView tabSelected="1" topLeftCell="A22" zoomScale="85" zoomScaleNormal="85" workbookViewId="0">
      <selection activeCell="I24" sqref="I24"/>
    </sheetView>
  </sheetViews>
  <sheetFormatPr defaultColWidth="9.140625" defaultRowHeight="15.75" x14ac:dyDescent="0.25"/>
  <cols>
    <col min="1" max="1" width="3.42578125" style="20" customWidth="1"/>
    <col min="2" max="2" width="5.7109375" style="20" customWidth="1"/>
    <col min="3" max="3" width="8.7109375" style="20" customWidth="1"/>
    <col min="4" max="4" width="25.85546875" style="20" customWidth="1"/>
    <col min="5" max="5" width="28" style="20" customWidth="1"/>
    <col min="6" max="6" width="8.7109375" style="130" customWidth="1"/>
    <col min="7" max="7" width="14.7109375" style="131" customWidth="1"/>
    <col min="8" max="8" width="18.28515625" style="20" customWidth="1"/>
    <col min="9" max="9" width="20.5703125" style="20" customWidth="1"/>
    <col min="10" max="10" width="19.28515625" style="20" customWidth="1"/>
    <col min="11" max="11" width="25.28515625" style="20" customWidth="1"/>
    <col min="12" max="12" width="30" style="20" customWidth="1"/>
    <col min="13" max="13" width="20.85546875" style="20" customWidth="1"/>
    <col min="14" max="16384" width="9.140625" style="20"/>
  </cols>
  <sheetData>
    <row r="1" spans="1:13" s="31" customFormat="1" x14ac:dyDescent="0.25">
      <c r="D1" s="114" t="s">
        <v>33</v>
      </c>
      <c r="E1" s="115"/>
      <c r="F1" s="115"/>
      <c r="G1" s="115"/>
      <c r="H1" s="115"/>
      <c r="I1" s="115"/>
      <c r="J1" s="115"/>
      <c r="K1" s="116"/>
      <c r="L1" s="117"/>
    </row>
    <row r="2" spans="1:13" s="31" customFormat="1" ht="41.25" customHeight="1" x14ac:dyDescent="0.25">
      <c r="D2" s="132" t="s">
        <v>20</v>
      </c>
      <c r="E2" s="118"/>
      <c r="F2" s="118"/>
      <c r="G2" s="118"/>
      <c r="H2" s="118"/>
      <c r="I2" s="118"/>
      <c r="J2" s="118"/>
      <c r="K2" s="119"/>
    </row>
    <row r="3" spans="1:13" s="31" customFormat="1" ht="33.75" customHeight="1" x14ac:dyDescent="0.25">
      <c r="B3" s="120" t="s">
        <v>12</v>
      </c>
      <c r="C3" s="120"/>
      <c r="D3" s="120"/>
      <c r="E3" s="121" t="s">
        <v>29</v>
      </c>
      <c r="F3" s="121"/>
      <c r="G3" s="121"/>
      <c r="H3" s="121"/>
      <c r="I3" s="121"/>
      <c r="K3" s="31" t="s">
        <v>13</v>
      </c>
      <c r="L3" s="31" t="s">
        <v>15</v>
      </c>
    </row>
    <row r="4" spans="1:13" s="31" customFormat="1" ht="36" customHeight="1" x14ac:dyDescent="0.25">
      <c r="A4" s="29"/>
      <c r="B4" s="90" t="s">
        <v>11</v>
      </c>
      <c r="C4" s="91"/>
      <c r="D4" s="92"/>
      <c r="E4" s="86" t="s">
        <v>104</v>
      </c>
      <c r="F4" s="87"/>
      <c r="G4" s="87"/>
      <c r="H4" s="87"/>
      <c r="I4" s="87"/>
      <c r="J4" s="88"/>
      <c r="K4" s="30" t="s">
        <v>14</v>
      </c>
      <c r="L4" s="30" t="s">
        <v>16</v>
      </c>
    </row>
    <row r="5" spans="1:13" s="31" customFormat="1" ht="20.100000000000001" customHeight="1" x14ac:dyDescent="0.25">
      <c r="A5" s="29"/>
      <c r="E5" s="32"/>
      <c r="F5" s="32"/>
      <c r="G5" s="32"/>
      <c r="H5" s="32"/>
      <c r="I5" s="32"/>
      <c r="J5" s="32"/>
      <c r="K5" s="32"/>
      <c r="L5" s="32"/>
    </row>
    <row r="6" spans="1:13" ht="47.25" x14ac:dyDescent="0.25">
      <c r="A6" s="21"/>
      <c r="B6" s="24" t="s">
        <v>3</v>
      </c>
      <c r="C6" s="24" t="s">
        <v>0</v>
      </c>
      <c r="D6" s="24" t="s">
        <v>1</v>
      </c>
      <c r="E6" s="25" t="s">
        <v>4</v>
      </c>
      <c r="F6" s="25" t="s">
        <v>21</v>
      </c>
      <c r="G6" s="26" t="s">
        <v>22</v>
      </c>
      <c r="H6" s="25" t="s">
        <v>23</v>
      </c>
      <c r="I6" s="25" t="s">
        <v>24</v>
      </c>
      <c r="J6" s="25" t="s">
        <v>25</v>
      </c>
      <c r="K6" s="25" t="s">
        <v>26</v>
      </c>
      <c r="L6" s="27" t="s">
        <v>27</v>
      </c>
      <c r="M6" s="28" t="s">
        <v>34</v>
      </c>
    </row>
    <row r="7" spans="1:13" x14ac:dyDescent="0.25">
      <c r="A7" s="21"/>
      <c r="B7" s="76">
        <v>1</v>
      </c>
      <c r="C7" s="89">
        <v>2</v>
      </c>
      <c r="D7" s="89"/>
      <c r="E7" s="89"/>
      <c r="F7" s="76">
        <v>3</v>
      </c>
      <c r="G7" s="22">
        <v>4</v>
      </c>
      <c r="H7" s="76">
        <v>5</v>
      </c>
      <c r="I7" s="76">
        <v>6</v>
      </c>
      <c r="J7" s="76">
        <v>7</v>
      </c>
      <c r="K7" s="76">
        <v>8</v>
      </c>
      <c r="L7" s="23">
        <v>9</v>
      </c>
    </row>
    <row r="8" spans="1:13" ht="78.75" x14ac:dyDescent="0.25">
      <c r="B8" s="11" t="s">
        <v>2</v>
      </c>
      <c r="C8" s="68">
        <v>8.1</v>
      </c>
      <c r="D8" s="57" t="s">
        <v>39</v>
      </c>
      <c r="E8" s="56" t="s">
        <v>43</v>
      </c>
      <c r="F8" s="58" t="s">
        <v>31</v>
      </c>
      <c r="G8" s="58">
        <v>100</v>
      </c>
      <c r="H8" s="31"/>
      <c r="I8" s="31"/>
      <c r="J8" s="31"/>
      <c r="K8" s="31"/>
      <c r="L8" s="35" t="s">
        <v>36</v>
      </c>
      <c r="M8" s="122">
        <v>1762000</v>
      </c>
    </row>
    <row r="9" spans="1:13" ht="78.75" x14ac:dyDescent="0.3">
      <c r="B9" s="11" t="s">
        <v>2</v>
      </c>
      <c r="C9" s="68">
        <v>8.1999999999999993</v>
      </c>
      <c r="D9" s="57" t="s">
        <v>39</v>
      </c>
      <c r="E9" s="56" t="s">
        <v>44</v>
      </c>
      <c r="F9" s="58" t="s">
        <v>31</v>
      </c>
      <c r="G9" s="58">
        <v>100</v>
      </c>
      <c r="H9" s="31"/>
      <c r="I9" s="31"/>
      <c r="J9" s="31"/>
      <c r="K9" s="31"/>
      <c r="L9" s="35" t="s">
        <v>36</v>
      </c>
      <c r="M9" s="123"/>
    </row>
    <row r="10" spans="1:13" ht="78.75" x14ac:dyDescent="0.3">
      <c r="B10" s="11" t="s">
        <v>2</v>
      </c>
      <c r="C10" s="68">
        <v>8.3000000000000007</v>
      </c>
      <c r="D10" s="57" t="s">
        <v>39</v>
      </c>
      <c r="E10" s="56" t="s">
        <v>45</v>
      </c>
      <c r="F10" s="124" t="s">
        <v>31</v>
      </c>
      <c r="G10" s="124">
        <v>40</v>
      </c>
      <c r="H10" s="31"/>
      <c r="I10" s="31"/>
      <c r="J10" s="31"/>
      <c r="K10" s="31"/>
      <c r="L10" s="35" t="s">
        <v>36</v>
      </c>
      <c r="M10" s="123"/>
    </row>
    <row r="11" spans="1:13" ht="78.75" x14ac:dyDescent="0.3">
      <c r="B11" s="11" t="s">
        <v>2</v>
      </c>
      <c r="C11" s="68">
        <v>8.4</v>
      </c>
      <c r="D11" s="57" t="s">
        <v>39</v>
      </c>
      <c r="E11" s="56" t="s">
        <v>46</v>
      </c>
      <c r="F11" s="124" t="s">
        <v>31</v>
      </c>
      <c r="G11" s="124">
        <v>60</v>
      </c>
      <c r="H11" s="31"/>
      <c r="I11" s="31"/>
      <c r="J11" s="31"/>
      <c r="K11" s="31"/>
      <c r="L11" s="35" t="s">
        <v>36</v>
      </c>
      <c r="M11" s="123"/>
    </row>
    <row r="12" spans="1:13" ht="78.75" x14ac:dyDescent="0.3">
      <c r="B12" s="11" t="s">
        <v>2</v>
      </c>
      <c r="C12" s="68">
        <v>8.5</v>
      </c>
      <c r="D12" s="57" t="s">
        <v>39</v>
      </c>
      <c r="E12" s="56" t="s">
        <v>47</v>
      </c>
      <c r="F12" s="124" t="s">
        <v>31</v>
      </c>
      <c r="G12" s="124">
        <v>60</v>
      </c>
      <c r="H12" s="31"/>
      <c r="I12" s="31"/>
      <c r="J12" s="31"/>
      <c r="K12" s="31"/>
      <c r="L12" s="35" t="s">
        <v>36</v>
      </c>
      <c r="M12" s="123"/>
    </row>
    <row r="13" spans="1:13" ht="78.75" x14ac:dyDescent="0.3">
      <c r="B13" s="11" t="s">
        <v>2</v>
      </c>
      <c r="C13" s="68">
        <v>8.6</v>
      </c>
      <c r="D13" s="57" t="s">
        <v>39</v>
      </c>
      <c r="E13" s="56" t="s">
        <v>48</v>
      </c>
      <c r="F13" s="124" t="s">
        <v>31</v>
      </c>
      <c r="G13" s="124">
        <v>40</v>
      </c>
      <c r="H13" s="31"/>
      <c r="I13" s="31"/>
      <c r="J13" s="31"/>
      <c r="K13" s="31"/>
      <c r="L13" s="35" t="s">
        <v>36</v>
      </c>
      <c r="M13" s="123"/>
    </row>
    <row r="14" spans="1:13" ht="78.75" x14ac:dyDescent="0.3">
      <c r="B14" s="11" t="s">
        <v>2</v>
      </c>
      <c r="C14" s="68">
        <v>8.6999999999999993</v>
      </c>
      <c r="D14" s="57" t="s">
        <v>39</v>
      </c>
      <c r="E14" s="56" t="s">
        <v>49</v>
      </c>
      <c r="F14" s="124" t="s">
        <v>31</v>
      </c>
      <c r="G14" s="124">
        <v>120</v>
      </c>
      <c r="H14" s="31"/>
      <c r="I14" s="31"/>
      <c r="J14" s="31"/>
      <c r="K14" s="31"/>
      <c r="L14" s="35" t="s">
        <v>36</v>
      </c>
      <c r="M14" s="123"/>
    </row>
    <row r="15" spans="1:13" ht="78.75" x14ac:dyDescent="0.3">
      <c r="B15" s="11" t="s">
        <v>2</v>
      </c>
      <c r="C15" s="68">
        <v>8.8000000000000007</v>
      </c>
      <c r="D15" s="57" t="s">
        <v>39</v>
      </c>
      <c r="E15" s="56" t="s">
        <v>50</v>
      </c>
      <c r="F15" s="124" t="s">
        <v>31</v>
      </c>
      <c r="G15" s="124">
        <v>1</v>
      </c>
      <c r="H15" s="31"/>
      <c r="I15" s="31"/>
      <c r="J15" s="31"/>
      <c r="K15" s="31"/>
      <c r="L15" s="35" t="s">
        <v>36</v>
      </c>
      <c r="M15" s="123"/>
    </row>
    <row r="16" spans="1:13" ht="78.75" x14ac:dyDescent="0.3">
      <c r="B16" s="11" t="s">
        <v>2</v>
      </c>
      <c r="C16" s="68">
        <v>8.9</v>
      </c>
      <c r="D16" s="57" t="s">
        <v>39</v>
      </c>
      <c r="E16" s="56" t="s">
        <v>51</v>
      </c>
      <c r="F16" s="124" t="s">
        <v>31</v>
      </c>
      <c r="G16" s="124" t="s">
        <v>35</v>
      </c>
      <c r="H16" s="31"/>
      <c r="I16" s="31"/>
      <c r="J16" s="31"/>
      <c r="K16" s="31"/>
      <c r="L16" s="35" t="s">
        <v>36</v>
      </c>
      <c r="M16" s="123"/>
    </row>
    <row r="17" spans="2:19" ht="78.75" x14ac:dyDescent="0.3">
      <c r="B17" s="11" t="s">
        <v>2</v>
      </c>
      <c r="C17" s="68">
        <v>8.1</v>
      </c>
      <c r="D17" s="57" t="s">
        <v>39</v>
      </c>
      <c r="E17" s="56" t="s">
        <v>38</v>
      </c>
      <c r="F17" s="124" t="s">
        <v>31</v>
      </c>
      <c r="G17" s="124">
        <v>20</v>
      </c>
      <c r="H17" s="31"/>
      <c r="I17" s="31"/>
      <c r="J17" s="31"/>
      <c r="K17" s="31"/>
      <c r="L17" s="35" t="s">
        <v>36</v>
      </c>
      <c r="M17" s="123"/>
    </row>
    <row r="18" spans="2:19" ht="78.75" x14ac:dyDescent="0.25">
      <c r="B18" s="11" t="s">
        <v>2</v>
      </c>
      <c r="C18" s="69">
        <v>9.1</v>
      </c>
      <c r="D18" s="70" t="s">
        <v>40</v>
      </c>
      <c r="E18" s="70" t="s">
        <v>52</v>
      </c>
      <c r="F18" s="124" t="s">
        <v>31</v>
      </c>
      <c r="G18" s="71">
        <v>30</v>
      </c>
      <c r="H18" s="31"/>
      <c r="I18" s="31"/>
      <c r="J18" s="31"/>
      <c r="K18" s="31"/>
      <c r="L18" s="35" t="s">
        <v>36</v>
      </c>
      <c r="M18" s="122">
        <v>1207500</v>
      </c>
    </row>
    <row r="19" spans="2:19" ht="78.75" x14ac:dyDescent="0.25">
      <c r="B19" s="11" t="s">
        <v>2</v>
      </c>
      <c r="C19" s="69">
        <v>9.1999999999999993</v>
      </c>
      <c r="D19" s="70" t="s">
        <v>41</v>
      </c>
      <c r="E19" s="70" t="s">
        <v>53</v>
      </c>
      <c r="F19" s="124" t="s">
        <v>31</v>
      </c>
      <c r="G19" s="71">
        <v>30</v>
      </c>
      <c r="H19" s="31"/>
      <c r="I19" s="31"/>
      <c r="J19" s="31"/>
      <c r="K19" s="31"/>
      <c r="L19" s="35" t="s">
        <v>36</v>
      </c>
      <c r="M19" s="125"/>
    </row>
    <row r="20" spans="2:19" ht="78.75" x14ac:dyDescent="0.25">
      <c r="B20" s="11" t="s">
        <v>2</v>
      </c>
      <c r="C20" s="69">
        <v>9.3000000000000007</v>
      </c>
      <c r="D20" s="70" t="s">
        <v>40</v>
      </c>
      <c r="E20" s="70" t="s">
        <v>54</v>
      </c>
      <c r="F20" s="124" t="s">
        <v>31</v>
      </c>
      <c r="G20" s="71">
        <v>30</v>
      </c>
      <c r="H20" s="31"/>
      <c r="I20" s="31"/>
      <c r="J20" s="31"/>
      <c r="K20" s="31"/>
      <c r="L20" s="35" t="s">
        <v>36</v>
      </c>
      <c r="M20" s="125"/>
    </row>
    <row r="21" spans="2:19" ht="78.75" x14ac:dyDescent="0.25">
      <c r="B21" s="109" t="s">
        <v>2</v>
      </c>
      <c r="C21" s="110">
        <v>9.4</v>
      </c>
      <c r="D21" s="111" t="s">
        <v>40</v>
      </c>
      <c r="E21" s="111" t="s">
        <v>55</v>
      </c>
      <c r="F21" s="126" t="s">
        <v>31</v>
      </c>
      <c r="G21" s="112">
        <v>5</v>
      </c>
      <c r="H21" s="127"/>
      <c r="I21" s="127"/>
      <c r="J21" s="127"/>
      <c r="K21" s="127"/>
      <c r="L21" s="113" t="s">
        <v>36</v>
      </c>
      <c r="M21" s="73"/>
    </row>
    <row r="22" spans="2:19" ht="78.75" x14ac:dyDescent="0.25">
      <c r="B22" s="11" t="s">
        <v>2</v>
      </c>
      <c r="C22" s="71">
        <v>9.5</v>
      </c>
      <c r="D22" s="70" t="s">
        <v>40</v>
      </c>
      <c r="E22" s="70" t="s">
        <v>56</v>
      </c>
      <c r="F22" s="124" t="s">
        <v>31</v>
      </c>
      <c r="G22" s="71" t="s">
        <v>71</v>
      </c>
      <c r="H22" s="31"/>
      <c r="I22" s="31"/>
      <c r="J22" s="31"/>
      <c r="K22" s="31"/>
      <c r="L22" s="35" t="s">
        <v>36</v>
      </c>
      <c r="M22" s="41"/>
    </row>
    <row r="23" spans="2:19" ht="78.75" x14ac:dyDescent="0.25">
      <c r="B23" s="11" t="s">
        <v>2</v>
      </c>
      <c r="C23" s="71">
        <v>9.6</v>
      </c>
      <c r="D23" s="70" t="s">
        <v>42</v>
      </c>
      <c r="E23" s="70" t="s">
        <v>57</v>
      </c>
      <c r="F23" s="124" t="s">
        <v>31</v>
      </c>
      <c r="G23" s="133" t="s">
        <v>35</v>
      </c>
      <c r="H23" s="31"/>
      <c r="I23" s="31"/>
      <c r="J23" s="31"/>
      <c r="K23" s="31"/>
      <c r="L23" s="35" t="s">
        <v>36</v>
      </c>
      <c r="M23" s="128">
        <v>791200</v>
      </c>
    </row>
    <row r="24" spans="2:19" ht="78.75" x14ac:dyDescent="0.25">
      <c r="B24" s="11" t="s">
        <v>2</v>
      </c>
      <c r="C24" s="106" t="s">
        <v>95</v>
      </c>
      <c r="D24" s="31" t="s">
        <v>89</v>
      </c>
      <c r="E24" s="31" t="s">
        <v>90</v>
      </c>
      <c r="F24" s="31" t="s">
        <v>31</v>
      </c>
      <c r="G24" s="134">
        <v>43</v>
      </c>
      <c r="H24" s="31"/>
      <c r="I24" s="31"/>
      <c r="J24" s="31"/>
      <c r="K24" s="31"/>
      <c r="L24" s="35" t="s">
        <v>36</v>
      </c>
      <c r="M24" s="31"/>
    </row>
    <row r="25" spans="2:19" ht="78.75" x14ac:dyDescent="0.25">
      <c r="B25" s="11" t="s">
        <v>2</v>
      </c>
      <c r="C25" s="106" t="s">
        <v>96</v>
      </c>
      <c r="D25" s="31" t="s">
        <v>89</v>
      </c>
      <c r="E25" s="31" t="s">
        <v>91</v>
      </c>
      <c r="F25" s="31" t="s">
        <v>31</v>
      </c>
      <c r="G25" s="134">
        <v>43</v>
      </c>
      <c r="H25" s="31"/>
      <c r="I25" s="31"/>
      <c r="J25" s="31"/>
      <c r="K25" s="31"/>
      <c r="L25" s="35" t="s">
        <v>36</v>
      </c>
      <c r="M25" s="31"/>
    </row>
    <row r="26" spans="2:19" ht="78.75" x14ac:dyDescent="0.25">
      <c r="B26" s="11" t="s">
        <v>2</v>
      </c>
      <c r="C26" s="106" t="s">
        <v>97</v>
      </c>
      <c r="D26" s="31" t="s">
        <v>89</v>
      </c>
      <c r="E26" s="31" t="s">
        <v>92</v>
      </c>
      <c r="F26" s="31" t="s">
        <v>31</v>
      </c>
      <c r="G26" s="134">
        <v>43</v>
      </c>
      <c r="H26" s="31"/>
      <c r="I26" s="31"/>
      <c r="J26" s="31"/>
      <c r="K26" s="31"/>
      <c r="L26" s="35" t="s">
        <v>36</v>
      </c>
      <c r="M26" s="31"/>
    </row>
    <row r="27" spans="2:19" ht="78.75" x14ac:dyDescent="0.25">
      <c r="B27" s="11" t="s">
        <v>2</v>
      </c>
      <c r="C27" s="106" t="s">
        <v>98</v>
      </c>
      <c r="D27" s="31" t="s">
        <v>89</v>
      </c>
      <c r="E27" s="31" t="s">
        <v>93</v>
      </c>
      <c r="F27" s="31" t="s">
        <v>31</v>
      </c>
      <c r="G27" s="134">
        <v>1</v>
      </c>
      <c r="H27" s="31"/>
      <c r="I27" s="31"/>
      <c r="J27" s="31"/>
      <c r="K27" s="31"/>
      <c r="L27" s="35" t="s">
        <v>36</v>
      </c>
      <c r="M27" s="31"/>
    </row>
    <row r="28" spans="2:19" ht="78.75" x14ac:dyDescent="0.25">
      <c r="B28" s="11" t="s">
        <v>2</v>
      </c>
      <c r="C28" s="108">
        <v>4</v>
      </c>
      <c r="D28" s="31" t="s">
        <v>94</v>
      </c>
      <c r="E28" s="31" t="s">
        <v>94</v>
      </c>
      <c r="F28" s="31" t="s">
        <v>31</v>
      </c>
      <c r="G28" s="134">
        <v>60</v>
      </c>
      <c r="H28" s="31"/>
      <c r="I28" s="31"/>
      <c r="J28" s="31"/>
      <c r="K28" s="31"/>
      <c r="L28" s="35" t="s">
        <v>36</v>
      </c>
      <c r="M28" s="31">
        <v>27000</v>
      </c>
    </row>
    <row r="29" spans="2:19" x14ac:dyDescent="0.25">
      <c r="F29" s="20"/>
      <c r="G29" s="20"/>
      <c r="M29" s="129">
        <f>SUM(M8:M28)</f>
        <v>3787700</v>
      </c>
    </row>
    <row r="30" spans="2:19" x14ac:dyDescent="0.25">
      <c r="F30" s="20"/>
      <c r="G30" s="20"/>
    </row>
    <row r="31" spans="2:19" x14ac:dyDescent="0.25">
      <c r="F31" s="20"/>
      <c r="G31" s="20"/>
    </row>
    <row r="32" spans="2:19" x14ac:dyDescent="0.25">
      <c r="C32" s="6"/>
      <c r="D32" s="6"/>
      <c r="E32" s="6"/>
      <c r="F32" s="77"/>
      <c r="G32" s="6"/>
      <c r="H32" s="6"/>
      <c r="I32" s="6"/>
      <c r="J32" s="6"/>
      <c r="K32" s="6"/>
      <c r="L32" s="6"/>
      <c r="M32" s="2"/>
      <c r="N32" s="2"/>
      <c r="O32" s="2"/>
      <c r="P32" s="2"/>
      <c r="Q32" s="2"/>
      <c r="R32" s="2"/>
      <c r="S32" s="2"/>
    </row>
    <row r="33" spans="3:19" x14ac:dyDescent="0.25">
      <c r="C33" s="6"/>
      <c r="D33" s="6"/>
      <c r="E33" s="6"/>
      <c r="F33" s="77"/>
      <c r="G33" s="6"/>
      <c r="H33" s="93" t="s">
        <v>28</v>
      </c>
      <c r="I33" s="93"/>
      <c r="J33" s="4" t="e">
        <f>SUM(#REF!)</f>
        <v>#REF!</v>
      </c>
      <c r="K33" s="4" t="e">
        <f>SUM(#REF!)</f>
        <v>#REF!</v>
      </c>
      <c r="L33" s="6"/>
      <c r="M33" s="2"/>
      <c r="N33" s="2"/>
      <c r="O33" s="2"/>
      <c r="P33" s="2"/>
      <c r="Q33" s="2"/>
      <c r="R33" s="2"/>
      <c r="S33" s="2"/>
    </row>
    <row r="34" spans="3:19" x14ac:dyDescent="0.25">
      <c r="C34" s="2"/>
      <c r="D34" s="2"/>
      <c r="E34" s="2"/>
      <c r="F34" s="3"/>
      <c r="G34" s="2"/>
      <c r="H34" s="2"/>
      <c r="I34" s="2"/>
      <c r="J34" s="2"/>
      <c r="K34" s="2"/>
      <c r="L34" s="2"/>
      <c r="M34" s="2"/>
      <c r="N34" s="2"/>
      <c r="O34" s="2"/>
      <c r="P34" s="2"/>
      <c r="Q34" s="2"/>
      <c r="R34" s="2"/>
      <c r="S34" s="2"/>
    </row>
    <row r="35" spans="3:19" x14ac:dyDescent="0.25">
      <c r="C35" s="2"/>
      <c r="D35" s="2"/>
      <c r="E35" s="2"/>
      <c r="F35" s="3"/>
      <c r="G35" s="2"/>
      <c r="H35" s="2"/>
      <c r="I35" s="2"/>
      <c r="J35" s="2"/>
      <c r="K35" s="2"/>
      <c r="L35" s="2"/>
      <c r="M35" s="2"/>
      <c r="N35" s="2"/>
      <c r="O35" s="2"/>
      <c r="P35" s="2"/>
      <c r="Q35" s="2"/>
      <c r="R35" s="2"/>
      <c r="S35" s="2"/>
    </row>
    <row r="36" spans="3:19" ht="20.25" x14ac:dyDescent="0.3">
      <c r="C36" s="5"/>
      <c r="D36" s="5" t="s">
        <v>18</v>
      </c>
      <c r="E36" s="5"/>
      <c r="F36" s="5"/>
      <c r="G36" s="5"/>
      <c r="H36" s="5"/>
      <c r="I36" s="5"/>
      <c r="J36" s="5"/>
      <c r="K36" s="5"/>
      <c r="L36" s="5"/>
      <c r="M36" s="5"/>
      <c r="N36" s="5"/>
      <c r="O36" s="5"/>
      <c r="P36" s="5"/>
      <c r="Q36" s="5"/>
      <c r="R36" s="5"/>
      <c r="S36" s="5"/>
    </row>
    <row r="37" spans="3:19" ht="20.25" x14ac:dyDescent="0.3">
      <c r="C37" s="5"/>
      <c r="D37" s="5"/>
      <c r="E37" s="5"/>
      <c r="F37" s="5"/>
      <c r="G37" s="5"/>
      <c r="H37" s="5"/>
      <c r="I37" s="5"/>
      <c r="J37" s="5"/>
      <c r="K37" s="5"/>
      <c r="L37" s="5"/>
      <c r="M37" s="5"/>
      <c r="N37" s="5"/>
      <c r="O37" s="5"/>
      <c r="P37" s="5"/>
      <c r="Q37" s="5"/>
      <c r="R37" s="5"/>
      <c r="S37" s="5"/>
    </row>
    <row r="38" spans="3:19" ht="20.25" x14ac:dyDescent="0.3">
      <c r="C38" s="5"/>
      <c r="D38" s="5" t="s">
        <v>19</v>
      </c>
      <c r="E38" s="5"/>
      <c r="F38" s="5"/>
      <c r="G38" s="5"/>
      <c r="H38" s="5"/>
      <c r="I38" s="5"/>
      <c r="J38" s="5"/>
      <c r="K38" s="5"/>
      <c r="L38" s="5"/>
      <c r="M38" s="5"/>
      <c r="N38" s="5"/>
      <c r="O38" s="5"/>
      <c r="P38" s="5"/>
      <c r="Q38" s="5"/>
      <c r="R38" s="5"/>
      <c r="S38" s="5"/>
    </row>
    <row r="39" spans="3:19" x14ac:dyDescent="0.25">
      <c r="C39"/>
      <c r="D39"/>
      <c r="E39"/>
      <c r="F39"/>
      <c r="G39"/>
      <c r="H39"/>
      <c r="I39"/>
      <c r="J39"/>
      <c r="K39"/>
      <c r="L39"/>
      <c r="M39"/>
      <c r="N39"/>
      <c r="O39"/>
      <c r="P39"/>
      <c r="Q39"/>
      <c r="R39"/>
      <c r="S39"/>
    </row>
    <row r="40" spans="3:19" x14ac:dyDescent="0.25">
      <c r="F40" s="20"/>
      <c r="G40" s="20"/>
    </row>
    <row r="41" spans="3:19" x14ac:dyDescent="0.25">
      <c r="F41" s="20"/>
      <c r="G41" s="20"/>
    </row>
    <row r="42" spans="3:19" x14ac:dyDescent="0.25">
      <c r="F42" s="20"/>
      <c r="G42" s="20"/>
    </row>
    <row r="43" spans="3:19" x14ac:dyDescent="0.25">
      <c r="F43" s="20"/>
      <c r="G43" s="20"/>
    </row>
    <row r="44" spans="3:19" x14ac:dyDescent="0.25">
      <c r="F44" s="20"/>
      <c r="G44" s="20"/>
    </row>
    <row r="45" spans="3:19" x14ac:dyDescent="0.25">
      <c r="F45" s="20"/>
      <c r="G45" s="20"/>
    </row>
    <row r="46" spans="3:19" x14ac:dyDescent="0.25">
      <c r="F46" s="20"/>
      <c r="G46" s="20"/>
    </row>
    <row r="47" spans="3:19" x14ac:dyDescent="0.25">
      <c r="F47" s="20"/>
      <c r="G47" s="20"/>
    </row>
    <row r="48" spans="3:19" x14ac:dyDescent="0.25">
      <c r="F48" s="20"/>
      <c r="G48" s="20"/>
    </row>
  </sheetData>
  <autoFilter ref="A6:L7" xr:uid="{00000000-0009-0000-0000-000001000000}"/>
  <mergeCells count="5">
    <mergeCell ref="H33:I33"/>
    <mergeCell ref="D1:K1"/>
    <mergeCell ref="C7:E7"/>
    <mergeCell ref="B4:D4"/>
    <mergeCell ref="E4:J4"/>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C11" sqref="C11:S18"/>
    </sheetView>
  </sheetViews>
  <sheetFormatPr defaultRowHeight="12.75" x14ac:dyDescent="0.2"/>
  <sheetData>
    <row r="11" spans="2:12" s="2" customFormat="1" ht="15.75" x14ac:dyDescent="0.25">
      <c r="B11" s="6"/>
      <c r="C11" s="6"/>
      <c r="D11" s="6"/>
      <c r="E11" s="6"/>
      <c r="F11" s="7"/>
      <c r="G11" s="6"/>
      <c r="H11" s="6"/>
      <c r="I11" s="6"/>
      <c r="J11" s="6"/>
      <c r="K11" s="6"/>
      <c r="L11" s="6"/>
    </row>
    <row r="12" spans="2:12" s="2" customFormat="1" ht="15.75" x14ac:dyDescent="0.25">
      <c r="B12" s="6"/>
      <c r="C12" s="6"/>
      <c r="D12" s="6"/>
      <c r="E12" s="6"/>
      <c r="F12" s="7"/>
      <c r="G12" s="6"/>
      <c r="H12" s="93" t="s">
        <v>28</v>
      </c>
      <c r="I12" s="93"/>
      <c r="J12" s="4" t="e">
        <f>SUM(#REF!)</f>
        <v>#REF!</v>
      </c>
      <c r="K12" s="4" t="e">
        <f>SUM(#REF!)</f>
        <v>#REF!</v>
      </c>
      <c r="L12" s="6"/>
    </row>
    <row r="13" spans="2:12" s="2" customFormat="1" ht="15.75" x14ac:dyDescent="0.25">
      <c r="F13" s="3"/>
    </row>
    <row r="14" spans="2:12" s="2" customFormat="1" ht="15.75" x14ac:dyDescent="0.25">
      <c r="F14" s="3"/>
    </row>
    <row r="15" spans="2:12" s="5" customFormat="1" ht="20.25" x14ac:dyDescent="0.3">
      <c r="D15" s="5" t="s">
        <v>18</v>
      </c>
    </row>
    <row r="16" spans="2:12" s="5" customFormat="1" ht="20.25" x14ac:dyDescent="0.3"/>
    <row r="17" spans="4:4" s="5" customFormat="1" ht="20.25" x14ac:dyDescent="0.3">
      <c r="D17" s="5"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vt:lpstr>
      <vt:lpstr>Specificaţii de preț</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2021-04-16T07:22:22Z</cp:lastPrinted>
  <dcterms:created xsi:type="dcterms:W3CDTF">2017-08-17T12:48:14Z</dcterms:created>
  <dcterms:modified xsi:type="dcterms:W3CDTF">2023-08-30T07:01:43Z</dcterms:modified>
</cp:coreProperties>
</file>