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21260356 SF Treime\modificare 31.07\"/>
    </mc:Choice>
  </mc:AlternateContent>
  <xr:revisionPtr revIDLastSave="0" documentId="13_ncr:1_{3EB7A5A8-E212-4873-9A9D-8CFD3753489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'!$A$6:$J$14</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5" i="5" l="1"/>
  <c r="J15" i="5"/>
  <c r="K12" i="7"/>
  <c r="J12" i="7"/>
</calcChain>
</file>

<file path=xl/sharedStrings.xml><?xml version="1.0" encoding="utf-8"?>
<sst xmlns="http://schemas.openxmlformats.org/spreadsheetml/2006/main" count="106" uniqueCount="47">
  <si>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</si>
  <si>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</si>
  <si>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</si>
  <si>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</si>
  <si>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</si>
  <si>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</si>
  <si>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</si>
  <si>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</si>
  <si>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</si>
  <si>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</si>
  <si>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</si>
  <si>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</si>
  <si>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</si>
  <si>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</si>
  <si>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</si>
  <si>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</si>
  <si>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</si>
  <si>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</si>
  <si>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</si>
  <si>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</si>
  <si>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</si>
  <si>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</si>
  <si>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</si>
  <si>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</si>
  <si>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</si>
  <si>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</si>
  <si>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</si>
  <si>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</si>
  <si>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</si>
  <si>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</si>
  <si>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Fibrogastroscop
Cod 290200
</t>
  </si>
  <si>
    <t xml:space="preserve">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</si>
  <si>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Fibrobronhoscop</t>
  </si>
  <si>
    <t xml:space="preserve">Fibrobronhoscop
Descriere Fibronhoscop destinat diagnosticului și tratamentul cailor respiratori
Parametrul Specificația
Sistem optic Unghiul cîmpului de vedere ≥ 100 grade
 Înclinarea cîmpului vizual 0 grade
 Adîncimea cîmpului vizual 3- 50mm
 Capul distal ≤ 6 mm
Înclinarea capului distal sus/jos 180/90 grade
Diametrul tubului introdus ≤ 6mm
Lungimea de lucru ≥ 600 mm
Canalul de instrumente ≥ 2,6 mm
Completarea Piesă bucală - min. 2 unit.
 Pensă de biopsie - min. 2 unit.
</t>
  </si>
  <si>
    <t>Dispozitiv de reprocesarea automata a doua endoscope</t>
  </si>
  <si>
    <t>Dispozitiv de spălare și dezinfectare automată a instrumentelor chirurgicale 300 litri</t>
  </si>
  <si>
    <t xml:space="preserve">Dispozitiv de spălare și dezinfectare automată a instrumentelor chirurgicale 300 litri  
NUME, CATEGORIA ȘI CODIFICARE
Parametrii Specificație minimă așteptată
1 Nume generic Dispozitiv de spălare și dezinfectare automată a instrumentelor chirurgicale 300 litri  
CARACTERISTICI TEHNICE și CARACTERISTICI FIZICE
2 CAPACITATE Volumul camerei de spălare (convențional 300l), dreptunghiular, orizontală cu încărcare frontală (min. 10 coșuri DIN) min. 300 litri
  Marimea fizica Dispozitivul trebuie să aibă o latură nu mai mare de 83 cm lățime ca să poată fi transportat si instalat prin ușile instituției.  o latură maxim 83 cm
3 CADRU, CORP, CAMERA DE SPALA versiunea cu o singură ușă  da
  Camera de spalare din otel inoxidabil AISI 316L da
  Față din oțel inoxidabil AISI 304L, capace laterale da
  țevile și fitingurile sunt fabricate din oțel inoxidabil 316L da
  Brațe rotative pentru jetul de apă în interiorul camerei  minim 2, sau pe fiecare nivel de rack
  Min. 2 pompe dozatoare de detergent și dezinfectant da
  Ventilator motor de uscare, min. 150 m3/h da
  Pompa de apa, integrată da
  prize de apă pentru apa rece, caldă și distilată da
  Spațiu de stocare integrat pentru dezinfectant și detergent da
  Dacă apare o pană de curent, ușa poate fi deschisă manual. Este prevăzut un dispozitiv de blocare a ușii e pentru a preveni contaminarea încrucișată da
4  CICLU Proces de spălare și dezinfecție complet automat, controlat de microprocesor da
  minim 5 programe prestabilite din fabrică  ≥ 5 programe
  minim10 programe care pot fi programate de utilizator  ≥ 15 programe în total
  Interval de temperatură 15-95 ºC da
  Monitorizarea temperaturii cu min. 3 senzori electronici de temperatură de înaltă precizie da
  Sistem dublu de incalzire: cu abur si electric da
  Ciclurile minime furnizate de mașina de spălare și dezinfectare trebuie să includă: prespălare, curățare, clătire intermediară, dezinfecție termică/clătire finală, uscare. da
  mașinile de spălare și dezinfectare ar trebui să aibă un ciclu validat da
  Ecranul va afișa: indicarea ciclului, mesaj text și reprezentări grafice ale procesului, temperatura apei, timpul rămas, numărul programului da
  Trebuie să aibă un mod de service pentru testarea de întreținere preventivă și pentru a facilita depanarea. Program de diagnosticare de service încorporat pentru a permite calibrarea sistemului și verificarea operațiunilor componentelor. da
5 SIGURANȚĂ  Protecție împotriva temperaturii excesive da
  Alarme: pană de curent, eșec ciclului de dezinfecție da
  Sistem intern de condensare a aburului, care reduce cantitatea de abur în timpul uscării și previne scurgerea aburului da
  Iluminarea interioara a camerei da
  Butoanele de oprire de siguranță, unul pe partea de încărcare și unul pe partea de descărcare, oprește automat toată activitatea unității atunci când este apăsat. da
  Ușa trebuie să fie izolate termic pentru a preveni ca temperatura suprafeței să prezinte un potențial pericol pentru operatori da
  Ușa se blochează pentru a preveni deschiderea da
  Să dispună opțiunea de măsurare a conductibilității apei în timpul clătirii finale da
  Controlul nivelului apei prin senzor de nivel și protecție la supraplin da
6 AER Aerul folosit la mașina de spălat fără ulei (adică nu trebuie să aibă mai mult de 0,5 mg de ulei pe metru cub de aer liber măsurat la 1013 mbar și 20ºC; vezi ISO 554); filtrat la o eficiență de cel puțin 95% atunci când este testat. lipsit de bacterii da
   Filtru HEPA Clasa H14, încorporat, destinat sistemului de uscare forțată cu aer. da
7  Cerințe pentru detergenți, aditivi și compatibilitate cu alți aditivi chimici Sistem „deschis” pentru utilizarea detergenților și dezinfectanților, mașinile de spălat-dezinfectare trebuie să fie deschise pentru a utiliza diferiți detergenți și chimicale, nu doar de la un singur producător da
   Loc special integrat pentru chimicale și detergenți da
  pompe de dozare rezistentă produse chimice. da
  Și detergenții și aditivii utilizați ar trebui să fie compatibili cu alte substanțe chimice utilizate în aceeași etapă a procesului, cât și, în măsura în care este posibil, cu cele utilizate în etapele precedente și ulterioare, pentru a minimiza efectul negativ la intercalare. 
Agenții de curățare utilizați în mașinile de spălare și dezinfectare ar trebui să fie: 
lichizi (pentru a facilita distribuirea precisă); 
neabraziv; 
spumare redusă; 
supus ușor la clătire; 
biodegradabili. 
Detergenții nu trebuie să conțină: 
agenți de colorare artificiali; 
înălbitori optici; 
parfumuri; 
halogenuri la o concentrație în utilizare mai mare de 120 mg/L; 
săpunuri grase, 
glicerină sau lanolină; 
reziduu toxic. da
8 PREPARAREA APEI SI CALITATEA încălzire electrică integrată a apei da
CARACTERISTICI ELECTRICE
9 CARACTERISTICI ELECTRICE  380V, 50 Hz, 3 faza da
Caracteristici electronice
10 Caracteristici electronice Panouri cu ecran multicolor de minim 5 inch dintr-o parte cu butoane sau opțiune de ecran tactil da
  Niveluri de acces la meniul de service prin parole/ coduri de acces. Toate parolele/codurile de acces vor fi puse la dispoziția personalului tehnic la momentul predării-primirii dispozitivului. da
   Testul de diagnosticare permite verificarea sistemului da
  Senzor de nivel pentru controlul detergenților și dezinfectanților da
  Conexiune RS232 pentru acțiuni tehnice da
  mașinile de dezinfectare sunt controlate de un dispozitiv logic programabil electronic (PLC) care acoperă performanța ciclului, controlul parametrilor și verificarea siguranței procesului da
  Memorie internă pentru stocarea a minim 500 de cicluri da
ACCESORII, CONSUMABILE, PIESE DE SCHIMB, ALTE COMPONENTE
11 Accesorii/ piese de schimb Kit de întreținere pentru min. 2 ani min. 2 ani
  Raft multifuncțional cu 2 niveluri minm. Folosit pentru a ține tăvile de instrumente încărcate în timpul procesării de decontaminare da
  Trebuie să includă un detergent și un dezinfectant pentru minim 100 de cicluri de spălare, inclusiv cicluri de testare. da
  Hârtie de imprimantă 10 buc min. 30 buc.
  Imprimantă de date integrată (hârtia utilizată pe imprimantă trebuie să aibă dimensiuni universale utilizate în alte unități) 1
  Sistem de încărcare (cărucior/troleu), dimensiune ajustată la modelul oferit 2 cărucioare
  Coșuri pentru instrumente  min. 8
  Detergent, dezinfectant, volum  min. 25L, pentru min. 500 cicluri 
   Compresor de aer (fara ulei), numai pentru modelele care folosesc aer comprimat da
INSTRUIRE, INSTALARE SI UTILIZARE
12  Transport Furnizorul trebuie să includă transportul până la unitatea medicală finală da
13 Instalare Furnizorul trebuie să efectueze verificările de instalare, siguranță și funcționare înainte de predare. Trebuie asigurată instruirea utilizatorilor și a tehnicienilor. da
  Supape de presiune pentru apă și pompe de evacuare a apei în canalizare, dacă este cazul da
  Furnizorul va efectua conectarea dispozitivului de spălare și dezinfectare automată a instrumentelor chirurgicale la sistemul medical automat de purificare a apei prin osmoză inversată da
  Traseul de electricitate și canalizare a punctelor de racordare, va fi asigurat de beneficiar (confom recomandărilor producătorului) va fi asigurat de beneficiar
GARANȚIE ȘI ÎNTREȚINERE
14 Garanție și deservice completă (inclusiv piese de schimb) minim 24 de luni da
DOCUMENTAȚIE
15 Cerințe de documentare Toate documentele justificative, manualele de operare, de service trebuie prezentate în limba de stat sau în limba engleză. Manualul de utilizare/Instructiunile de utilizare trebuie prezentate în limba engleză și în limba de stat. da
</t>
  </si>
  <si>
    <t>Sigilator medical pentru pungi sterile</t>
  </si>
  <si>
    <t xml:space="preserve">Sigilator medical pentru pungi sterile
Descriere: Mașină de sigilare medicală, sigilare a pungilor sterile
Putere:  ≥ 300W 
Încărcare: laterală
Mod de sigilare, tragerea automată a pachetului pe linia 
de sigilare opțional
Tăiere și etanșare da
Data sigiliului, data expirării, numărul lotului și codul 
operatorului pot fi imprimate opțional
Timp de incalzire:  ≤ 10 sec.
Temperatura de sigilare:  120 - 200°C
Viteza de etanșare  nu mai puțin de 10 
metri/secunda
Posibilitatea de a încărca în mașină mai multe role de pungi 
de hârtie-plastic cu lățimi diferite în același timp pentru a 
îmbunătăți eficiența de lucru prin tăierea marginilor simultan da
Lățimea maximă de etanșare:  10 – 40 mm, ±5 mm, 
reglabil
Lungime maxima de sigilare:  Reglabil, 30 - 100 cm
Distanța de etanșare față de margine Min. 0 - 35 mm, 
reglabilă
Oprire automată a motorului  dupa 30 secunde
Proiecţie la supraîncălzire:  da
Suport pentru role, integrat sau separat da
Cuțit de tăiere, integrat cu posibilitatea de înlocuire a lamelor da
Tensiune:  220V, 50Hz
Accesorii/ piese de schimb  
Tavă suport frontală (inclusă) da
Suport role cu dispozitiv de tăiere (inclus) da
</t>
  </si>
  <si>
    <t>Sistem de ultrasonografie oftalmic (A+B+CCT)</t>
  </si>
  <si>
    <t xml:space="preserve">Sistem de ultrasonografie oftalmic (A+B+CCT)
Descriere Dispozitiv cu ultrasunete oftalmic, conceput pentru examinări complete ale ochiului, inclusiv biometrie, vizualizare și pahimetrie a globului ocular.
A-Scan (Biometrie a lentilelor oculare): ofera biometrie precisă și calcule de putere a lentilelor pentru implanturile intraoculare.
B-Scan (Examinare oculară):  permite vizualizarea detaliată a interiorului globului ocular, inclusiv a retinei și a nervului optic.
CCT-Pahimetru (P-Scan, biometrie oculară a corneei): Folosind o frecvență mare de eșantionare de 400 MHz, acest pahimetru avansat măsoară grosimea corneei cu o precizie remarcabilă (≤ 2 μm). Este crucial pentru screening-ul glaucomului și planificarea chirurgiei refractive, ajutând la detectarea precoce a glaucomului și oferind planuri chirurgicale grafice pentru a elimina astigmatismul corneei.
Parametrul Specificația
A-Scan Sonda Frecvență Sondă, MHz ≥10 MHz
  Raza/Interval Scanare, mm ≥ 45 mm
  Rezoluție, mm ±0.1 mm
  Rezoluție Electronică, mm +/- 0.03 ≤ mm
 Metode de Măsurare Metode de contact și imersie da
 Masuratori Posibilitatea de selectare a ochiului drep/stang da
  Capabilități de Biometrie Lungimea vitreoasă (VCD/VITR), Lungimea axială a ochiului (AXL), Adâncimea camerei anterioare (AC/ACD), Grosimea lentilei (LENS)
  Tipuri de ochi Normal/Phakic, 
Dense Cataract, Silicone, Pseudo PMMA, 
Pseudo Silicone, Acrylic, Aphakic
 Formule Formule IOL ≥ 6 formule: SRK II, SRK T, Holladay, Hoffer-Q, Binkhorst II, Haggis
  Formule Post Refractive ≥ 3 formule (Double-K SRKT, Latkany/Flat-K SRKT, Latkany/avg-K SRKT sau analogicul, echivalentul lor)
  Compararea IOL da
   Pașii de incrementare, D 0.25 sau 0.50 D
 Reglare Gain Ajustare automată TGC da
  Ajustare GAIN, dB 110 ± 10
 Memorie și Analiză Memorie pentru min 10 scanări pe examinare da
  Calcularea mediilor și a deviațiilor/abaterilor de măsurare, cu posibilitate de corectie manuala da
 Altele Calibrare si ajustare cu ajutorul calibratorului da
B-scan Sonda Frecvență, MHz 12 sau 15
  Raza de Scanare, ˚ ≥50°
  Interval/Adancime de Scanare, mm ≥ 35 mm
  Gain/Dinamici, dB 90 ± 20 dB
  Scala de Griuri 256 nivele
  Rezoluție axiala, mm ±0.10 (cu deviere ± 0.005) mm
  Rezoluție laterala, mm ± 0.3 mm
 Ajustare zonală a gain-ului da
 Moduri de Afișare B, B+A, B+B da
 Funcție de Zoom min. x2 în modurile Run și Freeze da
 Funcție Cineloop max 35 ± 5
 Mod de măsurare Suprafata si unghi da
 Altele Capturarea și stocarea video-clipurilor și a imaginilor cu anotatii da
CCT-Pahimetrie  Sonda Frecvență Sondă ≥ 20 MHz
  Interval de masurare, μm de la 220 μm până la 1100 μm
  Acuratețe, μm  ≤ 5 μm
  Rezoluție, μm ± 1 μm
 Calcul IOP Măsurare și/sau corecție manuală da
  ≥ 6 formule de corecție IOP: Kohlhas/Shah, Argus et al. Whitarce et al, Doughty, Ehlers, Dresden, Stodmeister, custom-own da
 Mapare Grosime Cornee ± 9 hărți predefinite cu numărul de puncte: 1, 5, 9, 13, 21, 25, 1 MULTI, 5 MULTI, 9 MULTI (central, paracentral, periferic, parietal, mixt) da
 Altele Funcția TEST pentru verificarea automată a corectitudinii(fara utilizarea a fantomelor externe) da
Proprietati generale Display Color, LCD (inch) ≥ 7 
  Touch Screen da
 Statie de lucru (PC, printer, UPS), dacă este necesar pentru utilizarea normala a dispozitivului da
 Moduri de capturare  Manual și/sau automat da
 Conexiuni externe USB - min. 2 porturi, USB pentru 
conexiunea cu PC da
 Raportul/Exportul imaginii și/sau a datelor PDF, JPEG, PNG da
 Conectarea la printer Prin PC și/sau printer propriu integrat da
 Posibilitatea Software upgrade da
  De instalare ale altor sonde da
  De înregistrare și stocare a datelor 
pacienților da
  De a înregistra minim 3 utilizatori pentru
lucru continuu cu DM da
  De lucru cu standardul DICOM da
Alimentarea 220 V, 50 Hz da
Accesorii Sondă pentru A-scan da, 1 buc.
 Sondă pentru B-scan da, 1 buc.
 Sondă pentru CCT(Optional) da, 1 buc.
 Geantă pentru transportare da, 1 buc.
 Troleu cu min. 5 rotile pentru DM cu platou de fixare al acestuia da, 1 buc.
 Calibrator și/sau Fantoma pentru testarea fiecărei sonde da, (câte 1 buc pentru fiecare sondă).
 Pedală da, 1 buc.
 Cablu de alimentare da, 1 buc.
 Hârtie da, 15 buc.
 UPS cu dublă conversie și stabilizator timp de funcționarea dispozitivului de la baterie minim 20 minunte
Altele Garanție  ≥ 3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Inclus cu parole de acces si licenta nelimitata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390 000
</t>
  </si>
  <si>
    <t xml:space="preserve">Microscop chirurgical oftalmic </t>
  </si>
  <si>
    <t>Ţara de origine</t>
  </si>
  <si>
    <t>Specificația tehnică propusă de operatorul economic</t>
  </si>
  <si>
    <t xml:space="preserve">Achiziționarea Dispozitivelor medicale, conform necesităților IMSP Spitalul Clinic Municipal ,,Sfânta Treime” </t>
  </si>
  <si>
    <t xml:space="preserve">Dispozitiv de reprocesarea automata a doua endoscope
Parametrul Specificaţia
Configuratie mobil, pe roti cu blocare
Endoscoape per ciclu 2 buc.
Pedala de deschidere a cuvei pentru prevenirea atingerii da
HEPA filtru pentru aer da
Senzori de flux  ≥ 3 buc.
Functia de uscare cu alcool si aer da
Posibilitatea de utilizare dezinfectatilor concentrati da
Ecran LCD
Cicluri de procesare: prespalarea, spalarea cu enzime, clatirea, dezinfectia, uscarea cu aer si alcool
Numărul de canale de conectare ≥ 6
Monitorizarea nivelului de agenți enzima, dezinfectant, alcool
Utilizarea rezervoarelor separat pentru gastroscop si colonoscop pentru prevenirea contaminarii da
Reservor dezinfectant reutilizabil pentru gastroscop ≥ 15 litri
Reservor dezinfectant reutilizabil pentru colonoscop ≥ 15 litri
Reservor dezinfectant concentrat ≥ 5 litri
Reservor detergent  ≥ 5 litri
Reservor alcool ≥ 5 litri
Detectarea automata a scurgerilor endoscopului cu setarea presiunii in diapazon da
Dozarea automată a agenților de dezinfectare da
Dozarea automată a agenților de curățare da
Alarma Automată
Imprimanta incorporata pentru trasabilitatea rezultatelor da
Sistem de raportare si statistica numarului de cicluri da
Sistem de siguranta prin parola cu acces pentru utilizatori da
Autodezinfectare da
Sistem de filtrare a apei  min. 3 trepte
 rezervă schimb de filtru pentru 3 trimestre incluse
Lampa UV sau alte tehnologii de tratare a apei da
Să fie certificat după standardele de igienă: UNI EN ISO 15883 da
Tensiune 220V, 50Hz  
Accesorii și consumabile:
Adaptoare de conectare pentru diferite tipuri de endoscoape da
Soluție de spălare 5L  15 buc.
Soluție de dezinfectare concentrat 5L 15 buc.
</t>
  </si>
  <si>
    <t xml:space="preserve">Microscop chirurgical oftalmic
Descriere Microscop chirurgical oftalmic proiectat pentru operații oculare, chirurgicale pe segmentul anterior cât și posterior.
Parametrul Specificația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0.4x - 2.7x (± 0.3) ) sau
 Zoom oculare ≤ 6X - ≥ 20X
 Distanța de lucru a obiectivului frontal ≥ 200 mm
 Setarea motorizată a zoom-ului da
 Focalizare și schimbarea distanței motorizată continuu da
 Focalizare cu viteză reglabilă da
 Focusare electrica/motorizată da
 Interval de focalizare ≥ 30 mm
 Tubusuri binoculare da, inclinabile la ≥ 180°, sau tubusuri cu invertor sau tehnologie analogică
  tip motorizat
 Microscop integrat pentru asistent 
cu tub binocular cu invertor manual și oculare cu câmp larg 12.5x sau 10x (opțional) da
 Ajustarea și reglarea fină a dioptriilor da, de la ≤ -5 la +5 ≥
 Filtre ≥ 2:
a. Filtru imitat halogen integrat;
b. Filtru de protecție a retinei integrat;
c. Filtru gri 25% (opțional) și altele dacă sunt prezente 
 Oculare pentru chirurg și asistent da, câte un modul pentru chirurg și asistent;
Cu unghiuri mari, largi, cu capete de cauciuc și cu cuplaj magnetic 
Iluminarea Sursă de lumină LED ≥ 50000 ore
 Trecere mecanică sau automată de funcționare la lampa de rezervă  da
 Spectru de lumina reglabil sau cu modul interschimbabil Alb cald
  Alb rece
Mecanica Brațul pivotant a microscopului da, ≥ 900 mm
 Unghiul de rotire a brațului pivotant ≥ 150°/ ≥ 150°
 Brațul de transport ≥ 400 mm
 Unghiul de rotire pe coloană ≥ 340°
 Înclinarea modulului cu obiectivele binoculare ≥  100°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21 inch
 Înregistrarea video, recorder pentru înregistrarea imaginii de pe camera video, min. 1
 Memoria pentru baza de date și stocarea a înregistrărilor video da, memorie HDD/SSD intern sau extern ≥ 1 Tb
 Cameră Video Full HD da, min. 1
 Tip sensor  CMOS 1/3" CMOS 1/3"
 Rezoluție min. 1920 x 1080
 Bloc de control cu fixare pe stativul microscopului  da
Interfața Video intrări da, ≥ 1, Y/C sau/și HD-SDI
 Video ieșiri ≥ 1, HDMI/DVI – D
 Alte interfețe              ≥ 1, USB
 Conector de rețea (RJ-45)  opțional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Cablu fibrooptic de lumină da, min. 1 buc., ≥ 2 m
 Casetă pentru sterilizarea tuturor modulelor, inclusiv al sistemul de vizualizare a fundului de ochi da, min. 2 buc.
 Sistemul de vizualizare a
 fundului de ochi motorizat, electronic cu posibilitatea de ajustare de la pedală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4 roți duble stabile; d. cu cotiere mobile;
e. posibilitate de reglare a înălțimii).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</si>
</sst>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4">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43" fontId="18" fillId="0" borderId="0" applyFont="0" applyFill="0" applyBorder="0" applyAlignment="0" applyProtection="0"/>
    <xf numFmtId="0" fontId="18" fillId="0" borderId="0"/>
    <xf numFmtId="0" fontId="17" fillId="0" borderId="0"/>
  </cellStyleXfs>
  <cellXfs count="86">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9" fillId="2" borderId="1"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3" fontId="23" fillId="0" borderId="1" xfId="0" applyNumberFormat="1" applyFont="1" applyBorder="1" applyAlignment="1">
      <alignment horizont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8" fillId="0" borderId="1" xfId="0" applyFont="1" applyBorder="1" applyAlignment="1" applyProtection="1">
      <alignment horizontal="left" vertical="top" wrapText="1"/>
      <protection locked="0"/>
    </xf>
    <xf numFmtId="0" fontId="25" fillId="5" borderId="1" xfId="0" applyFont="1" applyFill="1" applyBorder="1" applyAlignment="1">
      <alignment horizontal="center" vertical="center" wrapText="1"/>
    </xf>
    <xf numFmtId="0" fontId="8" fillId="0" borderId="1" xfId="1" applyFont="1" applyBorder="1" applyAlignment="1" applyProtection="1">
      <alignment wrapText="1"/>
      <protection locked="0"/>
    </xf>
    <xf numFmtId="0" fontId="26" fillId="2" borderId="1" xfId="2" applyFont="1" applyFill="1" applyBorder="1" applyAlignment="1" applyProtection="1">
      <alignment horizontal="center" vertical="center" wrapText="1"/>
    </xf>
    <xf numFmtId="0" fontId="9" fillId="2" borderId="5" xfId="0" applyFont="1" applyFill="1" applyBorder="1" applyAlignment="1" applyProtection="1">
      <alignment vertical="center"/>
    </xf>
    <xf numFmtId="0" fontId="8" fillId="0" borderId="1" xfId="0" applyFont="1" applyFill="1" applyBorder="1" applyAlignment="1" applyProtection="1">
      <alignment vertical="center"/>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9" fillId="0" borderId="1" xfId="0" applyFont="1" applyFill="1" applyBorder="1" applyAlignment="1" applyProtection="1">
      <alignment horizontal="right" vertical="center"/>
      <protection locked="0"/>
    </xf>
    <xf numFmtId="0" fontId="26" fillId="2" borderId="1" xfId="2" applyFont="1" applyFill="1" applyBorder="1" applyAlignment="1" applyProtection="1">
      <alignment horizontal="center" vertical="center"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8" fillId="0" borderId="0" xfId="1" applyFont="1" applyBorder="1" applyAlignment="1" applyProtection="1">
      <alignment horizontal="center"/>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cellXfs>
  <cellStyles count="34">
    <cellStyle name="Excel Built-in Normal" xfId="25" xr:uid="{3F068A41-BBE6-434B-A962-9A27C7299008}"/>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3 2 2" xfId="33" xr:uid="{C0EEEDF0-274B-451C-BD19-A594DB851854}"/>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5 5" xfId="32" xr:uid="{5ADBF51B-3709-4E62-A1AA-C2A663D22E16}"/>
    <cellStyle name="Normal 6" xfId="6" xr:uid="{00000000-0005-0000-0000-000006000000}"/>
    <cellStyle name="Normal 6 2" xfId="22" xr:uid="{6ED2562F-DE2B-4B14-A0E3-6AD49380FCA4}"/>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Нейтральный 2" xfId="26" xr:uid="{ABD89671-02C2-4F8C-8699-BD86C1001F19}"/>
    <cellStyle name="Обычный 2" xfId="16" xr:uid="{06E1ED82-75BD-44C6-AE31-5D6503E942A1}"/>
    <cellStyle name="Обычный 2 2" xfId="21" xr:uid="{00E318D3-C686-4912-B633-4924A2772363}"/>
    <cellStyle name="Обычный 2 2 2" xfId="24" xr:uid="{8E693FA0-7353-4C28-925F-16E762B2AD8C}"/>
    <cellStyle name="Обычный 2 3" xfId="30" xr:uid="{A13381E0-7B79-4955-B30F-94BD328834B8}"/>
    <cellStyle name="Обычный 2 4" xfId="28" xr:uid="{B6154183-887B-46C6-A51D-6E191DF898C5}"/>
    <cellStyle name="Обычный 2 5" xfId="23" xr:uid="{9E6D1C7C-0D43-4C63-A2A4-3E6683A81E4A}"/>
    <cellStyle name="Обычный 3" xfId="11" xr:uid="{D4276490-0F58-4391-8463-3E2FADD84981}"/>
    <cellStyle name="Обычный 3 2" xfId="19" xr:uid="{5FBA9347-07A0-40E0-BF32-E82320026208}"/>
    <cellStyle name="Обычный 3 3" xfId="29" xr:uid="{2DF61BDA-C469-45CA-A04D-2102C4A754EA}"/>
    <cellStyle name="Обычный 4" xfId="27" xr:uid="{F99CD425-7FD8-4AC5-82DA-DAAEC4975029}"/>
    <cellStyle name="Финансовый 3" xfId="31" xr:uid="{C5CDBA74-B23D-4993-8EF2-F7BBC9356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abSelected="1" topLeftCell="A14" zoomScale="70" zoomScaleNormal="70" workbookViewId="0">
      <selection activeCell="E17" sqref="E14:E17"/>
    </sheetView>
  </sheetViews>
  <sheetFormatPr defaultRowHeight="15.75"/>
  <cols>
    <col min="1" max="1" width="5.7109375" style="31" customWidth="1"/>
    <col min="2" max="2" width="5.7109375" style="51" customWidth="1"/>
    <col min="3" max="4" width="49.28515625" style="38" customWidth="1"/>
    <col min="5" max="5" width="10.5703125" style="34" customWidth="1"/>
    <col min="6" max="6" width="11.28515625" style="51" customWidth="1"/>
    <col min="7" max="7" width="10.7109375" style="31" customWidth="1"/>
    <col min="8" max="8" width="108.42578125" style="31" customWidth="1"/>
    <col min="9" max="9" width="22.7109375" style="51" customWidth="1"/>
    <col min="10" max="10" width="30" style="30" customWidth="1"/>
    <col min="11" max="11" width="14" style="31" customWidth="1"/>
    <col min="12" max="16384" width="9.140625" style="31"/>
  </cols>
  <sheetData>
    <row r="1" spans="1:18">
      <c r="C1" s="72" t="s">
        <v>24</v>
      </c>
      <c r="D1" s="72"/>
      <c r="E1" s="72"/>
      <c r="F1" s="72"/>
      <c r="G1" s="72"/>
      <c r="H1" s="72"/>
      <c r="I1" s="72"/>
      <c r="J1" s="72"/>
      <c r="K1" s="72"/>
    </row>
    <row r="2" spans="1:18">
      <c r="E2" s="74"/>
      <c r="F2" s="74"/>
      <c r="G2" s="74"/>
      <c r="H2" s="74"/>
    </row>
    <row r="3" spans="1:18">
      <c r="A3" s="75" t="s">
        <v>8</v>
      </c>
      <c r="B3" s="75"/>
      <c r="C3" s="75"/>
      <c r="D3" s="77" t="s">
        <v>44</v>
      </c>
      <c r="E3" s="77"/>
      <c r="F3" s="77"/>
      <c r="G3" s="77"/>
      <c r="H3" s="77"/>
      <c r="I3" s="77"/>
      <c r="J3" s="77"/>
    </row>
    <row r="4" spans="1:18" s="22" customFormat="1">
      <c r="A4" s="76" t="s">
        <v>7</v>
      </c>
      <c r="B4" s="76"/>
      <c r="C4" s="76"/>
      <c r="D4" s="70"/>
      <c r="E4" s="77"/>
      <c r="F4" s="77"/>
      <c r="G4" s="77"/>
      <c r="H4" s="77"/>
      <c r="I4" s="77"/>
      <c r="J4" s="26" t="s">
        <v>11</v>
      </c>
      <c r="K4" s="27"/>
    </row>
    <row r="5" spans="1:18" s="23" customFormat="1">
      <c r="B5" s="59"/>
      <c r="C5" s="67"/>
      <c r="D5" s="67"/>
      <c r="E5" s="73"/>
      <c r="F5" s="73"/>
      <c r="G5" s="73"/>
      <c r="H5" s="73"/>
      <c r="I5" s="73"/>
      <c r="J5" s="73"/>
      <c r="K5" s="27"/>
    </row>
    <row r="6" spans="1:18" ht="42.75">
      <c r="A6" s="28" t="s">
        <v>2</v>
      </c>
      <c r="B6" s="29" t="s">
        <v>0</v>
      </c>
      <c r="C6" s="39" t="s">
        <v>1</v>
      </c>
      <c r="D6" s="39" t="s">
        <v>3</v>
      </c>
      <c r="E6" s="65" t="s">
        <v>4</v>
      </c>
      <c r="F6" s="65" t="s">
        <v>42</v>
      </c>
      <c r="G6" s="65" t="s">
        <v>5</v>
      </c>
      <c r="H6" s="29" t="s">
        <v>6</v>
      </c>
      <c r="I6" s="71" t="s">
        <v>43</v>
      </c>
      <c r="J6" s="28"/>
      <c r="K6" s="25"/>
    </row>
    <row r="7" spans="1:18">
      <c r="A7" s="42">
        <v>1</v>
      </c>
      <c r="B7" s="58">
        <v>2</v>
      </c>
      <c r="C7" s="69"/>
      <c r="D7" s="66"/>
      <c r="E7" s="43">
        <v>3</v>
      </c>
      <c r="F7" s="58">
        <v>4</v>
      </c>
      <c r="G7" s="42">
        <v>5</v>
      </c>
      <c r="H7" s="42">
        <v>6</v>
      </c>
      <c r="I7" s="52"/>
      <c r="J7" s="42">
        <v>8</v>
      </c>
      <c r="K7" s="25"/>
    </row>
    <row r="8" spans="1:18" ht="330.75">
      <c r="A8" s="24" t="s">
        <v>27</v>
      </c>
      <c r="B8" s="46">
        <v>1</v>
      </c>
      <c r="C8" s="68" t="s">
        <v>30</v>
      </c>
      <c r="D8" s="57" t="s">
        <v>30</v>
      </c>
      <c r="E8" s="40"/>
      <c r="F8" s="36"/>
      <c r="G8" s="48"/>
      <c r="H8" s="62" t="s">
        <v>31</v>
      </c>
      <c r="I8" s="53"/>
      <c r="J8" s="57"/>
      <c r="K8" s="9"/>
      <c r="L8" s="9"/>
      <c r="M8" s="9"/>
      <c r="N8" s="9"/>
      <c r="O8" s="9"/>
      <c r="P8" s="9"/>
      <c r="Q8" s="9"/>
      <c r="R8" s="9"/>
    </row>
    <row r="9" spans="1:18" ht="220.5">
      <c r="A9" s="24" t="s">
        <v>27</v>
      </c>
      <c r="B9" s="55">
        <v>2</v>
      </c>
      <c r="C9" s="68" t="s">
        <v>32</v>
      </c>
      <c r="D9" s="61" t="s">
        <v>32</v>
      </c>
      <c r="E9" s="40"/>
      <c r="F9" s="50"/>
      <c r="G9" s="48"/>
      <c r="H9" s="62" t="s">
        <v>33</v>
      </c>
      <c r="I9" s="53"/>
      <c r="J9" s="38"/>
      <c r="K9" s="9"/>
      <c r="L9" s="9"/>
      <c r="M9" s="9"/>
      <c r="N9" s="9"/>
      <c r="O9" s="9"/>
      <c r="P9" s="9"/>
      <c r="Q9" s="9"/>
      <c r="R9" s="9"/>
    </row>
    <row r="10" spans="1:18" ht="409.5">
      <c r="A10" s="24" t="s">
        <v>27</v>
      </c>
      <c r="B10" s="46">
        <v>3</v>
      </c>
      <c r="C10" s="68" t="s">
        <v>34</v>
      </c>
      <c r="D10" s="68" t="s">
        <v>34</v>
      </c>
      <c r="E10" s="60"/>
      <c r="F10" s="63"/>
      <c r="H10" s="62" t="s">
        <v>45</v>
      </c>
      <c r="I10" s="53"/>
      <c r="J10" s="38"/>
      <c r="K10" s="32"/>
    </row>
    <row r="11" spans="1:18" ht="409.5">
      <c r="A11" s="24" t="s">
        <v>27</v>
      </c>
      <c r="B11" s="55">
        <v>4</v>
      </c>
      <c r="C11" s="68" t="s">
        <v>35</v>
      </c>
      <c r="D11" s="57" t="s">
        <v>35</v>
      </c>
      <c r="E11" s="60"/>
      <c r="F11" s="63"/>
      <c r="H11" s="62" t="s">
        <v>36</v>
      </c>
      <c r="I11" s="53"/>
      <c r="J11" s="38"/>
      <c r="K11" s="32"/>
    </row>
    <row r="12" spans="1:18" ht="409.5">
      <c r="A12" s="24" t="s">
        <v>27</v>
      </c>
      <c r="B12" s="46">
        <v>5</v>
      </c>
      <c r="C12" s="68" t="s">
        <v>37</v>
      </c>
      <c r="D12" s="68" t="s">
        <v>37</v>
      </c>
      <c r="E12" s="60"/>
      <c r="F12" s="63"/>
      <c r="H12" s="62" t="s">
        <v>38</v>
      </c>
      <c r="I12" s="53"/>
      <c r="J12" s="38"/>
      <c r="K12" s="32"/>
    </row>
    <row r="13" spans="1:18" ht="409.5">
      <c r="A13" s="24" t="s">
        <v>27</v>
      </c>
      <c r="B13" s="55">
        <v>6</v>
      </c>
      <c r="C13" s="68" t="s">
        <v>39</v>
      </c>
      <c r="D13" s="68" t="s">
        <v>39</v>
      </c>
      <c r="E13" s="60"/>
      <c r="F13" s="63"/>
      <c r="H13" s="62" t="s">
        <v>40</v>
      </c>
      <c r="I13" s="54"/>
      <c r="J13" s="38"/>
      <c r="K13" s="32"/>
    </row>
    <row r="14" spans="1:18" ht="409.6">
      <c r="A14" s="24" t="s">
        <v>27</v>
      </c>
      <c r="B14" s="46">
        <v>7</v>
      </c>
      <c r="C14" s="68" t="s">
        <v>41</v>
      </c>
      <c r="D14" s="61" t="s">
        <v>41</v>
      </c>
      <c r="E14" s="60"/>
      <c r="F14" s="63"/>
      <c r="G14" s="48"/>
      <c r="H14" s="64" t="s">
        <v>46</v>
      </c>
      <c r="I14" s="53"/>
      <c r="J14" s="38"/>
      <c r="K14" s="9"/>
      <c r="L14" s="9"/>
      <c r="M14" s="9"/>
      <c r="N14" s="9"/>
      <c r="O14" s="9"/>
      <c r="P14" s="9"/>
    </row>
    <row r="16" spans="1:18">
      <c r="B16" s="2"/>
      <c r="C16" s="2"/>
      <c r="D16" s="2"/>
      <c r="E16" s="7"/>
      <c r="F16" s="2"/>
      <c r="G16" s="2"/>
      <c r="H16" s="2"/>
      <c r="I16" s="2"/>
      <c r="J16" s="2"/>
      <c r="K16" s="2"/>
      <c r="L16" s="2"/>
      <c r="M16" s="2"/>
      <c r="N16" s="2"/>
      <c r="O16" s="2"/>
      <c r="P16" s="2"/>
      <c r="Q16" s="2"/>
      <c r="R16" s="2"/>
    </row>
    <row r="17" spans="2:18" ht="20.25">
      <c r="B17" s="9"/>
      <c r="C17" s="9" t="s">
        <v>12</v>
      </c>
      <c r="D17" s="9"/>
      <c r="E17" s="9"/>
      <c r="F17" s="9"/>
      <c r="G17" s="9"/>
      <c r="H17" s="9"/>
      <c r="I17" s="9"/>
      <c r="J17" s="9"/>
      <c r="K17" s="9"/>
      <c r="L17" s="9"/>
      <c r="M17" s="9"/>
      <c r="N17" s="9"/>
      <c r="O17" s="9"/>
      <c r="P17" s="9"/>
      <c r="Q17" s="9"/>
      <c r="R17" s="9"/>
    </row>
    <row r="18" spans="2:18" ht="20.25">
      <c r="B18" s="9"/>
      <c r="C18" s="9"/>
      <c r="D18" s="9"/>
      <c r="E18" s="9"/>
      <c r="F18" s="9"/>
      <c r="G18" s="9"/>
      <c r="H18" s="9"/>
      <c r="I18" s="9"/>
      <c r="J18" s="9"/>
      <c r="K18" s="9"/>
      <c r="L18" s="9"/>
      <c r="M18" s="9"/>
      <c r="N18" s="9"/>
      <c r="O18" s="9"/>
      <c r="P18" s="9"/>
      <c r="Q18" s="9"/>
      <c r="R18" s="9"/>
    </row>
    <row r="19" spans="2:18" ht="20.25">
      <c r="B19" s="9"/>
      <c r="C19" s="9" t="s">
        <v>13</v>
      </c>
      <c r="D19" s="9"/>
      <c r="E19" s="9"/>
      <c r="F19" s="9"/>
      <c r="G19" s="9"/>
      <c r="H19" s="9"/>
      <c r="I19" s="9"/>
      <c r="J19" s="9"/>
      <c r="K19" s="9"/>
      <c r="L19" s="9"/>
      <c r="M19" s="9"/>
      <c r="N19" s="9"/>
      <c r="O19" s="9"/>
      <c r="P19" s="9"/>
      <c r="Q19" s="9"/>
      <c r="R19" s="9"/>
    </row>
    <row r="20" spans="2:18">
      <c r="B20"/>
      <c r="C20"/>
      <c r="D20"/>
      <c r="E20"/>
      <c r="F20"/>
      <c r="G20"/>
      <c r="H20"/>
      <c r="I20"/>
      <c r="J20"/>
      <c r="K20"/>
      <c r="L20"/>
      <c r="M20"/>
      <c r="N20"/>
      <c r="O20"/>
      <c r="P20"/>
      <c r="Q20"/>
      <c r="R20"/>
    </row>
    <row r="21" spans="2:18">
      <c r="B21"/>
      <c r="C21"/>
      <c r="D21"/>
      <c r="E21"/>
      <c r="F21"/>
      <c r="G21"/>
      <c r="H21"/>
      <c r="I21"/>
      <c r="J21"/>
      <c r="K21"/>
      <c r="L21"/>
      <c r="M21"/>
      <c r="N21"/>
      <c r="O21"/>
      <c r="P21"/>
      <c r="Q21"/>
      <c r="R21"/>
    </row>
  </sheetData>
  <autoFilter ref="A6:J14" xr:uid="{00000000-0001-0000-0000-000000000000}"/>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4"/>
  <sheetViews>
    <sheetView zoomScale="70" zoomScaleNormal="70" workbookViewId="0">
      <selection activeCell="H21" sqref="H21"/>
    </sheetView>
  </sheetViews>
  <sheetFormatPr defaultRowHeight="15.75"/>
  <cols>
    <col min="1" max="1" width="3.42578125" style="2" customWidth="1"/>
    <col min="2" max="2" width="5.7109375" style="2" customWidth="1"/>
    <col min="3" max="3" width="4.42578125" style="44"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22">
      <c r="D1" s="81" t="s">
        <v>23</v>
      </c>
      <c r="E1" s="81"/>
      <c r="F1" s="81"/>
      <c r="G1" s="81"/>
      <c r="H1" s="81"/>
      <c r="I1" s="81"/>
      <c r="J1" s="81"/>
      <c r="K1" s="81"/>
      <c r="L1" s="81"/>
    </row>
    <row r="2" spans="1:22">
      <c r="D2" s="82" t="s">
        <v>14</v>
      </c>
      <c r="E2" s="82"/>
      <c r="F2" s="82"/>
      <c r="G2" s="82"/>
      <c r="H2" s="82"/>
      <c r="I2" s="82"/>
      <c r="J2" s="82"/>
      <c r="K2" s="13"/>
    </row>
    <row r="3" spans="1:22">
      <c r="B3" s="83" t="s">
        <v>8</v>
      </c>
      <c r="C3" s="83"/>
      <c r="D3" s="83"/>
      <c r="E3" s="84" t="s">
        <v>26</v>
      </c>
      <c r="F3" s="84"/>
      <c r="G3" s="84"/>
      <c r="H3" s="84"/>
      <c r="I3" s="84"/>
      <c r="K3" s="2" t="s">
        <v>9</v>
      </c>
      <c r="L3" s="2" t="s">
        <v>10</v>
      </c>
    </row>
    <row r="4" spans="1:22" s="4" customFormat="1" ht="32.25" customHeight="1">
      <c r="A4" s="3"/>
      <c r="B4" s="85" t="s">
        <v>7</v>
      </c>
      <c r="C4" s="85"/>
      <c r="D4" s="85"/>
      <c r="E4" s="77" t="s">
        <v>44</v>
      </c>
      <c r="F4" s="77"/>
      <c r="G4" s="77"/>
      <c r="H4" s="77"/>
      <c r="I4" s="77"/>
      <c r="J4" s="77"/>
      <c r="K4" s="77"/>
      <c r="L4" s="16" t="s">
        <v>11</v>
      </c>
    </row>
    <row r="5" spans="1:22" s="5" customFormat="1" ht="20.100000000000001" customHeight="1">
      <c r="A5" s="3"/>
      <c r="C5" s="45"/>
      <c r="D5" s="4"/>
      <c r="E5" s="79"/>
      <c r="F5" s="79"/>
      <c r="G5" s="79"/>
      <c r="H5" s="79"/>
      <c r="I5" s="79"/>
      <c r="J5" s="33"/>
      <c r="K5" s="33"/>
      <c r="L5" s="33"/>
    </row>
    <row r="6" spans="1:22" ht="47.25">
      <c r="A6" s="6"/>
      <c r="B6" s="1" t="s">
        <v>2</v>
      </c>
      <c r="C6" s="41" t="s">
        <v>0</v>
      </c>
      <c r="D6" s="1" t="s">
        <v>1</v>
      </c>
      <c r="E6" s="41" t="s">
        <v>3</v>
      </c>
      <c r="F6" s="41" t="s">
        <v>15</v>
      </c>
      <c r="G6" s="35" t="s">
        <v>16</v>
      </c>
      <c r="H6" s="41" t="s">
        <v>17</v>
      </c>
      <c r="I6" s="41" t="s">
        <v>18</v>
      </c>
      <c r="J6" s="19" t="s">
        <v>19</v>
      </c>
      <c r="K6" s="41" t="s">
        <v>20</v>
      </c>
      <c r="L6" s="41" t="s">
        <v>21</v>
      </c>
      <c r="M6" s="49" t="s">
        <v>29</v>
      </c>
    </row>
    <row r="7" spans="1:22">
      <c r="A7" s="6"/>
      <c r="B7" s="41">
        <v>1</v>
      </c>
      <c r="C7" s="80">
        <v>2</v>
      </c>
      <c r="D7" s="80"/>
      <c r="E7" s="80"/>
      <c r="F7" s="41">
        <v>3</v>
      </c>
      <c r="G7" s="35">
        <v>4</v>
      </c>
      <c r="H7" s="41">
        <v>5</v>
      </c>
      <c r="I7" s="41">
        <v>6</v>
      </c>
      <c r="J7" s="41">
        <v>7</v>
      </c>
      <c r="K7" s="41">
        <v>8</v>
      </c>
      <c r="L7" s="15">
        <v>9</v>
      </c>
      <c r="M7" s="14"/>
    </row>
    <row r="8" spans="1:22" ht="76.5">
      <c r="A8" s="18"/>
      <c r="B8" s="24" t="s">
        <v>27</v>
      </c>
      <c r="C8" s="46">
        <v>1</v>
      </c>
      <c r="D8" s="56" t="s">
        <v>30</v>
      </c>
      <c r="E8" s="57" t="s">
        <v>30</v>
      </c>
      <c r="F8" s="40" t="s">
        <v>25</v>
      </c>
      <c r="G8" s="36">
        <v>1</v>
      </c>
      <c r="H8" s="20"/>
      <c r="I8" s="21"/>
      <c r="J8" s="21"/>
      <c r="K8" s="21"/>
      <c r="L8" s="17" t="s">
        <v>28</v>
      </c>
      <c r="M8" s="53">
        <v>270000</v>
      </c>
    </row>
    <row r="9" spans="1:22" ht="76.5">
      <c r="A9" s="47"/>
      <c r="B9" s="24" t="s">
        <v>27</v>
      </c>
      <c r="C9" s="55">
        <v>2</v>
      </c>
      <c r="D9" s="56" t="s">
        <v>32</v>
      </c>
      <c r="E9" s="61" t="s">
        <v>32</v>
      </c>
      <c r="F9" s="40" t="s">
        <v>25</v>
      </c>
      <c r="G9" s="50">
        <v>1</v>
      </c>
      <c r="H9" s="20"/>
      <c r="I9" s="21"/>
      <c r="J9" s="21"/>
      <c r="K9" s="21"/>
      <c r="L9" s="17" t="s">
        <v>28</v>
      </c>
      <c r="M9" s="53">
        <v>240000</v>
      </c>
    </row>
    <row r="10" spans="1:22" ht="76.5">
      <c r="A10" s="47"/>
      <c r="B10" s="24" t="s">
        <v>27</v>
      </c>
      <c r="C10" s="46">
        <v>3</v>
      </c>
      <c r="D10" s="56" t="s">
        <v>34</v>
      </c>
      <c r="E10" s="56" t="s">
        <v>34</v>
      </c>
      <c r="F10" s="60" t="s">
        <v>25</v>
      </c>
      <c r="G10" s="63">
        <v>2</v>
      </c>
      <c r="H10" s="20"/>
      <c r="I10" s="21"/>
      <c r="J10" s="21"/>
      <c r="K10" s="21"/>
      <c r="L10" s="17" t="s">
        <v>28</v>
      </c>
      <c r="M10" s="53">
        <v>420000</v>
      </c>
    </row>
    <row r="11" spans="1:22" ht="78.75">
      <c r="A11" s="47"/>
      <c r="B11" s="24" t="s">
        <v>27</v>
      </c>
      <c r="C11" s="55">
        <v>4</v>
      </c>
      <c r="D11" s="56" t="s">
        <v>35</v>
      </c>
      <c r="E11" s="57" t="s">
        <v>35</v>
      </c>
      <c r="F11" s="60" t="s">
        <v>25</v>
      </c>
      <c r="G11" s="63">
        <v>2</v>
      </c>
      <c r="H11" s="20"/>
      <c r="I11" s="21"/>
      <c r="J11" s="21"/>
      <c r="K11" s="21"/>
      <c r="L11" s="17" t="s">
        <v>28</v>
      </c>
      <c r="M11" s="53">
        <v>1383333</v>
      </c>
    </row>
    <row r="12" spans="1:22" ht="76.5">
      <c r="A12" s="47"/>
      <c r="B12" s="24" t="s">
        <v>27</v>
      </c>
      <c r="C12" s="46">
        <v>5</v>
      </c>
      <c r="D12" s="56" t="s">
        <v>37</v>
      </c>
      <c r="E12" s="56" t="s">
        <v>37</v>
      </c>
      <c r="F12" s="60" t="s">
        <v>25</v>
      </c>
      <c r="G12" s="63">
        <v>4</v>
      </c>
      <c r="H12" s="20"/>
      <c r="I12" s="21"/>
      <c r="J12" s="21"/>
      <c r="K12" s="21"/>
      <c r="L12" s="17" t="s">
        <v>28</v>
      </c>
      <c r="M12" s="53">
        <v>150000</v>
      </c>
    </row>
    <row r="13" spans="1:22" ht="76.5">
      <c r="A13" s="47"/>
      <c r="B13" s="24" t="s">
        <v>27</v>
      </c>
      <c r="C13" s="55">
        <v>6</v>
      </c>
      <c r="D13" s="56" t="s">
        <v>39</v>
      </c>
      <c r="E13" s="56" t="s">
        <v>39</v>
      </c>
      <c r="F13" s="60" t="s">
        <v>25</v>
      </c>
      <c r="G13" s="63">
        <v>1</v>
      </c>
      <c r="H13" s="20"/>
      <c r="I13" s="21"/>
      <c r="J13" s="21"/>
      <c r="K13" s="21"/>
      <c r="L13" s="17" t="s">
        <v>28</v>
      </c>
      <c r="M13" s="54">
        <v>390000</v>
      </c>
    </row>
    <row r="14" spans="1:22" ht="76.5">
      <c r="A14" s="47"/>
      <c r="B14" s="24" t="s">
        <v>27</v>
      </c>
      <c r="C14" s="46">
        <v>7</v>
      </c>
      <c r="D14" s="56" t="s">
        <v>41</v>
      </c>
      <c r="E14" s="61" t="s">
        <v>41</v>
      </c>
      <c r="F14" s="60" t="s">
        <v>25</v>
      </c>
      <c r="G14" s="63">
        <v>1</v>
      </c>
      <c r="H14" s="20"/>
      <c r="I14" s="21"/>
      <c r="J14" s="21"/>
      <c r="K14" s="21"/>
      <c r="L14" s="17" t="s">
        <v>28</v>
      </c>
      <c r="M14" s="53">
        <v>4750000</v>
      </c>
    </row>
    <row r="15" spans="1:22">
      <c r="H15" s="78" t="s">
        <v>22</v>
      </c>
      <c r="I15" s="78"/>
      <c r="J15" s="8" t="e">
        <f>SUM(#REF!)</f>
        <v>#REF!</v>
      </c>
      <c r="K15" s="8" t="e">
        <f>SUM(#REF!)</f>
        <v>#REF!</v>
      </c>
    </row>
    <row r="16" spans="1:22">
      <c r="D16"/>
      <c r="E16"/>
      <c r="F16"/>
      <c r="G16"/>
      <c r="H16"/>
      <c r="I16"/>
      <c r="J16"/>
      <c r="K16"/>
      <c r="L16"/>
      <c r="M16"/>
      <c r="N16"/>
      <c r="O16"/>
      <c r="P16"/>
      <c r="Q16"/>
      <c r="R16"/>
      <c r="S16"/>
      <c r="T16"/>
      <c r="U16"/>
      <c r="V16"/>
    </row>
    <row r="17" spans="4:22">
      <c r="D17" s="2"/>
      <c r="E17" s="2"/>
      <c r="F17" s="2"/>
      <c r="G17" s="7"/>
    </row>
    <row r="18" spans="4:22">
      <c r="D18" s="2"/>
      <c r="E18" s="2"/>
      <c r="F18" s="2"/>
      <c r="G18" s="7"/>
    </row>
    <row r="19" spans="4:22" ht="20.25">
      <c r="D19" s="9"/>
      <c r="E19" s="9" t="s">
        <v>12</v>
      </c>
      <c r="F19" s="9"/>
      <c r="G19" s="9"/>
      <c r="H19" s="9"/>
      <c r="I19" s="9"/>
      <c r="J19" s="9"/>
      <c r="K19" s="9"/>
      <c r="L19" s="9"/>
      <c r="M19" s="9"/>
      <c r="N19" s="9"/>
      <c r="O19" s="9"/>
      <c r="P19" s="9"/>
      <c r="Q19" s="9"/>
      <c r="R19" s="9"/>
      <c r="S19" s="9"/>
      <c r="T19" s="9"/>
      <c r="U19" s="9"/>
      <c r="V19" s="9"/>
    </row>
    <row r="20" spans="4:22" ht="20.25">
      <c r="D20" s="9"/>
      <c r="E20" s="9"/>
      <c r="F20" s="9"/>
      <c r="G20" s="9"/>
      <c r="H20" s="9"/>
      <c r="I20" s="9"/>
      <c r="J20" s="9"/>
      <c r="K20" s="9"/>
      <c r="L20" s="9"/>
      <c r="M20" s="9"/>
      <c r="N20" s="9"/>
      <c r="O20" s="9"/>
      <c r="P20" s="9"/>
      <c r="Q20" s="9"/>
      <c r="R20" s="9"/>
      <c r="S20" s="9"/>
      <c r="T20" s="9"/>
      <c r="U20" s="9"/>
      <c r="V20" s="9"/>
    </row>
    <row r="21" spans="4:22" ht="20.25">
      <c r="D21" s="9"/>
      <c r="E21" s="9" t="s">
        <v>13</v>
      </c>
      <c r="F21" s="9"/>
      <c r="G21" s="9"/>
      <c r="H21" s="9"/>
      <c r="I21" s="9"/>
      <c r="J21" s="9"/>
      <c r="K21" s="9"/>
      <c r="L21" s="9"/>
      <c r="M21" s="9"/>
      <c r="N21" s="9"/>
      <c r="O21" s="9"/>
      <c r="P21" s="9"/>
      <c r="Q21" s="9"/>
      <c r="R21" s="9"/>
      <c r="S21" s="9"/>
      <c r="T21" s="9"/>
      <c r="U21" s="9"/>
      <c r="V21" s="9"/>
    </row>
    <row r="22" spans="4:22">
      <c r="D22"/>
      <c r="E22"/>
      <c r="F22"/>
      <c r="G22"/>
      <c r="H22"/>
      <c r="I22"/>
      <c r="J22"/>
      <c r="K22"/>
      <c r="L22"/>
      <c r="M22"/>
      <c r="N22"/>
      <c r="O22"/>
      <c r="P22"/>
      <c r="Q22"/>
      <c r="R22"/>
      <c r="S22"/>
      <c r="T22"/>
      <c r="U22"/>
      <c r="V22"/>
    </row>
    <row r="23" spans="4:22">
      <c r="D23"/>
      <c r="E23"/>
      <c r="F23"/>
      <c r="G23"/>
      <c r="H23"/>
      <c r="I23"/>
      <c r="J23"/>
      <c r="K23"/>
      <c r="L23"/>
      <c r="M23"/>
      <c r="N23"/>
      <c r="O23"/>
      <c r="P23"/>
      <c r="Q23"/>
      <c r="R23"/>
      <c r="S23"/>
      <c r="T23"/>
      <c r="U23"/>
      <c r="V23"/>
    </row>
    <row r="24" spans="4:22">
      <c r="D24"/>
      <c r="E24"/>
      <c r="F24"/>
      <c r="G24"/>
      <c r="H24"/>
      <c r="I24"/>
      <c r="J24"/>
      <c r="K24"/>
      <c r="L24"/>
      <c r="M24"/>
      <c r="N24"/>
      <c r="O24"/>
      <c r="P24"/>
      <c r="Q24"/>
      <c r="R24"/>
      <c r="S24"/>
      <c r="T24"/>
      <c r="U24"/>
      <c r="V24"/>
    </row>
  </sheetData>
  <mergeCells count="9">
    <mergeCell ref="H15:I15"/>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7" sqref="C7:U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8" t="s">
        <v>22</v>
      </c>
      <c r="I12" s="7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2024-07-31T13:03:11Z</dcterms:modified>
</cp:coreProperties>
</file>