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<sst xmlns="http://schemas.openxmlformats.org/spreadsheetml/2006/main" count="33" uniqueCount="29">
  <si>
    <t>Specificații de preț</t>
  </si>
  <si>
    <t>Cod CPV</t>
  </si>
  <si>
    <t>Denumirea bunurilor/serviciilor</t>
  </si>
  <si>
    <t>Unitatea de măsură</t>
  </si>
  <si>
    <t>Canti-tatea</t>
  </si>
  <si>
    <t>Preţ unitar (fără TVA)</t>
  </si>
  <si>
    <t>Preţ unitar (cu TVA)</t>
  </si>
  <si>
    <t>Clasificație bugetară (IBAN)</t>
  </si>
  <si>
    <t>Suma fără TVA</t>
  </si>
  <si>
    <t>Suma cu TVA</t>
  </si>
  <si>
    <t>Termenul de livrare/prestare</t>
  </si>
  <si>
    <r>
      <t> </t>
    </r>
    <r>
      <rPr>
        <i/>
        <sz val="11"/>
        <color theme="1"/>
        <rFont val="Times New Roman"/>
        <family val="1"/>
      </rPr>
      <t>Anexa nr.2</t>
    </r>
  </si>
  <si>
    <t xml:space="preserve">la Caietul de sarcini  </t>
  </si>
  <si>
    <t>[Acest tabel va fi completat de către ofertant în coloanele 5,6,7,8 și 11 la necesitate, iar de către BNM – în coloanele 1,2,3,4,9,10]</t>
  </si>
  <si>
    <r>
      <t xml:space="preserve">Ofertantul:  </t>
    </r>
    <r>
      <rPr>
        <b/>
        <sz val="12"/>
        <color theme="1"/>
        <rFont val="Times New Roman"/>
        <family val="1"/>
      </rPr>
      <t xml:space="preserve">Aria-Duca SRL        </t>
    </r>
    <r>
      <rPr>
        <sz val="12"/>
        <color theme="1"/>
        <rFont val="Times New Roman"/>
        <family val="1"/>
      </rPr>
      <t xml:space="preserve">Adresa: </t>
    </r>
    <r>
      <rPr>
        <b/>
        <sz val="12"/>
        <color theme="1"/>
        <rFont val="Times New Roman"/>
        <family val="1"/>
      </rPr>
      <t>mun.Chisinau, sos.Muncesti, 29</t>
    </r>
  </si>
  <si>
    <r>
      <t xml:space="preserve">(Semnat electronic) _________________         Numele, Prenumele: </t>
    </r>
    <r>
      <rPr>
        <b/>
        <sz val="12"/>
        <color theme="1"/>
        <rFont val="Times New Roman"/>
        <family val="1"/>
      </rPr>
      <t xml:space="preserve">Victor Duca       </t>
    </r>
    <r>
      <rPr>
        <sz val="12"/>
        <color theme="1"/>
        <rFont val="Times New Roman"/>
        <family val="1"/>
      </rPr>
      <t xml:space="preserve"> În calitate de:  </t>
    </r>
    <r>
      <rPr>
        <b/>
        <sz val="12"/>
        <color theme="1"/>
        <rFont val="Times New Roman"/>
        <family val="1"/>
      </rPr>
      <t>director general</t>
    </r>
  </si>
  <si>
    <t>Total</t>
  </si>
  <si>
    <t>buc</t>
  </si>
  <si>
    <t>1.</t>
  </si>
  <si>
    <t>2.</t>
  </si>
  <si>
    <t>3.</t>
  </si>
  <si>
    <t>Anului 2022</t>
  </si>
  <si>
    <t>Obiectul achiziţiei: Anvelope</t>
  </si>
  <si>
    <t>34300000-0</t>
  </si>
  <si>
    <t>Anvelope 185/65R15 M+S iarna</t>
  </si>
  <si>
    <t>Anvelope 185/65R15  vara</t>
  </si>
  <si>
    <t>Anvelope 215/65R17</t>
  </si>
  <si>
    <t>Numărul procedurii de achiziţie nr. ocds-b3wdp1-MD-1652963741716 din 19 mai 2022</t>
  </si>
  <si>
    <t xml:space="preserve">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</si>
</sst>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8"/>
      <name val="Times New Roman"/>
      <family val="1"/>
    </font>
    <font>
      <sz val="12"/>
      <color theme="1"/>
      <name val="Times New Roman"/>
      <family val="1"/>
    </font>
    <font>
      <i/>
      <sz val="8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8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1" fillId="0" borderId="0" xfId="0" applyFont="1"/>
    <xf numFmtId="0" fontId="2" fillId="0" borderId="0" xfId="0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7" fillId="0" borderId="11" xfId="0" applyFont="1" applyBorder="1" applyAlignment="1">
      <alignment horizontal="center" vertical="center" textRotation="90" wrapText="1"/>
    </xf>
    <xf numFmtId="0" fontId="17" fillId="0" borderId="12" xfId="0" applyFont="1" applyBorder="1" applyAlignment="1">
      <alignment horizontal="center" vertical="center" textRotation="90" wrapText="1"/>
    </xf>
    <xf numFmtId="0" fontId="14" fillId="2" borderId="13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9" fillId="0" borderId="13" xfId="20" applyFont="1" applyBorder="1" applyAlignment="1">
      <alignment horizontal="left"/>
    </xf>
    <xf numFmtId="0" fontId="9" fillId="0" borderId="9" xfId="20" applyFont="1" applyBorder="1" applyAlignment="1">
      <alignment horizontal="left"/>
    </xf>
    <xf numFmtId="0" fontId="9" fillId="0" borderId="3" xfId="2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tender.gov.md/tenders/ocds-b3wdp1-MD-163696263020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85" zoomScaleNormal="85" workbookViewId="0" topLeftCell="A1">
      <selection activeCell="G16" sqref="G16"/>
    </sheetView>
  </sheetViews>
  <sheetFormatPr defaultColWidth="9.140625" defaultRowHeight="15"/>
  <cols>
    <col min="1" max="1" width="6.8515625" style="0" customWidth="1"/>
    <col min="2" max="2" width="15.28125" style="0" customWidth="1"/>
    <col min="3" max="3" width="24.8515625" style="0" customWidth="1"/>
    <col min="4" max="4" width="8.8515625" style="0" customWidth="1"/>
    <col min="5" max="5" width="6.8515625" style="1" customWidth="1"/>
    <col min="6" max="9" width="14.7109375" style="14" customWidth="1"/>
    <col min="10" max="10" width="8.140625" style="5" customWidth="1"/>
    <col min="11" max="11" width="9.57421875" style="1" customWidth="1"/>
  </cols>
  <sheetData>
    <row r="1" spans="10:11" ht="15">
      <c r="J1" s="11" t="s">
        <v>11</v>
      </c>
      <c r="K1" s="8"/>
    </row>
    <row r="2" ht="15">
      <c r="J2" s="12" t="s">
        <v>12</v>
      </c>
    </row>
    <row r="3" ht="15">
      <c r="J3" s="12"/>
    </row>
    <row r="4" spans="1:11" ht="22.5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1.25" customHeight="1">
      <c r="A5" s="4"/>
      <c r="B5" s="23"/>
      <c r="C5" s="4"/>
      <c r="D5" s="4"/>
      <c r="E5" s="10"/>
      <c r="F5" s="15"/>
      <c r="G5" s="15"/>
      <c r="H5" s="15"/>
      <c r="I5" s="15"/>
      <c r="J5" s="6"/>
      <c r="K5" s="4"/>
    </row>
    <row r="6" spans="1:11" ht="15.75" thickBot="1">
      <c r="A6" s="33" t="s">
        <v>13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5.75" thickBot="1">
      <c r="A7" s="48" t="s">
        <v>27</v>
      </c>
      <c r="B7" s="49"/>
      <c r="C7" s="49"/>
      <c r="D7" s="49"/>
      <c r="E7" s="49"/>
      <c r="F7" s="49"/>
      <c r="G7" s="49"/>
      <c r="H7" s="49"/>
      <c r="I7" s="49"/>
      <c r="J7" s="49"/>
      <c r="K7" s="50"/>
    </row>
    <row r="8" spans="1:11" ht="16.5" thickBot="1">
      <c r="A8" s="51" t="s">
        <v>22</v>
      </c>
      <c r="B8" s="52"/>
      <c r="C8" s="52"/>
      <c r="D8" s="52"/>
      <c r="E8" s="52"/>
      <c r="F8" s="52"/>
      <c r="G8" s="52"/>
      <c r="H8" s="52"/>
      <c r="I8" s="52"/>
      <c r="J8" s="52"/>
      <c r="K8" s="53"/>
    </row>
    <row r="9" ht="15.75" thickBot="1"/>
    <row r="10" spans="1:11" ht="54.75" customHeight="1" thickBot="1">
      <c r="A10" s="44" t="s">
        <v>28</v>
      </c>
      <c r="B10" s="44" t="s">
        <v>1</v>
      </c>
      <c r="C10" s="44" t="s">
        <v>2</v>
      </c>
      <c r="D10" s="44" t="s">
        <v>3</v>
      </c>
      <c r="E10" s="44" t="s">
        <v>4</v>
      </c>
      <c r="F10" s="45" t="s">
        <v>5</v>
      </c>
      <c r="G10" s="45" t="s">
        <v>6</v>
      </c>
      <c r="H10" s="46" t="s">
        <v>8</v>
      </c>
      <c r="I10" s="46" t="s">
        <v>9</v>
      </c>
      <c r="J10" s="47" t="s">
        <v>10</v>
      </c>
      <c r="K10" s="2" t="s">
        <v>7</v>
      </c>
    </row>
    <row r="11" spans="1:11" ht="15.75" thickBot="1">
      <c r="A11" s="3">
        <v>1</v>
      </c>
      <c r="B11" s="7">
        <v>2</v>
      </c>
      <c r="C11" s="7">
        <v>3</v>
      </c>
      <c r="D11" s="7">
        <v>4</v>
      </c>
      <c r="E11" s="18">
        <v>5</v>
      </c>
      <c r="F11" s="18">
        <v>6</v>
      </c>
      <c r="G11" s="18">
        <v>7</v>
      </c>
      <c r="H11" s="18">
        <v>8</v>
      </c>
      <c r="I11" s="7">
        <v>9</v>
      </c>
      <c r="J11" s="7">
        <v>10</v>
      </c>
      <c r="K11" s="7">
        <v>11</v>
      </c>
    </row>
    <row r="12" spans="1:11" ht="15.75" thickBot="1">
      <c r="A12" s="13"/>
      <c r="B12" s="13"/>
      <c r="C12" s="13"/>
      <c r="D12" s="13"/>
      <c r="E12" s="13"/>
      <c r="F12" s="16"/>
      <c r="G12" s="16"/>
      <c r="H12" s="16"/>
      <c r="I12" s="16"/>
      <c r="J12" s="13"/>
      <c r="K12" s="13"/>
    </row>
    <row r="13" spans="1:11" s="9" customFormat="1" ht="15.75" thickBot="1">
      <c r="A13" s="34"/>
      <c r="B13" s="35"/>
      <c r="C13" s="35"/>
      <c r="D13" s="35"/>
      <c r="E13" s="35"/>
      <c r="F13" s="35"/>
      <c r="G13" s="35"/>
      <c r="H13" s="35"/>
      <c r="I13" s="35"/>
      <c r="J13" s="36"/>
      <c r="K13" s="36"/>
    </row>
    <row r="14" spans="1:11" ht="39" customHeight="1">
      <c r="A14" s="30" t="s">
        <v>18</v>
      </c>
      <c r="B14" s="31" t="s">
        <v>23</v>
      </c>
      <c r="C14" s="31" t="s">
        <v>24</v>
      </c>
      <c r="D14" s="26" t="s">
        <v>17</v>
      </c>
      <c r="E14" s="26">
        <v>12</v>
      </c>
      <c r="F14" s="17">
        <f>G14-G14/6</f>
        <v>1641.6666666666667</v>
      </c>
      <c r="G14" s="17">
        <v>1970</v>
      </c>
      <c r="H14" s="17">
        <f>E14*F14</f>
        <v>19700</v>
      </c>
      <c r="I14" s="17">
        <f>E14*G14</f>
        <v>23640</v>
      </c>
      <c r="J14" s="39" t="s">
        <v>21</v>
      </c>
      <c r="K14" s="37"/>
    </row>
    <row r="15" spans="1:11" ht="36" customHeight="1">
      <c r="A15" s="30" t="s">
        <v>19</v>
      </c>
      <c r="B15" s="31" t="s">
        <v>23</v>
      </c>
      <c r="C15" s="31" t="s">
        <v>25</v>
      </c>
      <c r="D15" s="26" t="s">
        <v>17</v>
      </c>
      <c r="E15" s="26">
        <v>28</v>
      </c>
      <c r="F15" s="17">
        <f aca="true" t="shared" si="0" ref="F15:F16">G15-G15/6</f>
        <v>1441.6666666666667</v>
      </c>
      <c r="G15" s="17">
        <v>1730</v>
      </c>
      <c r="H15" s="17">
        <f aca="true" t="shared" si="1" ref="H15:H16">E15*F15</f>
        <v>40366.66666666667</v>
      </c>
      <c r="I15" s="17">
        <f aca="true" t="shared" si="2" ref="I15:I16">E15*G15</f>
        <v>48440</v>
      </c>
      <c r="J15" s="40"/>
      <c r="K15" s="38"/>
    </row>
    <row r="16" spans="1:11" ht="40.5" customHeight="1" thickBot="1">
      <c r="A16" s="27" t="s">
        <v>20</v>
      </c>
      <c r="B16" s="31" t="s">
        <v>23</v>
      </c>
      <c r="C16" s="25" t="s">
        <v>26</v>
      </c>
      <c r="D16" s="26" t="s">
        <v>17</v>
      </c>
      <c r="E16" s="26">
        <v>2</v>
      </c>
      <c r="F16" s="17">
        <f t="shared" si="0"/>
        <v>2366.6666666666665</v>
      </c>
      <c r="G16" s="17">
        <v>2840</v>
      </c>
      <c r="H16" s="17">
        <f t="shared" si="1"/>
        <v>4733.333333333333</v>
      </c>
      <c r="I16" s="17">
        <f t="shared" si="2"/>
        <v>5680</v>
      </c>
      <c r="J16" s="40"/>
      <c r="K16" s="38"/>
    </row>
    <row r="17" spans="1:11" ht="15.75" thickBot="1">
      <c r="A17" s="41" t="s">
        <v>16</v>
      </c>
      <c r="B17" s="42"/>
      <c r="C17" s="42"/>
      <c r="D17" s="42"/>
      <c r="E17" s="42"/>
      <c r="F17" s="42"/>
      <c r="G17" s="43"/>
      <c r="H17" s="24">
        <f>SUM(H14:H16)</f>
        <v>64800.00000000001</v>
      </c>
      <c r="I17" s="24">
        <f>SUM(I14:I16)</f>
        <v>77760</v>
      </c>
      <c r="J17" s="28"/>
      <c r="K17" s="29"/>
    </row>
    <row r="19" spans="3:8" ht="15.75">
      <c r="C19" s="19" t="s">
        <v>15</v>
      </c>
      <c r="D19" s="20"/>
      <c r="E19" s="21"/>
      <c r="F19" s="22"/>
      <c r="G19" s="22"/>
      <c r="H19" s="22"/>
    </row>
    <row r="20" spans="3:8" ht="15.75">
      <c r="C20" s="20"/>
      <c r="D20" s="20"/>
      <c r="E20" s="21"/>
      <c r="F20" s="22"/>
      <c r="G20" s="22"/>
      <c r="H20" s="22"/>
    </row>
    <row r="21" spans="3:8" ht="15.75">
      <c r="C21" s="19" t="s">
        <v>14</v>
      </c>
      <c r="D21" s="20"/>
      <c r="E21" s="21"/>
      <c r="F21" s="22"/>
      <c r="G21" s="22"/>
      <c r="H21" s="22"/>
    </row>
  </sheetData>
  <mergeCells count="8">
    <mergeCell ref="K14:K16"/>
    <mergeCell ref="J14:J16"/>
    <mergeCell ref="A17:G17"/>
    <mergeCell ref="A4:K4"/>
    <mergeCell ref="A6:K6"/>
    <mergeCell ref="A7:K7"/>
    <mergeCell ref="A8:K8"/>
    <mergeCell ref="A13:K13"/>
  </mergeCells>
  <hyperlinks>
    <hyperlink ref="A7" r:id="rId1" display="https://mtender.gov.md/tenders/ocds-b3wdp1-MD-1636962630209"/>
  </hyperlink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2022-05-25T15:43:42Z</dcterms:modified>
  <cp:category/>
  <cp:version/>
  <cp:contentType/>
  <cp:contentStatus/>
</cp:coreProperties>
</file>