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ții tehnice " sheetId="4" r:id="rId1"/>
    <sheet name="Specificații de preț" sheetId="5" r:id="rId2"/>
    <sheet name="Sheet2" sheetId="7" r:id="rId3"/>
  </sheets>
  <definedNames>
    <definedName name="_xlnm._FilterDatabase" localSheetId="1" hidden="1">'Specificații de preț'!$A$6:$L$152</definedName>
    <definedName name="_xlnm._FilterDatabase" localSheetId="0" hidden="1">'Specificații tehnice '!$A$6:$K$150</definedName>
  </definedNames>
  <calcPr calcId="181029"/>
</workbook>
</file>

<file path=xl/sharedStrings.xml><?xml version="1.0" encoding="utf-8"?>
<sst xmlns="http://schemas.openxmlformats.org/spreadsheetml/2006/main" count="2339" uniqueCount="488">
  <si>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</si>
  <si>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</si>
  <si>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</si>
  <si>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</si>
  <si>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</si>
  <si>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</si>
  <si>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</si>
  <si>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</si>
  <si>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</si>
  <si>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</si>
  <si>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</si>
  <si>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</si>
  <si>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</si>
  <si>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</si>
  <si>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</si>
  <si>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</si>
  <si>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</si>
  <si>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</si>
  <si>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</si>
  <si>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</si>
  <si>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</si>
  <si>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</si>
  <si>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</si>
  <si>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</si>
  <si>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</si>
  <si>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</si>
  <si>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</si>
  <si>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</si>
  <si>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</si>
  <si>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</si>
  <si>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</si>
  <si>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</si>
  <si>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buc</t>
  </si>
  <si>
    <t>Specificarea tehnică depliă ofertată</t>
  </si>
  <si>
    <t>Necesități instrumentar Bloc Operator</t>
  </si>
  <si>
    <t>Ciocan ortopedic</t>
  </si>
  <si>
    <t>Ciocan cu discuri de rezerva</t>
  </si>
  <si>
    <t>Ciocan HEAD 900g</t>
  </si>
  <si>
    <t>Ciocan Cottle</t>
  </si>
  <si>
    <t>Ciocan HEAD 530g</t>
  </si>
  <si>
    <t>Ciocan OMBREDANNE</t>
  </si>
  <si>
    <t>Ciocan cu fanta</t>
  </si>
  <si>
    <t>Ciocan COTTLE</t>
  </si>
  <si>
    <t>Ciocan fin</t>
  </si>
  <si>
    <t>Ciocan din plastic</t>
  </si>
  <si>
    <t>Retractor</t>
  </si>
  <si>
    <t>Elevator osos</t>
  </si>
  <si>
    <t>Retractor tesuturi moi</t>
  </si>
  <si>
    <t>Casoleta ace</t>
  </si>
  <si>
    <t>Forceps hemostatic</t>
  </si>
  <si>
    <t>Set Nabatoff</t>
  </si>
  <si>
    <t>Canula heparinica</t>
  </si>
  <si>
    <t>Ciupitor de os</t>
  </si>
  <si>
    <t>Foarfece</t>
  </si>
  <si>
    <t>Forceps de repoziționare</t>
  </si>
  <si>
    <t>Forceps de disecție/ligatură</t>
  </si>
  <si>
    <t>Pensetă chirurgicală</t>
  </si>
  <si>
    <t>Clamă BACKHAUS</t>
  </si>
  <si>
    <t>Clamă vasculară</t>
  </si>
  <si>
    <t>Lot 56.</t>
  </si>
  <si>
    <t>Set de elevatoare cu mâner PEEK</t>
  </si>
  <si>
    <t>56.1</t>
  </si>
  <si>
    <t>Elevator cu mâner PEEK</t>
  </si>
  <si>
    <t>56.2</t>
  </si>
  <si>
    <t>56.3</t>
  </si>
  <si>
    <t>56.4</t>
  </si>
  <si>
    <t>56.5</t>
  </si>
  <si>
    <t>56.6</t>
  </si>
  <si>
    <t>57.</t>
  </si>
  <si>
    <t>Răzușă</t>
  </si>
  <si>
    <t>Lot 58.</t>
  </si>
  <si>
    <t>Set de răzușe spinale</t>
  </si>
  <si>
    <t>58.1</t>
  </si>
  <si>
    <t>Răzușă spinală</t>
  </si>
  <si>
    <t>58.2</t>
  </si>
  <si>
    <t>58.3</t>
  </si>
  <si>
    <t>Set elevatoare LANGENBECK</t>
  </si>
  <si>
    <t>59.1</t>
  </si>
  <si>
    <t>Elevator</t>
  </si>
  <si>
    <t>59.2</t>
  </si>
  <si>
    <t>59.3</t>
  </si>
  <si>
    <t>Portac</t>
  </si>
  <si>
    <t>Foarfece dissecție</t>
  </si>
  <si>
    <t>Portac cu foarfece</t>
  </si>
  <si>
    <t>Forceps de dissecție, fin</t>
  </si>
  <si>
    <t>Forceps atraumatic</t>
  </si>
  <si>
    <t>Forceps de ligatura/dissecție, fin</t>
  </si>
  <si>
    <t>Cârlig</t>
  </si>
  <si>
    <t>Extractor de tendon</t>
  </si>
  <si>
    <t>Forceps de tendon</t>
  </si>
  <si>
    <t>Daltă</t>
  </si>
  <si>
    <t>Cutter pentru os</t>
  </si>
  <si>
    <t>Tipar mână copii</t>
  </si>
  <si>
    <t>Cutter inele</t>
  </si>
  <si>
    <t>Cutter fire metalice</t>
  </si>
  <si>
    <t>Forceps repoziționare</t>
  </si>
  <si>
    <t>Forceps  autocentrare</t>
  </si>
  <si>
    <t>Ciocan</t>
  </si>
  <si>
    <t>Clește</t>
  </si>
  <si>
    <t>Container pentru stocarea și sterilizarea instrumentelor</t>
  </si>
  <si>
    <t>LOT 118.</t>
  </si>
  <si>
    <t>Set instrumente pentru operații ortopedice specializate de performanță înaltă</t>
  </si>
  <si>
    <t>118.1</t>
  </si>
  <si>
    <t>Ciocan HEAD</t>
  </si>
  <si>
    <t>118.2</t>
  </si>
  <si>
    <t>118.3</t>
  </si>
  <si>
    <t>118.4</t>
  </si>
  <si>
    <t>118.5</t>
  </si>
  <si>
    <t>118.6</t>
  </si>
  <si>
    <t>118.7</t>
  </si>
  <si>
    <t>118.8</t>
  </si>
  <si>
    <t>118.9</t>
  </si>
  <si>
    <t>118.10</t>
  </si>
  <si>
    <t>118.11</t>
  </si>
  <si>
    <t>118.12</t>
  </si>
  <si>
    <t>118.13</t>
  </si>
  <si>
    <t>Extractor de cement</t>
  </si>
  <si>
    <t>118.14</t>
  </si>
  <si>
    <t>118.15</t>
  </si>
  <si>
    <t>Osteotom</t>
  </si>
  <si>
    <t>118.16</t>
  </si>
  <si>
    <t>118.17</t>
  </si>
  <si>
    <t>118.18</t>
  </si>
  <si>
    <t>118.19</t>
  </si>
  <si>
    <t>118.20</t>
  </si>
  <si>
    <t>118.21</t>
  </si>
  <si>
    <t>118.22</t>
  </si>
  <si>
    <t>Chiuretă</t>
  </si>
  <si>
    <t>118.23</t>
  </si>
  <si>
    <t>118.24</t>
  </si>
  <si>
    <t>118.25</t>
  </si>
  <si>
    <t>118.26</t>
  </si>
  <si>
    <t>Pârghie de dislocare</t>
  </si>
  <si>
    <t>118.27</t>
  </si>
  <si>
    <t>Cârlig osos</t>
  </si>
  <si>
    <t>118.28</t>
  </si>
  <si>
    <t>Dril</t>
  </si>
  <si>
    <t>118.29</t>
  </si>
  <si>
    <t>Ghid pentru sârmă</t>
  </si>
  <si>
    <t>118.30</t>
  </si>
  <si>
    <t>118.31</t>
  </si>
  <si>
    <t>118.32</t>
  </si>
  <si>
    <t>118.33</t>
  </si>
  <si>
    <t>Set implanturi si clipuri</t>
  </si>
  <si>
    <t>119.1</t>
  </si>
  <si>
    <t>Implant din titan, 16mm</t>
  </si>
  <si>
    <t>119.2</t>
  </si>
  <si>
    <t>119.3</t>
  </si>
  <si>
    <t>Clipuri de unică folosință</t>
  </si>
  <si>
    <t>Set ciupitoare Kerrison</t>
  </si>
  <si>
    <t>125.1</t>
  </si>
  <si>
    <t>Ciupitor Kerrison</t>
  </si>
  <si>
    <t>125.2</t>
  </si>
  <si>
    <t>125.3</t>
  </si>
  <si>
    <t>Ciupitor Takahashi</t>
  </si>
  <si>
    <t>Set canule de aspirație</t>
  </si>
  <si>
    <t>127.1</t>
  </si>
  <si>
    <t>Canulă de aspirație</t>
  </si>
  <si>
    <t>127.2</t>
  </si>
  <si>
    <t>127.3</t>
  </si>
  <si>
    <t>Retractor Hauser</t>
  </si>
  <si>
    <t>Speculă CUSHING-LANDOLT</t>
  </si>
  <si>
    <t>Retractor cervical Cloward</t>
  </si>
  <si>
    <t>Set Forcepsuri bipolare (3buc) cu cabluri de conexiune (4 buc) in set</t>
  </si>
  <si>
    <t>133.1</t>
  </si>
  <si>
    <t>Forceps bipolar pentru coagulare</t>
  </si>
  <si>
    <t>133.2</t>
  </si>
  <si>
    <t>133.3</t>
  </si>
  <si>
    <t>133.4</t>
  </si>
  <si>
    <t>Cablu de interconexiune</t>
  </si>
  <si>
    <t>134.1</t>
  </si>
  <si>
    <t>134.2</t>
  </si>
  <si>
    <t>134.3</t>
  </si>
  <si>
    <t>134.4</t>
  </si>
  <si>
    <t>Ciupitor de os tip CASPAR</t>
  </si>
  <si>
    <t>Ciupitor de os Kerrison</t>
  </si>
  <si>
    <t>Ciupitor de os tip WAGNER</t>
  </si>
  <si>
    <t>Spatulă vasculară tip FREER</t>
  </si>
  <si>
    <t>Chiuretă osoasă</t>
  </si>
  <si>
    <t>Chiuretă osoasă CASPAR</t>
  </si>
  <si>
    <t>Retractor tip WEITLANER</t>
  </si>
  <si>
    <t>Speculum rectal</t>
  </si>
  <si>
    <t>Recipient (bol) medical</t>
  </si>
  <si>
    <t>Retractor tip ALLISON</t>
  </si>
  <si>
    <t>Pensă pentru histerectomie PHANEUF</t>
  </si>
  <si>
    <t>Pensă hemostatică tip Kocher-Ochsner</t>
  </si>
  <si>
    <t>Forceps tunnelling tip HALLMAN</t>
  </si>
  <si>
    <t>Necesitati  Bloc Operatii instrumentariu laparoscopie</t>
  </si>
  <si>
    <t>Set trocar</t>
  </si>
  <si>
    <t xml:space="preserve"> Electrod L-Hook pentru coagulare si disectie</t>
  </si>
  <si>
    <t xml:space="preserve">Electrod bilă pentru coagulare </t>
  </si>
  <si>
    <t xml:space="preserve">Foarfece METZENBAUM   </t>
  </si>
  <si>
    <t xml:space="preserve">Irigator-aspirator(5 mm.) </t>
  </si>
  <si>
    <t>Pensa universală(atraumatică)</t>
  </si>
  <si>
    <t xml:space="preserve">Pensa prindere </t>
  </si>
  <si>
    <t>Pensa disector</t>
  </si>
  <si>
    <t>Clip aplicator</t>
  </si>
  <si>
    <t>Aplicator- impingator de noduri(Pusher)</t>
  </si>
  <si>
    <t>Forceps chirurgical bipolar autoclavabil pentru intervenții chirurgicale deschise</t>
  </si>
  <si>
    <t>Optică laparoscopică 0⁰</t>
  </si>
  <si>
    <t>Optică laparoscopică 30⁰</t>
  </si>
  <si>
    <t>Necesități instrumentar artroscopic</t>
  </si>
  <si>
    <t>Trocar artroscopic</t>
  </si>
  <si>
    <t>Pensa artroscopica dreapta</t>
  </si>
  <si>
    <t>Pensa artroscopica angulata</t>
  </si>
  <si>
    <t xml:space="preserve">Pensa artroscopica ovala </t>
  </si>
  <si>
    <t>Pensa artroscopica punch</t>
  </si>
  <si>
    <t xml:space="preserve">Foarfece artroscopic drept </t>
  </si>
  <si>
    <t>Pensa cu muscatira in spate</t>
  </si>
  <si>
    <t xml:space="preserve">Microfracturator </t>
  </si>
  <si>
    <t xml:space="preserve">Raspa artroscopica </t>
  </si>
  <si>
    <t>Microfoarfece artroscopic</t>
  </si>
  <si>
    <t>Ciupitor artroscopic(punch)</t>
  </si>
  <si>
    <t>Necesități instrumentar endoscopic, Uroloogie</t>
  </si>
  <si>
    <t>Optica pentru cistoscop</t>
  </si>
  <si>
    <t>Mecanism de deflectie</t>
  </si>
  <si>
    <t>Forceps de extractie</t>
  </si>
  <si>
    <t>Teaca cistoscopului</t>
  </si>
  <si>
    <t xml:space="preserve">Video-ureteroroscop </t>
  </si>
  <si>
    <t>Fibra laser</t>
  </si>
  <si>
    <t xml:space="preserve">Fibra laser </t>
  </si>
  <si>
    <t xml:space="preserve">Ureterorenoscop rigid </t>
  </si>
  <si>
    <t>Forceps de litoextractie</t>
  </si>
  <si>
    <t>Necesități instrumentar endoscopic, Oftalmologie</t>
  </si>
  <si>
    <t>Pensa capsulorexis Utrata , curba, titan</t>
  </si>
  <si>
    <t>Pensa capsulorexis Utrata , dreapta, titan</t>
  </si>
  <si>
    <t>Pensa microchirurgicala Castroviejo, miner plat, titan</t>
  </si>
  <si>
    <t>Portac , titan</t>
  </si>
  <si>
    <t>Foarfece pentru capsulotomie, titan</t>
  </si>
  <si>
    <t>Foarfece pentru conjunctiva, titan</t>
  </si>
  <si>
    <t>Pensa microchirurgicala  pentru sutura , titan</t>
  </si>
  <si>
    <t xml:space="preserve">Pensa microchirurgicala  pentru legare (capsulara) , titan
</t>
  </si>
  <si>
    <t xml:space="preserve">Spatulă microchirugicală  dreaptă pentru chirurgia oftalmica
</t>
  </si>
  <si>
    <t xml:space="preserve">Pensa pentru plierea cristalinului (IOL folding), titan
</t>
  </si>
  <si>
    <t xml:space="preserve">Cioper-manipulator pentru chirurgia oftalmica, titan
</t>
  </si>
  <si>
    <t xml:space="preserve">Cioper nucleu, titan
</t>
  </si>
  <si>
    <t>Piesa irigare- aspirare, coaxiala</t>
  </si>
  <si>
    <t>Set irigare + aspirare, pentru tehnica bimanuala</t>
  </si>
  <si>
    <t>Tonometru Maclacov</t>
  </si>
  <si>
    <t>In componența setului:</t>
  </si>
  <si>
    <t>Implant din titan, 16mm, compatibilitate RMN și 3Tesla (1 cutie a cate 6 buc)</t>
  </si>
  <si>
    <t>Implant din titan, 20mm, compatibilitate RMN și 3Tesla (1 cutie a cate 6 buc)</t>
  </si>
  <si>
    <t>Clipuri de unică folosință pentru scalp tip Raney, din plastic, sterile. (200 per cutie de carton)</t>
  </si>
  <si>
    <t>Cablu de interconexiune pentru forceps bipolar, la electrocoagulatorul GN060 Aesculap din dotare.</t>
  </si>
  <si>
    <t>Set trocar (teaca si stilet); Diametru 5,5 mm; Lungime: 100 mm; Capăt distal teaca: oblic; Valvă de protecție: titan magnetică; varf stilet: piramidal;</t>
  </si>
  <si>
    <t>Set trocar (teaca si stilet); Diametru 10 mm; Lungime: 100 mm; Capăt distal teaca: oblic; Valvă de protecție: titan magnetică; varf stilet: piramidal;</t>
  </si>
  <si>
    <t>electrod tip cârlig fără aspiraţie, lungime 36 cm, diametru electrod 5 mm.</t>
  </si>
  <si>
    <t>Electrod tip bila fără aspiraţie, lungime 36 cm, diametru electrod 5 mm</t>
  </si>
  <si>
    <t>Foarfece METZENBAUM  Ø 5MM / 330 mm, monopolar</t>
  </si>
  <si>
    <t xml:space="preserve">Irigator-aspirator(5 mm.); lungime 36 cm; diametru 5 mm; </t>
  </si>
  <si>
    <t xml:space="preserve">Pensa universală(atraumatică); D-5mm; L-33-36cm;  </t>
  </si>
  <si>
    <t xml:space="preserve">Pensa prindere fenestrata ; - acţiune dublă; D-5mm; L=33-36cm;  </t>
  </si>
  <si>
    <t xml:space="preserve">Pensa prindere;- 3x2 dinţi; D=5mm; L=33-36cm;  </t>
  </si>
  <si>
    <t xml:space="preserve">Pensa disector:- curbă; acţiune dublă; D-5mm; L - 33-36cm; </t>
  </si>
  <si>
    <t>Compatibil cu clame medium-large, D-10 mm</t>
  </si>
  <si>
    <t xml:space="preserve">Din oţel inoxidabil, D-5mm, L-33 cm </t>
  </si>
  <si>
    <t xml:space="preserve"> Functie de sigilare a vaselor cu cablu de conectare cu funcție de autorecunoastere a instrumentului compatibil cu unitatea electrochirurgicală Lamidey Nouri SEAL II  aflată în dotarea instituției. Lungimea 220mm, bransele curbate.</t>
  </si>
  <si>
    <t>TELESCOPE 0°, Ø 10mm,
WL 307mm (±7mm)</t>
  </si>
  <si>
    <t>TELESCOPE 30°, Ø 10mm,
WL 307mm (±7mm)</t>
  </si>
  <si>
    <t>Lungimea totala 105 - 112 mm, miner rotunjit, dinti 10.5 - 11.5 mm</t>
  </si>
  <si>
    <t>Lungimea totala 102 - 11 mm, miner rotunjit, dinti 10.5 - 11.5 mm</t>
  </si>
  <si>
    <t>Lungimea totala 100 - 105 mm, platforma 4 - 6 mm , dinti 0.3 mm</t>
  </si>
  <si>
    <t>Lungimea totala 115 - 125 mm, miner rotunjit, cu branse curbe de 7.5 - 11  mm , latimea virfurilor 0.4 mm</t>
  </si>
  <si>
    <t>Lungimea totala 110 - 115 mm, miner rotunjit, cu lame de taiere curbe de 8.5 - 11  mm , latimea virfurilor 0.15 -0.3 mm</t>
  </si>
  <si>
    <t xml:space="preserve">Lungimea totala 110 -  125 mm, curb, cu lame de taiere 16 - 20  mm, virfuri ascutite
 partea taietoare, curba
</t>
  </si>
  <si>
    <t>Lungimea totala 85 - 115 mm,, miner plat, angulata la 45 gradela si 8-12 mm de virf,  platforme innodare 4.5 - 6 mm</t>
  </si>
  <si>
    <t>Lungimea totala 85 - 115 mm, curba, miner rotunjit, platforme innodare 4.5 - 6 mm</t>
  </si>
  <si>
    <t xml:space="preserve"> 0,4 mm, lungimea 14 mm,  lungimea totală 120 mm
</t>
  </si>
  <si>
    <t>Lungimea totala 110 -115 mm, angulata la 45 grade.</t>
  </si>
  <si>
    <t>Cu taiere laterala, lungime totala 120 - 125 mm, cirlig 1.25 - 1.5 mm</t>
  </si>
  <si>
    <t>Cu taiere retrograda, lama 1.2 mm, cu virf rotunjit</t>
  </si>
  <si>
    <t>Compatibila cu toate tipurile de facoemulsificatoare, virf curb, reutilizabila</t>
  </si>
  <si>
    <t xml:space="preserve">Compatibila cu toate tipurile de facoemulsificatoare, virf curb, reutilizabile </t>
  </si>
  <si>
    <t>Set de 2 greutati de 10 grame, inclusiv rigle pentru masurare</t>
  </si>
  <si>
    <t>Ciocan ortopedic, bifunctional, cu diam. 30mm/30mm (±3mm), greutatea capului 380g (±3g),  mâner din plastic cu amprente digitale;  lungime 235m (±3mm),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</si>
  <si>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Set Ciocan ortopedic, bifunctional, greutatea capului/ greutatea totală 340g/690g (±3g),  diam. 35mm/35mm (±3mm), inclusiv discuri de rezervă: 1 pereche de discuri de metal 215g (unul convex, unul plat) și 1 pereche de discuri de plastic 30g (unul de convex, unul plat; mâner cu amprente digitale;  lungime 240mm (±5mm),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</si>
  <si>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Ciocan ortopedic HEAD, bifunctional, diam. 40mm/40mm (±3mm), greutate 900g (±10g), suprafata mânerului cu asperitati; lungime 190mm (±3mm),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</si>
  <si>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Ciocan ortopedic COTTLE, bifunctional, diam. 30mm/30mm (±3mm), plat/convex, greutatea capului/ greutatea totală 235g/320g (±5g); suprafața mânerului aplatizata, cu amprente digitale; lungime 185mm (±3mm),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</si>
  <si>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Set Ciocan ortopedic HEAD, greutatea capului 530g (±3g), bifunctional, diam 35mm/35mm (±3mm), inclusiv discuri de rezervă: 1 pereche de discuri de metal 215g (unul convex, unul concav) și 1 pereche de discuri de plastic 30g (unul de convex, unul concav; mâner cu design solid, cu amprente transversale; lungime 240mm (±5mm),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</si>
  <si>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Ciocan ortopedic OMBREDANNE,bifunctional, diam. 40mm/40mm (±3mm), greutatea capului 580g (±5g), mâner cu design solid, cu amprente transversale;  lungime 245mm  (±3mm),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</si>
  <si>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Ciocan ortopedic cu fanta 6,5 mm, greutatea capului 680g (± 5g), monofuncțional, mâner cu design solid, cu amprente transversale;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</si>
  <si>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Ciocan ortopedic HEAD, bifunctional, diam. 40mm/40mm (±3mm), greutatea capului 660g (±10g), mâner cu design solid, cu amprente transversale; lungime 225mm (±3mm),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</si>
  <si>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Ciocan ortopedic, bifuncțional, diam. 30mm/30mm (±3mm), suprafața convexă/suprafață plată, greutatea capului 235g (±3g), mâner solid;  lungime 185mm (±3mm),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</si>
  <si>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Ciocan ortopedic, bifuncțional, diam. 25mm/25mm (±3mm), suprafața netedă/rugoasă, greutatea capului 130g (±3g), mâner fin; lungime 185mm (±3mm),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</si>
  <si>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Ciocan ortopedic din plastic, bifuncționl, diam. 50mm/50mm (±3mm), greutate 315g (±5g), din plastic, lungime 255mm (±3mm), apt pentru sterilizarea cu aburi,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</si>
  <si>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Retractor pentru chirurgia toracică,  paleta 115x65mm (±3mm), cvadri-fenestrat; lungime totală 255 mm (±3mm),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</si>
  <si>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Elevator osos, lungime 160mm (±3mm), curbat, lățime 6mm, lățimea vârfului 2mm;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</si>
  <si>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Retractor, lungime 235mm (±3mm), paleta cu 3 dinți 25x75mm (±3mm);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</si>
  <si>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Retractor, lungime 235mm (±3mm), paleta cu 3 dinți 20x50mm (±3mm);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</si>
  <si>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Retractor, lungime 235mm (±3mm), paleta cu 3 dinți 13x25mm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</si>
  <si>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Retractor chirurgie generala US-ARMY,  lungime 220mm, set din două piese, capăt dublu: 22x15mm, 26x15mm, 39x15mm, 43x15m,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</si>
  <si>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Casoleta pentru ace,  perforată, cu 7 secțiuni, dim. 150x90x10mm (±3mm), din oțel inoxidabil, reutilizabilInstrumentarul trebuie să fie marcat de către producător, în mod lizibil, permanent, cu marcajul fabricii producătoare (emblema sau sigla); cu marcajul numelui producătorului și codul produsului, cu marcajul CE.</t>
  </si>
  <si>
    <t>Forceps hemostatic fin, curbat, lung. 150 mm (±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</si>
  <si>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Set pentru extirparea venelor.Instrumentarul trebuie să fie marcat de către producător, în mod lizibil, permanent, cu marcajul fabricii producătoare (emblema sau sigla); cu marcajul numelui producătorului și codul produsului, cu marcajul CE.</t>
  </si>
  <si>
    <t>Canula heparinică Zanger pentru chirurgia toracica, maleabilă, vârf 3,5mm; lungime 70 mm (±5mm),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</si>
  <si>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Canula heparinică pentru chirurgia toracica, maleabilă, vârf 1,2mm; lungime 95 mm (±5mm),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</si>
  <si>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Ciupitor de os, fălci 5,0 x 36,5 mm, lungime 205mm (±3mm), curbat, cu clichet,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</si>
  <si>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Ciupitor de os, fălci 21,0 x 31,5 mm, lungime 200mm (±3mm), drept, cu clichet,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</si>
  <si>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Ciupitor de os, fălci 25,0 x 3,5 mm, lungime 155mm (±3mm), curbat, cu clichet,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</si>
  <si>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Ciupitor de os Luer, fălci 9,0 x 30,0 mm, lungime 180mm (±3mm), curbat, cu clichet,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</si>
  <si>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Ciupitor de os ROETTGEN-RUSKIN, lungime 240mm (±3mm), curbat,  cu 3 fileți, dublă acțiune, cu clichet,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</si>
  <si>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Ciupitor de os, lungime 230mm (±3mm), angular lateral, cu 3 fileți, dublă acțiune, cu clichet, fălci 2,0mm x10,0mm, mânere cu suport pentru degete,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</si>
  <si>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lungime 230mm (±3mm), angular lateral, cu 3 fileți, dublă acțiune, cu clichet, fălci 3,0mm x10,0mm, mânere cu suport pentru degete,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</si>
  <si>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lungime 270mm (±3mm),  curbat, cu 3 fileți, dublă acțiune, cu clichet, fălci în formă de lingură, mânere cu suport pentru degete,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</si>
  <si>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fălci 21,0 x 31,5 mm, lungime 200mm (+/- 3mm), drept, cu clichet,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</si>
  <si>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Ciupitor de os, lungime 240mm (±3mm), angular lateral, cu 3 fileți, dublă acțiune, cu clichet, mânere cu amprente transversale,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</si>
  <si>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de disecție din aliaj de carbon cu wolfram, lungime 115mm (±3mm), branșe curbate, bont/bont, design fin, din oțel inoxidabil, reutilizabil. Aliajul de carbon cu wolfram va fi specificat pe ambalajul produsului.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</si>
  <si>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Foarfece lungime 185 mm (±3mm), lamă cu tăiere supercut, branșe angulare 45°, ascuțit/ascuțit, wavecut, codificarea color a mânerelor supercut,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</si>
  <si>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pentru bandaj cu o lamă cu vârf bilă, lungime 200mm (±3mm), angular lateral,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</si>
  <si>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Foarfece chirurgical COOPER, design standard, lungime 175mm (±3mm), curbat, bont/bont,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</si>
  <si>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Foarfece pentru bandaj cu o lamă cu vârf conic, lungime 200mm (±3mm), angular lateral,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</si>
  <si>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Foarfece de disecție, lungime 230mm (±3mm), branșe curbate,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</si>
  <si>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de disecție, lungime 175mm (±3mm), design fin, branșe curbate,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</si>
  <si>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de disecție, lungime 200mm (±3mm), design fin, branșe curbate,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</si>
  <si>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de disecție, lungime 180 mm (±3mm), design fin, lamă cu tăiere supercut, branșe curbate, bont/bont, wavecut, codificarea color a mânerelor supercut,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</si>
  <si>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Forceps de repoziționare, lungime 140mm (±3mm), curbat, cu cremalieră,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</si>
  <si>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Forceps hemostatic atraumatic, lungime 165mm (±3mm), curbat, cu canelură, lungimea branșelor 27mm,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</si>
  <si>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Forceps hemostatic HALSTED-MOSQUITO, lungime 200mm (±3mm), fin, curbat, bont,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</si>
  <si>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Forceps hemostatic Kocher-Ochsner  lungime 185mm (±3mm), curbat, dinți 1x2,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</si>
  <si>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Forceps hemostatic KOCHER, lungime 150mm (±3mm), curbat, dinți 1x2,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</si>
  <si>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Forceps de disecție/ligatură, lungime 180mm (±3mm), puternic curbat, cu 4 caneluri longitudinale,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</si>
  <si>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Pensetă chirurgicală design rusesc, lungime 150mm (±3mm), dreaptă, vârf inelar, zimțat,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</si>
  <si>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Pensetă chirurgicală tip ADSON, lungime 180mm (±3mm), dreaptă, fină, dințată 1x2,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</si>
  <si>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Pensetă chirurgicală standard, lungime 160mm (±3mm), dreaptă, dințată 1x2,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</si>
  <si>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Clamă BACKHAUS pentru fixarea câmpurilor chirurgicale, lungime 135mm, curbată, ascuțită,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</si>
  <si>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Clamă vasculară, ușor curbată/angulară, cu dublu platou, fălcile rotunjite, atraumatice, forța de închidere 3,5 N indicată pe produs (pentru diferențiere),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</si>
  <si>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Clamă vasculară, dublu curbată, cu dublu platou, fălcile rotunjite, atraumatice, forța de închidere 3,5N indicată pe produs (pentru diferențiere),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</si>
  <si>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Clamă vasculară, angulară/dreaptă, cu dublu platou, fălcile rotunjite, atraumatice, forța de închidere 3,5N indicată pe produs (pentru diferențiere),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</si>
  <si>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Clamă vasculară, angulară/cu genunchi indoit, cu dublu platou, fălcile rotunjite, atraumatice, forța de închidere 3,5N indicată pe produs (pentru diferențiere),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</si>
  <si>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Elevator periostal drept, lama dreaptă, latime 6,0 mm, lungime totală 190 mm (±3mm), mâner PEEK, apt pentru sterilizarea cu aburi;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</si>
  <si>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Elevator periostal drept, lama curbată, latime 6,0 mm, lungime totală 190 mm (±3mm), mâner PEEK, apt pentru sterilizarea cu aburi;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</si>
  <si>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Elevator periostal drept, lama curbată, rotunjită, latime 6,0 mm, lungime totală 190 mm (±3mm), mâner PEEK, apt pentru sterilizarea cu aburi;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</si>
  <si>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Elevator periostal curbat, lama curbată, latime 13,0 mm, lungime totală 175 mm (±3mm), mâner PEEK, apt pentru sterilizarea cu aburi;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</si>
  <si>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Elevator periostal drept, lama dreaptă, rotunjită, latime 14,0 mm, lungime totală 190 mm (±3mm), mâner PEEK, apt pentru sterilizarea cu aburi;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</si>
  <si>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Elevator periostal curbat, lama curbată, rotunjită, latime 14,0 mm, lungime totală 180 mm (±3mm), mâner PEEK, apt pentru sterilizarea cu aburi;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</si>
  <si>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Răzușă KRAEMER, ușor curbat, ascuțit, latime 10,0 mm, lungime 190 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</si>
  <si>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Răzușă spinală ușor curbată, latime 10,0 mm, lungime 280 mm (±3mm);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</si>
  <si>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Răzușă spinală ușor curbată, latime 13,0 mm, lungime 280 mm (±3mm);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</si>
  <si>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Răzușă spinală ușor curbată, latime 19,0 mm, lungime 280 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</si>
  <si>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Elevator LANGENBECK,  ușor curbat, bont, latime 7,5 mm, mâner plat, lungime 195 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</si>
  <si>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Elevator LANGENBECK,  ușor curbat, bont, latime 10,0 mm, mâner plat, lungime 195 mm  (±3mm); din oțel inoxidabil, reutilizabil. Nesteril, duritatea metalului în limitele 40-48 HRC confirmată prin certificat de la producător.  * * Instrumentarul trebuie să fie marcat de către producător, în mod lizibil, permanent, cu marcajul fabricii producătoare (emblema sau sigla); cu marcajul numelui producătorului și codul produsului, cu marcajul CE.</t>
  </si>
  <si>
    <t>Elevator LANGENBECK,  ușor curbat, bont, latime 11,0 mm, mâner fenestrat, lungime 230 mm  (±3mm);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</si>
  <si>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Elevator CHANDLER XL, curbat, bont, latime 30,0 mm, lungime 255 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</si>
  <si>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Portac tip DE BAKEY din aliaj de carbon cu wolfram, lungime 165mm, foarte fin, branșele drepte, cu inserți de 0,4 mm, pentru sutura 4/0 - 6/0. Aliajul de carbon cu wolfram va fi specificat pe ambalajul produsului.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</si>
  <si>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Portac tip DE BAKEY din aliaj de carbon cu wolfram, lungime 180mm, foarte fin, branșele drepte, cu inserți de 0,4 mm, pentru sutura 4/0 - 6/0. Aliajul de carbon cu wolfram va fi specificat pe ambalajul produsului.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</si>
  <si>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Portac tip HEGAR-MAYO din aliaj de carbon cu wolfram, lungime 150mm, branșele drepte, cu inserți de 0,5 mm, pentru sutura până la 3/0. Aliajul de carbon cu wolfram va fi specificat pe ambalajul produsului.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</si>
  <si>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Portac tip HEGAR-MAYO din aliaj de carbon cu wolfram, lungime 185mm, branșele drepte, cu inserți de 0,5 mm, pentru sutura până la 3/0. Aliajul de carbon cu wolfram va fi specificat pe ambalajul produsului. Nesteril, durita* Instrumentarul trebuie să fie marcat de către producător, în mod lizibil, permanent, cu marcajul fabricii producătoare (emblema sau sigla); cu marcajul numelui producătorului și codul produsului, cu marcajul CE.</t>
  </si>
  <si>
    <t>Portac tip HEGAR-MAYO din aliaj de carbon cu wolfram,  lungime 205mm, branșele drepte, cu inserți de 0,5 mm, pentru sutura până la 3/0. Aliajul de carbon cu wolfram va fi specificat pe ambalajul produsului.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</si>
  <si>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Foarfece de disecție nervi, design fin, branșe curbate, branșe exterior semi-ascuțit/ascuțit, lungime 150mm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</si>
  <si>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Foarfece de disecție Baby Metzenbaum, cu mînere inelare largi, design fin,  branșe curbate, bont/bont,  lungime 145mm (±3mm);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</si>
  <si>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de disecție tip LEXER, design îngust, branșe curbate, bont/bont, lungime 165mm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</si>
  <si>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Foarfece de disecție tip Mayo-LEXER, design standard, branșe curbate, bont/bont, lungime 165mm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</si>
  <si>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Foarfece de disecție tip MAYO, lungime 140mm, branșe drepte, ascuțit/ascuțit.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</si>
  <si>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de disecție tip TOENNIS-ADSON, design fin, branșe curbate, bont/bont; lungime 175mm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</si>
  <si>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Portac tip CRILE-WOOD, design fin, branșe drepte, zimțate, canelură longitudinală, mânere cu clichet, lungime 150mm (±3mm); din oțel inoxidabil, reutilizabil. Nesteril, Instrumentarul trebuie să fie marcat de către producător, în mod lizibil, permanent, cu marcajul fabricii producătoare (emblema sau sigla); cu marcajul numelui producătorului și codul produsului, cu marcajul CE.</t>
  </si>
  <si>
    <t>Portac tip CRILE-MURRAY, branșe drepte, zimțate, mânere cu clichet, lungime 150mm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</si>
  <si>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Portac tip HALSEY, branșe drepte, netede, mânere cu clichet, lungime 130mm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</si>
  <si>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Portac tip HEGAR-OLSEN, branșe drepte, serate, canelură longitudinală, mânere cu clichet, cu un inel angular,  lungime 140mm(±3mm);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</si>
  <si>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Portac tip HEGAR-MAYO din aliaj de carbon cu wolfram,  lungime 205mm (±3mm), branșele drepte, cu inserți de 0,5 mm, pentru sutura până la 3/0. Aliajul de carbon cu wolfram va fi specificat pe ambalajul produsului.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</si>
  <si>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Forceps de disecție ADSON, drept, fin, vârf serat 1,0 mm, lungime 120mm(±3mm);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</si>
  <si>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Forceps de dissecție ADSON, drept, fin, vârf 1,0 mm cu 1x2 dinți, lungime 120mm(±3mm);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</si>
  <si>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Pensetă chirurgicală design rusesc, dreaptă, vârf inelar, zimțat,  lungime 150mm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</si>
  <si>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Pensetă chirurgicală standard, dreaptă, dințată 1x2, lungime 145mm (±3mm),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</si>
  <si>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Forceps atraumatic, fin, drept, dinți DE BAKEY, cu canelură, vârf 1,0mm,  lungime 195mm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</si>
  <si>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Forceps hemostatic tip JACOBSON, curbat, fin, bont, mânere cu clichet, lungime 130mm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</si>
  <si>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Forceps hemostatic tip COLLER, curbat, fin, bont, mânere cu clichet, lungime 140mm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</si>
  <si>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Forceps de disecție tip GEMINI, drept, branșe angulare serate, mânere cu clichet, lungime 180mm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</si>
  <si>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Cărlig cu capăt dublu, ascuțit, lățime 3,0mm, lungime 160mm ( ±3mm),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</si>
  <si>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Retractor tip SENN-MILLER, bifuncțional, un capăt ascuțit cu  3 dinți bonți cu dimensiuni 8x7mm; un capăt bont cu  dimensiuni 22x7mm, opus curbat, lungime 180mm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</si>
  <si>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Retractor tip FARABEUF, bifuncțional, set din 2 piese, dimensiuni: 22 x 10 mm, 25 x 10 mm la un capăt și 28 x 12 mm, 32 x 12 mm la celălalt capăt; lungime 125mm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</si>
  <si>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Retractor tip WEITLANER, cu autofixare, lungime 130mm, cu dinți 3x4, bonți, unilaterali, cu lacăt, lungime 130mm (±3mm),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</si>
  <si>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Extractor de tendon Kleinert-KUTZ,  lungime 210mm (±3mm), shaft rigid,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</si>
  <si>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Extractor de tendon Kleinert-KUTZ,  lungime 200mm (±3mm), shaft flexibil, serat,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</si>
  <si>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Forceps de tendon tip BRAND, drept, dințat 1x2, branșele cu zimți transversali, lungime 150mm (±3mm),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</si>
  <si>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Forceps de tendon tip BRAND, puternic curbat, dințat 1x2, branșele cu zimți transversali, lungime 150mm (±3mm),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</si>
  <si>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Daltă dreaptă, vârf 6,0mm; lungime 140mm (±3mm),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</si>
  <si>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Cutter pentru os, drept, cu cremalieră, cu acțiune dublă,  lungime 170mm (±3mm),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</si>
  <si>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Cutter pentru os, drept, cu cremalieră, lungime 200mm (±3mm),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</si>
  <si>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Daltă dreaptă, vârf 8,0mm; lungime 205mm (±3mm),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</si>
  <si>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Tipar mînă copii, dimensiuni 22,5 mm x 17,5 mm; din aluminiu, reutilizabil. *Instrumentarul trebuie să fie marcat de către producător, în mod lizibil, permanent, cu marcajul fabricii producătoare (emblema sau sigla); cu marcajul numelui producătorului și codul produsului, cu marcajul CE.</t>
  </si>
  <si>
    <t>Cutter inele metal,  mecanic, cu disc de rezervă, lungime 150mm (±3mm),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</si>
  <si>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Cutter pentru fire metalice din aliaj de carbon cu wolfram, lungime 235mm (±5mm), muchiile tăietoare special întărite, apt pentru a tăia sârma dură de diam. min 2.2mm și sârma moale de diam. min 3.0mm. Aliajul de carbon cu wolfram va fi specificat pe ambalajul produsului. Nesteril, duritatea metalului în limitele 50-58 HRC confirmată prin certificat de la producător.  codul produsului oferit pentru a putea fi identificat conform catalogului prezentat. * Instrumentarul trebuie să fie marcat de către producător, în mod lizibil, permanent, cu marcajul fabricii producătoare (emblema sau sigla); cu marcajul numelui producătorului și codul produsului, cu marcajul CE.</t>
  </si>
  <si>
    <t>Cutter pentru fire metalice din aliaj de carbon cu wolfram, lungime 165mm, muchiile tăietoare special întărite, apt pentru a tăia sârma dură de diam. min 2.5mm și sârma moale de diam. min 3.5mm. Aliajul de carbon cu wolfram va fi specificat pe ambalajul produsului.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</si>
  <si>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Forceps de repoziționare curbat, lungime 135mm (±3mm), curbat, cu cremalieră,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</si>
  <si>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Forceps de repoziționare, lungime 135mm (±5mm), curbat, cu cremalieră,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</si>
  <si>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Forceps autocentrare a osului, curbat lateral, cu fălci 2,5mm și 7mm, cu filet ajustabil,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</si>
  <si>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Ciocan ortopedic HEAD, lungime 190mm (±3mm), bifunctional, diam. 22mm/22mm (±3mm), greutatea capului 155g (±5g), suprafata mânerului cu canelură longitudinală;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</si>
  <si>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Clește pentru fire metalice, fălci plate, cu serații longitudinale și transversale, lungime 170mm (±3mm), din oțel inoxidabil, reutilizabil. Nesteril, duritatea metalului în limitele 50-58 HRC confirmată prin certificat de la producător.  * * Instrumentarul trebuie să fie marcat de către producător, în mod lizibil, permanent, cu marcajul fabricii producătoare (emblema sau sigla); cu marcajul numelui producătorului și codul produsului, cu marcajul CE.</t>
  </si>
  <si>
    <t>Clește pentru fire metalice, fălci plate, cu serații perpendiculare, lungime 190mm (±3mm),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</si>
  <si>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Container pentru stocarea și sterilizarea instrumentelor, dimensiuni totale: 590x 285 x 155mm (±2mm). Container dotat cu coș perforat pentru fixarea și stocarea instrumentelor, dimensiuni 540 x 255 x 35mm  (±2mm). Filtre PTFE pentru 1000 cicluri sterilizare.  Instrumentarul trebuie să fie marcat de către producător, în mod lizibil, permanent, cu marcajul fabricii producătoare (emblema sau sigla); cu marcajul numelui producătorului și codul produsului, cu marcajul CE.</t>
  </si>
  <si>
    <t>Ciocan ortopedic HEAD, bifunctional, diam. 40mm/40mm (±3mm), greutatea capului 780g (±10g), mâner cu design solid, cu amprente transversale; lungime 245mm (±3mm), 100% oțel inoxidabil, reutilizabil.  Instrumentarul trebuie să fie marcat de către producător, în mod lizibil, permanent, cu marcajul fabricii producătoare (emblema sau sigla); cu marcajul numelui producătorului și codul produsului, cu marcajul CE.</t>
  </si>
  <si>
    <t>Ciocan ortopedic HEAD, bifunctional, diam. 40mm/40mm (±3mm), greutatea capului 660g (±10g), mâner cu design solid, cu amprente transversale; lungime 225mm (±3mm), 100% oțel inoxidabil, reutilizabil. * Instrumentarul trebuie să fie marcat de către producător, în mod lizibil, permanent, cu marcajul fabricii producătoare (emblema sau sigla); cu marcajul numelui producătorului și codul produsului, cu marcajul CE.</t>
  </si>
  <si>
    <t>Daltă Lexer dreaptă, vârf 4,0mm; lungime 240mm (±3mm), mâner cu design solid, cu amprente transversale; din oțel inoxidabil, reutilizabil.   * Instrumentarul trebuie să fie marcat de către producător, în mod lizibil, permanent, cu marcajul fabricii producătoare (emblema sau sigla); cu marcajul numelui producătorului și codul produsului, cu marcajul CE.</t>
  </si>
  <si>
    <t>Daltă Lexer dreaptă, vârf 6,0mm; lungime 240mm (±3mm), mâner cu design solid, cu amprente transversale; din oțel inoxidabil, reutilizabil.   * Instrumentarul trebuie să fie marcat de către producător, în mod lizibil, permanent, cu marcajul fabricii producătoare (emblema sau sigla); cu marcajul numelui producătorului și codul produsului, cu marcajul CE.</t>
  </si>
  <si>
    <t>Daltă Lexer dreaptă, vârf 4,0mm; lungime 300mm (±3mm), mâner cu design solid, cu amprente transversale; din oțel inoxidabil, reutilizabil. * Instrumentarul trebuie să fie marcat de către producător, în mod lizibil, permanent, cu marcajul fabricii producătoare (emblema sau sigla); cu marcajul numelui producătorului și codul produsului, cu marcajul CE.</t>
  </si>
  <si>
    <t>Daltă Lexer dreaptă, vârf 4,0mm; lungime 400mm (±3mm), mâner cu design solid, cu amprente transversale; din oțel inoxidabil, reutilizabil.  * Instrumentarul trebuie să fie marcat de către producător, în mod lizibil, permanent, cu marcajul fabricii producătoare (emblema sau sigla); cu marcajul numelui producătorului și codul produsului, cu marcajul CE.</t>
  </si>
  <si>
    <t>Daltă Lexer dreaptă, vârf 8,0mm; lungime 400mm (±3mm), mâner cu design solid, cu amprente transversale; din oțel inoxidabil, reutilizabil.  * Instrumentarul trebuie să fie marcat de către producător, în mod lizibil, permanent, cu marcajul fabricii producătoare (emblema sau sigla); cu marcajul numelui producătorului și codul produsului, cu marcajul CE.</t>
  </si>
  <si>
    <t>Daltă Lexer angulară, vârf 10,0mm; lungime 300mm (±3mm), mâner cu design solid, cu amprente transversale; din oțel inoxidabil, reutilizabil.  * Instrumentarul trebuie să fie marcat de către producător, în mod lizibil, permanent, cu marcajul fabricii producătoare (emblema sau sigla); cu marcajul numelui producătorului și codul produsului, cu marcajul CE.</t>
  </si>
  <si>
    <t>Daltă Lexter dreaptă, vârf 4,0mm; lungime 300mm (±3mm), mâner cu design solid, cu amprente transversale; din oțel inoxidabil, reutilizabil. * Instrumentarul trebuie să fie marcat de către producător, în mod lizibil, permanent, cu marcajul fabricii producătoare (emblema sau sigla); cu marcajul numelui producătorului și codul produsului, cu marcajul CE.</t>
  </si>
  <si>
    <t>Daltă pentru țesut osos spongios S-curbată, vârf 5,0mm; lungime 250mm (±3mm), mâner cu design solid, cu amprente transversale; din oțel inoxidabil, reutilizabil.  * Instrumentarul trebuie să fie marcat de către producător, în mod lizibil, permanent, cu marcajul fabricii producătoare (emblema sau sigla); cu marcajul numelui producătorului și codul produsului, cu marcajul CE.</t>
  </si>
  <si>
    <t>Daltă "gât de lebădă", vârf 25,0mm; lungime 285mm (±3mm), mâner cu design solid, cu amprente transversale; din oțel inoxidabil, reutilizabil.  ** Instrumentarul trebuie să fie marcat de către producător, în mod lizibil, permanent, cu marcajul fabricii producătoare (emblema sau sigla); cu marcajul numelui producătorului și codul produsului, cu marcajul CE.</t>
  </si>
  <si>
    <t>Daltă WAGNER, vârf 9,0mm; lungime 400mm (±3mm), mâner cu design solid, cu amprente transversale; din oțel inoxidabil, reutilizabil.   * Instrumentarul trebuie să fie marcat de către producător, în mod lizibil, permanent, cu marcajul fabricii producătoare (emblema sau sigla); cu marcajul numelui producătorului și codul produsului, cu marcajul CE.</t>
  </si>
  <si>
    <t>Extractor de ciment tip foraj, drept, diam vârf 8,0mm, partea de lucru 6,0mm, lungime 525mm (±3mm). Instrumentarul trebuie să fie marcat de către producător, în mod lizibil, permanent, cu marcajul fabricii producătoare (emblema sau sigla); cu marcajul numelui producătorului și codul produsului, cu marcajul CE.</t>
  </si>
  <si>
    <t>Extractor de ciment tip cârlig, drept, diam vârf 6,0mm, partea de lucru 6,0mm, lungime 530mm (±3mm). Instrumentarul trebuie să fie marcat de către producător, în mod lizibil, permanent, cu marcajul fabricii producătoare (emblema sau sigla); cu marcajul numelui producătorului și codul produsului, cu marcajul CE.</t>
  </si>
  <si>
    <t>Osteotom LAMBOTTE drept, vârf 4mm, lungime 300mm (±3mm). * Instrumentarul trebuie să fie marcat de către producător, în mod lizibil, permanent, cu marcajul fabricii producătoare (emblema sau sigla); cu marcajul numelui producătorului și codul produsului, cu marcajul CE.</t>
  </si>
  <si>
    <t>Osteotom LAMBOTTE drept, vârf 6mm, lungime 300mm (±3mm).  * Instrumentarul trebuie să fie marcat de către producător, în mod lizibil, permanent, cu marcajul fabricii producătoare (emblema sau sigla); cu marcajul numelui producătorului și codul produsului, cu marcajul CE.</t>
  </si>
  <si>
    <t>Ciupitor de os curbat,  cu 3 fileți, dublă acțiune, cu clichet, cu suport pentru degete, lățimea fălcilor 4,6mm, lungime 180mm (±3mm), design solid, cu amprente transversale; din oțel inoxidabil, reutilizabil. * Instrumentarul trebuie să fie marcat de către producător, în mod lizibil, permanent, cu marcajul fabricii producătoare (emblema sau sigla); cu marcajul numelui producătorului și codul produsului, cu marcajul CE.</t>
  </si>
  <si>
    <t>Ciupitor de os puternic curbat,  cu 3 fileți, dublă acțiune, cu clichet, cu suport pentru degete, lățimea fălcilor 5,5mm, lungime 180mm (±3mm), design solid, cu amprente transversale; din oțel inoxidabil, reutilizabil. ** Instrumentarul trebuie să fie marcat de către producător, în mod lizibil, permanent, cu marcajul fabricii producătoare (emblema sau sigla); cu marcajul numelui producătorului și codul produsului, cu marcajul CE.</t>
  </si>
  <si>
    <t>Ciupitor de os puternic curbat,  cu 3 fileți, dublă acțiune, cu clichet, cu suport pentru degete, lățimea fălcilor 5,5mm, lungime 240mm (±3mm), design solid, cu amprente transversale; din oțel inoxidabil, reutilizabil. * Instrumentarul trebuie să fie marcat de către producător, în mod lizibil, permanent, cu marcajul fabricii producătoare (emblema sau sigla); cu marcajul numelui producătorului și codul produsului, cu marcajul CE.</t>
  </si>
  <si>
    <t>Ciupitor de os puternic angular lateral,  cu 3 fileți, dublă acțiune, cu clichet, cu suport pentru degete, lățimea fălcilor 6,8mm, lungime 240mm (±3mm), design foarte solid, cu amprente transversale; din oțel inoxidabil, reutilizabil. * Instrumentarul trebuie să fie marcat de către producător, în mod lizibil, permanent, cu marcajul fabricii producătoare (emblema sau sigla); cu marcajul numelui producătorului și codul produsului, cu marcajul CE.</t>
  </si>
  <si>
    <t>Ciupitor de os angular,  cu 3 fileți, dublă acțiune, cu clichet, cu suport pentru degete, lungimea fălcilor 22mm, lungime totală 180mm (±3mm), design foarte solid, cu amprente transversale; din oțel inoxidabil, reutilizabil. . * Instrumentarul trebuie să fie marcat de către producător, în mod lizibil, permanent, cu marcajul fabricii producătoare (emblema sau sigla); cu marcajul numelui producătorului și codul produsului, cu marcajul CE.</t>
  </si>
  <si>
    <t>Chiuretă dreaptă cu vârf diam. 5,2mm, lungime totală 300mm (±3mm), design solid, cu amprente transversale; din oțel inoxidabil, reutilizabil. * Instrumentarul trebuie să fie marcat de către producător, în mod lizibil, permanent, cu marcajul fabricii producătoare (emblema sau sigla); cu marcajul numelui producătorului și codul produsului, cu marcajul CE.</t>
  </si>
  <si>
    <t>Chiuretă ușor angulară cu vârf dințat diam. 9,0mm, lungime totală 300mm (±3mm), design solid, cu amprente transversale; din oțel inoxidabil, reutilizabil. * Instrumentarul trebuie să fie marcat de către producător, în mod lizibil, permanent, cu marcajul fabricii producătoare (emblema sau sigla); cu marcajul numelui producătorului și codul produsului, cu marcajul CE.</t>
  </si>
  <si>
    <t>Chiuretă ușor angulară cu vârf diam. 30,0mm, lungime totală 300mm (±3mm), design solid, cu amprente transversale; din oțel inoxidabil, reutilizabil. ** Instrumentarul trebuie să fie marcat de către producător, în mod lizibil, permanent, cu marcajul fabricii producătoare (emblema sau sigla); cu marcajul numelui producătorului și codul produsului, cu marcajul CE.</t>
  </si>
  <si>
    <t>Răzușă ușor curbată, angulară, vârf 6,0mm; lungime 200mm (±3mm), mâner cu design solid, cu amprente transversale; din oțel inoxidabil, reutilizabil.  * Instrumentarul trebuie să fie marcat de către producător, în mod lizibil, permanent, cu marcajul fabricii producătoare (emblema sau sigla); cu marcajul numelui producătorului și codul produsului, cu marcajul CE.</t>
  </si>
  <si>
    <t>Pârghie de dislocare a femurului, dreaptă, paleta la vârf de 27,0mm; lungime 300mm (±3mm), mâner cu design solid, cu amprente transversale; din oțel inoxidabil, reutilizabil.   Instrumentarul trebuie să fie marcat de către producător, în mod lizibil, permanent, cu marcajul fabricii producătoare (emblema sau sigla); cu marcajul numelui producătorului și codul produsului, cu marcajul CE.</t>
  </si>
  <si>
    <t>Cârlig osos cu mâner tip T, cu raza 32mm, semibont, lungime 240mm (±3mm), mâner cu design solid; din oțel inoxidabil, reutilizabil.  * Instrumentarul trebuie să fie marcat de către producător, în mod lizibil, permanent, cu marcajul fabricii producătoare (emblema sau sigla); cu marcajul numelui producătorului și codul produsului, cu marcajul CE.</t>
  </si>
  <si>
    <t>Dril osos cu mâner tip T, cu diam. 10,0mm, lungime 260mm (±3mm), mâner cu design solid; din oțel inoxidabil, reutilizabil.  * Instrumentarul trebuie să fie marcat de către producător, în mod lizibil, permanent, cu marcajul fabricii producătoare (emblema sau sigla); cu marcajul numelui producătorului și codul produsului, cu marcajul CE.</t>
  </si>
  <si>
    <t>Ghid pentru sârmă cu diam. 1,2mm, curbat,  lungime 230mm (±3mm), mâner cu design solid; din oțel inoxidabil, reutilizabil.  * Instrumentarul trebuie să fie marcat de către producător, în mod lizibil, permanent, cu marcajul fabricii producătoare (emblema sau sigla); cu marcajul numelui producătorului și codul produsului, cu marcajul CE.</t>
  </si>
  <si>
    <t>Ghid pentru sârmă cu diam. 1,5mm, curbat,  lungime 240mm (±3mm), mâner cu design solid; din oțel inoxidabil, reutilizabil.   * Instrumentarul trebuie să fie marcat de către producător, în mod lizibil, permanent, cu marcajul fabricii producătoare (emblema sau sigla); cu marcajul numelui producătorului și codul produsului, cu marcajul CE.</t>
  </si>
  <si>
    <t>Clește pentru fire metalice, fălci plate largi,dublă joncțiune, lungime 180mm (±3mm), mâner cu design solid; din oțel inoxidabil, reutilizabil. * Instrumentarul trebuie să fie marcat de către producător, în mod lizibil, permanent, cu marcajul fabricii producătoare (emblema sau sigla); cu marcajul numelui producătorului și codul produsului, cu marcajul CE.</t>
  </si>
  <si>
    <t>Clește pentru fire metalice, fălci conice,dublă joncțiune, lungime 180mm (±3mm), mâner cu design solid; din oțel inoxidabil, reutilizabil. * Instrumentarul trebuie să fie marcat de către producător, în mod lizibil, permanent, cu marcajul fabricii producătoare (emblema sau sigla); cu marcajul numelui producătorului și codul produsului, cu marcajul CE.</t>
  </si>
  <si>
    <t>Ciupitor de os, fălci 21,0 x 31,5 mm, lungime 200mm (±3mm), drept, cu clichet,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</si>
  <si>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Ciupitor de os, lungime 230mm (±3mm), angular lateral, cu 3 fileți, dublă acțiune, cu clichet, fălci 2,0mm x 10,0mm, mânere cu suport pentru degete,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</si>
  <si>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lungime 230mm (±3mm), angular lateral, cu 3 fileți, dublă acțiune, cu clichet, fălci 3,0mm x 10,0mm, mânere cu suport pentru degete,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</si>
  <si>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lungime 270mm (±3mm),  curbat, cu 3 fileți, dublă acțiune, cu clichet, fălci în formă de lingură, mânere cu suport pentru degete,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</si>
  <si>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tip KERRISON, lungime 180mm ±2 mm), 130 grade, mușcătura sus, lățime vârf 1,0mm, deschiderea 8,0 mm, cu ejector, cu clichet, mânere cu suport pentru degete,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</si>
  <si>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Ciupitor tip KERRISON, lungime 180mm (±2 mm), 130 grade, mușcătura sus, lățime vârf 2,0mm, deschiderea 15,0 mm, cu ejector, cu clichet, mânere cu suport pentru degete,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</si>
  <si>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Ciupitor tip KERRISON, lungime 180mm (±2 mm), 130 grade, mușcătura sus, lățime vârf 4,0mm, deschiderea 15,0 mm, cu ejector, cu clichet, mânere cu suport pentru degete,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</si>
  <si>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Ciupitor tip Takahashi, lungime 120mm  (±2 mm), angular 130 grade, mușcătura sus, lățime vârf 3,0mm,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</si>
  <si>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Canulă de aspirație, lungime de lucru 140mm, lungime totală 200mm  (±5 mm),  diametru 1,0mm, 3FR, model conic, larg. Reutilizabil, din oțel inoxidabil,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</si>
  <si>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Canulă de aspirație, lungime de lucru 140mm, lungime totală 200mm  (±5 mm),  diametru 2,0mm, 6FR, model conic, larg. Reutilizabil, din oțel inoxidabil,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</si>
  <si>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Canulă de aspirație, lungime de lucru 140mm, lungime totală 200mm  (±5 mm),  diametru 3,0mm, 9FR, model conic, larg. Reutilizabil, din oțel inoxidabil, nesteril, Instrumentarul trebuie să fie marcat de către producător, în mod lizibil, permanent, cu marcajul fabricii producătoare (emblema sau sigla); cu marcajul numelui producătorului și codul produsului, cu marcajul CE.</t>
  </si>
  <si>
    <t>Retractor Hauser, lungime 190 mm (±3 mm), autoexpandabil, branșa dreaptă - lamă cu dinți orientată în exterior, dimensiuni 50x20mm, branșa stangă cârlig angular orientat în exterior, mâner cu clichet, pentru ajustarea deschiderii. Reutilizabil, din oțel inoxidabil,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</si>
  <si>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Retractor Hauser, lungime 190 mm (±3 mm), autoexpandabil, branșa dreaptă - cârlig angular orientat în exterior, branșa stangă - lamă cu dinți orientată în exterior, dimensiuni 50x20mm, mâner cu clichet, pentru ajustarea deschiderii. Reutilizabil, din oțel inoxidabil,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</si>
  <si>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Speculă CUSHING-LANDOLTpentru hipofizectomie transsfenoidală, 70x15mm. Reutilizabil, din oțel inoxidabil,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</si>
  <si>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Retractor cervical Cloward, fără proeminență la capăt (without lip), lățime 7mm, lungime 180m (±2mm) Reutilizabil, din oțel inoxidabil,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</si>
  <si>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Retractor cervical Cloward, cu proeminență angulară la capăt (with lip), lățime 7 mm, lungime 180m (±2mm) Reutilizabil, din oțel inoxidabil,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</si>
  <si>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Forceps bipolar pentru coagulare tip CASPAR, lungime de lucru 125mm, lungime totală 220mm (±2 mm), lățime vârf 0,2mm, drept, formă baionetă, izolat Reutilizabil. * Instrumentarul trebuie să fie marcat de către producător, în mod lizibil, permanent, cu marcajul fabricii producătoare (emblema sau sigla); cu marcajul numelui producătorului și codul produsului, cu marcajul CE.</t>
  </si>
  <si>
    <t>Forceps bipolar pentru coagulare tip CASPAR, lungime de lucru 125mm, lungime totală 220mm (±2 mm), lățime vârf 0,5mm, drept, formă baionetă, izolat Reutilizabil. * Instrumentarul trebuie să fie marcat de către producător, în mod lizibil, permanent, cu marcajul fabricii producătoare (emblema sau sigla); cu marcajul numelui producătorului și codul produsului, cu marcajul CE.</t>
  </si>
  <si>
    <t>Forceps bipolar pentru coagulare tip CASPAR, lungime de lucru 125mm, lungime totală 220mm (±2 mm), lățime vârf 1,0mm, drept, formă baionetă, izolat Reutilizabil. Instrumentarul trebuie să fie marcat de către producător, în mod lizibil, permanent, cu marcajul fabricii producătoare (emblema sau sigla); cu marcajul numelui producătorului și codul produsului, cu marcajul CE.</t>
  </si>
  <si>
    <t>Ciupitor de os tip KERRISON, lungime 180mm (±2 mm), 130 grade, mușcătura sus, lățime vârf 2,0mm, deschiderea 15,0 mm, cu ejector, cu clichet, mânere cu suport pentru degete,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</si>
  <si>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Ciupitor de os tip KERRISON, lungime 180mm (±2 mm), 130 grade, mușcătura sus, lățime vârf 3,0mm, deschiderea 15,0 mm, cu ejector, cu clichet, mânere cu suport pentru degete, din oțel inoxidabil, reutilizabil. Nesteril, duritatea metalului în limitele 50-58 HRC confirmată prin certificat de la producător.  * * Instrumentarul trebuie să fie marcat de către producător, în mod lizibil, permanent, cu marcajul fabricii producătoare (emblema sau sigla); cu marcajul numelui producătorului și codul produsului, cu marcajul CE.</t>
  </si>
  <si>
    <t>Ciupitor de os tip KERRISON, lungime 180mm (±2 mm), 130 grade, mușcătura sus, lățime vârf 4,0mm, deschiderea 15,0 mm, cu ejector, cu clichet, mânere cu suport pentru degete, din oțel inoxidabil, reutilizabil. Nesteril, duritatea metalului în limitele 50-58 HRC confirmată prin certificat de la producător.  * * Instrumentarul trebuie să fie marcat de către producător, în mod lizibil, permanent, cu marcajul fabricii producătoare (emblema sau sigla); cu marcajul numelui producătorului și codul produsului, cu marcajul CE.</t>
  </si>
  <si>
    <t>Ciupitor de os tip KERRISON, lungime 180mm (±2 mm), 130 grade, mușcătura sus, lățime vârf 5,0mm, deschiderea 15,0 mm, cu ejector, cu clichet, mânere cu suport pentru degete,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</si>
  <si>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Ciupitor de os tip CASPAR, lungime 185mm (±2 mm), drept, serat, lățime vârf 3,0mm, lungime vârf 12,0 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</si>
  <si>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Kerrison,  lungimea 260mm (±2 mm), mușcătura sus, drept, lățime vârf 5,3mm, lungime vârf 20,0 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</si>
  <si>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tip WAGNER, lungime 260mm (±2 mm), 150 grade, mușcătura sus, branșe netede, lățime vârf 5,5mm, lungime vârf 20,0 mm.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</si>
  <si>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Spatulă vasculară tip FREER, lungime 185mm (±2 mm), curbată, dublă funcțională, ascuțit/bont, din oțel inoxidabil, reutilizabil. Nesteril, dur * Instrumentarul trebuie să fie marcat de către producător, în mod lizibil, permanent, cu marcajul fabricii producătoare (emblema sau sigla); cu marcajul numelui producătorului și codul produsului, cu marcajul CE.</t>
  </si>
  <si>
    <t>Chiuretă osoasă, lungime 250mm (±2 mm), lățime 4,4mm, dreaptă, ascuțită, fig.00,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</si>
  <si>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Chiuretă osoasă CASPAR, lungime 220mm (±2 mm), lățime 3,6mm, angulară sus, fig.000, mâner peek,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t>
  </si>
  <si>
    <t>Retractor tip WEITLANER, lungime 165mm (±2 mm), cu dinți 3x4, bont, cu lacăt.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</si>
  <si>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Specula rectala, lungime totală 160mm (±2 mm), 2 lame, lungimea lamei 75mm (±2mm), lățimea lamei 15mm (±2mm) mâner cu sistem de blocare cu șurubare,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</si>
  <si>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Recipient (bol) medical, volum 350 ml (±50ml), din oțel inoxidabil, reutilizabil. Instrumentarul trebuie să fie marcat de către producător, în mod lizibil, permanent, cu marcajul fabricii producătoare (emblema sau sigla); cu marcajul numelui producătorului și codul produsului, cu marcajul CE.</t>
  </si>
  <si>
    <t>Retractor tip ALLISON lungime 320mm (±2 mm), lățime 54mm, fenestrat,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</si>
  <si>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Pensă pentru histerectomie PHANEUF, lungime 200mm (±2 mm), cu branșe curbate, serate, dinți 1x2.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</si>
  <si>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Pensă hemostatică tip Kocher-Ochsner, lungimea 200 mm (±2mm), cu branșe curbate, serate, dinți 1x2,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</si>
  <si>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Forceps tunnelling tip HALLMAN, lungime 340cm (±2mm), cu dublă joncțiune, branșe inelare serate,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</si>
  <si>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Trocar artroscopic cu sistem de autoblocare din inox autoclavabil. compatbil cu turn artroscopic Richard Wolf.Sa prezinte 2 robinete.6mm,lungime 215mm 
* Termen de garantie minim 12 luni de la livrarea bunului.</t>
  </si>
  <si>
    <t>Pensa artroscopica (punch) dreapta .Dreapta cu profil de 2mm+/-0,5mm,latimea muscaturii 2mm+/-0,5mm,latimea totala 3mm,lungimea de lucru 13cm,profil inox autoclavabil.
* Termen de garantie minim 12 luni de la livrarea bunului.</t>
  </si>
  <si>
    <t>Pensa artroscopica (punch) angulata .Angulata  spre stinga diamentrul 4 mm+/-0,5mm,latimea totala 4mm,lungimea de lucru 13cm,inaltimea muscaturii 1,6mm,profil inox autoclavabil.Artrhroline punch
* Termen de garantie minim 12 luni de la livrarea bunului.</t>
  </si>
  <si>
    <t xml:space="preserve">Pensa artroscopica (basket punch oval) angulata .Angulata  spre dreapta diamentrul 3 mm+/-0,5mm,latimea totala 4mm,lungimea de lucru 13cm,inaltimea muscaturii 1,6mm,profil inox autoclavabil.Arthroline punch
* Termen de garantie minim 12 luni de la livrarea bunului.
</t>
  </si>
  <si>
    <t xml:space="preserve">Pensa artroscopica ovala dreapta(basket punch oval),cu prfil de 2mm,+/-0,5mm,latimea muscaturii de 3mm +/-0,5mm si latimea totala a virfului de 5mm+/-1mm,lungimea de lucru 13cm,profil inox autoclavanil .               
* Termen de garantie minim 12 luni de la livrarea bunului.
</t>
  </si>
  <si>
    <t xml:space="preserve">Pensa artroscopica ovala curba in sus,cu prfil de 2mm,+/-0,5mm,latimea muscaturii de 3mm +/-0,5mm si latimea totala a virfului de 5mm+/-1mm,lungimea de lucru 13cm,profil inox autoclavanil . 
* Termen de garantie minim 12 luni de la livrarea bunului.
</t>
  </si>
  <si>
    <t xml:space="preserve">Pensa artroscopica (punch) dreapta .Dreapta cu profil de 3mm+/-0,5mm,latimea    muscaturii 3mm+/-0,5mm,latimea totala 5mm,lungimea de lucru 13cm,profil inox autoclavabil.
* Termen de garantie minim 12 luni de la livrarea bunului.
</t>
  </si>
  <si>
    <t xml:space="preserve">Foarfece artroscopic drept cu cioc 3,5mm,+/-0,5mm,lungimea de lucru 13cm,cu prfil de inox autoclavabil.
* Termen de garantie minim 12 luni de la livrarea bunului.
</t>
  </si>
  <si>
    <t xml:space="preserve">Pensa punch cu muscatura in spate(retrograde cutting action) diametrul tecii 4mm+/-0,5mm,lungimea de lucru 13cm,profil inox autoclavabil.
* Termen de garantie minim 12 luni de la livrarea bunului.
</t>
  </si>
  <si>
    <t xml:space="preserve">Instrument artrocopic pentru microfracturi din inox autoclavabil cu miner ,virful angulat la 35 grade .Lungimea totala 16cm +/-2cm
* Termen de garantie minim 12 luni de la livrarea bunului.
</t>
  </si>
  <si>
    <t xml:space="preserve">Raspa artroscopica din inox autoclavabil,cu miner ,cu virf convex rugos.6,5x15mm).Lungimea totala 140mm.
* Termen de garantie minim 12 luni de la livrarea bunului.
</t>
  </si>
  <si>
    <t>Microfoarfece artroscopic drept lungimea muscaturii 3,4mm din inox lungimea de lucru 13cm.
* Termen de garantie minim 12 luni de la livrarea bunului.</t>
  </si>
  <si>
    <t xml:space="preserve">Arttroscopic punch cu cioc drept din inox ,inaltimea muscaturii 1,6mm.inox autoclavabil ,lungimea de lucru 13cm.
* Termen de garantie minim 12 luni de la livrarea bunului.
</t>
  </si>
  <si>
    <t>Telescope oblic 30°, diametru 4 mm, lungimea 30 cm, autoclavabil, fibra optica de transmitere a luminii incorporat                                                                                                                                             
* Termen de garantie minim 12 luni de la livrarea bunului.</t>
  </si>
  <si>
    <t>Telescope  0°, diametru 4 mm, lungimea 30 cm, autoclavabil, fibra optica de transmitere a luminii incorporat                                                                                                                                             dul produsului oferit pentru a putea fi identificat conform catalogului prezentat. 
* Termen de garantie minim 12 luni de la livrarea bunului.</t>
  </si>
  <si>
    <t>Mecanism de deflectie a cateterelor pentru cistoscop
cu 2 canale de lucru cu lacat si loja de directie
* Termen de garantie minim 12 luni de la livrarea bunului.</t>
  </si>
  <si>
    <t xml:space="preserve">Forceps de extractie a corpilor straini
7 Fr., mobilitate dubla a partii lucrative de fixare,  flexibile, lungimea  40 cm
* Termen de garantie minim 12 luni de la livrarea bunului.
</t>
  </si>
  <si>
    <t xml:space="preserve">20 Fr., cu obturator si 2 LUER-Lock conectoare .               
* Termen de garantie minim 12 luni de la livrarea bunului.
</t>
  </si>
  <si>
    <t xml:space="preserve">Video-Ureterorenoscop Flexibil (Cimp de vedere frontal , unghi-90  grade. Adâncimea câmpului de vedere 3-50 mm.Flux de lumina prin fibra optica. Defleția distala: sus-270 grade , jos-270 grade. Lungimea 650 mm, Diametrul de inserție maximum 9,6 Fr. Canal de lucru 3,6 Fr.Compatibil cu video-procerorul UTV-100, aflat in dotare.
* Termen de garantie minim 12 luni de la livrarea bunului.
</t>
  </si>
  <si>
    <t xml:space="preserve">365  microni,  (pentru 20 de utilizari ) pentru Laser-litotripsie a tractului urinar compatibile cu laserlitotriptor Holmium H-30 (Cook Medical).
* Termen de garantie minim 12 luni de la livrarea bunului.
</t>
  </si>
  <si>
    <t xml:space="preserve">550  microni,  (pentru 20 de utilizari ) pentru Laser-litotripsie a tractului urinar compatibile cu laserlitotriptor Holmium H-30 (Cook Medical).
* Termen de garantie minim 12 luni de la livrarea bunului.
</t>
  </si>
  <si>
    <t xml:space="preserve">Ureterorenoscop rigid
(diametrul 8 – 9,5 Ch., canal de lucru cu traiect drept - 5 Ch., lungimea 43 cm, optica – 6 grade )
* Termen de garantie minim 12 luni de la livrarea bunului.
</t>
  </si>
  <si>
    <t>Forceps de litoextractie pentru ureteroscop (rigid, Diametru 4 Fr., lungimea 60 cm).
* Termen de garantie minim 12 luni de la livrarea bunului.</t>
  </si>
  <si>
    <t>SET</t>
  </si>
  <si>
    <t>Buc.</t>
  </si>
  <si>
    <t>cutie</t>
  </si>
  <si>
    <t>buc.</t>
  </si>
  <si>
    <t>Achiziționarea de Instrumentar Medical/Chirurgical conform necesităților IMSP Institutul Medicină Urgentă, pentru anul 2023</t>
  </si>
  <si>
    <t>DDP - Franco destinație vămuit, Incoterms 2020, îÎn termen de până la 75 zile de la înregistrarea contractului de către CAPCS, într-o singură tranșă.</t>
  </si>
  <si>
    <t>DDP - Franco destinație vămuit, Incoterms 2020În termen de până la 75 zile de la înregistrarea contractului de către CAPCS, într-o singură tranșă.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</si>
</sst>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1"/>
    </font>
    <font>
      <sz val="10"/>
      <name val="Arial Cyr"/>
      <family val="2"/>
    </font>
    <font>
      <sz val="10"/>
      <color rgb="FF000000"/>
      <name val="Times New Roman"/>
      <family val="1"/>
    </font>
    <font>
      <sz val="10"/>
      <color indexed="8"/>
      <name val="Times New Roman"/>
      <family val="1"/>
    </font>
    <font>
      <sz val="10"/>
      <color theme="1"/>
      <name val="Times New Roman"/>
      <family val="1"/>
    </font>
    <font>
      <sz val="10"/>
      <color indexed="8"/>
      <name val="Arial1"/>
      <family val="2"/>
    </font>
    <font>
      <sz val="10"/>
      <color indexed="8"/>
      <name val="Arial"/>
      <family val="2"/>
    </font>
    <font>
      <sz val="11"/>
      <color rgb="FF9C6500"/>
      <name val="Calibri"/>
      <family val="2"/>
      <scheme val="minor"/>
    </font>
    <font>
      <b/>
      <sz val="10"/>
      <color rgb="FF000000"/>
      <name val="Times New Roman"/>
      <family val="1"/>
    </font>
  </fonts>
  <fills count="6">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color indexed="8"/>
      </left>
      <right/>
      <top style="thin">
        <color indexed="8"/>
      </top>
      <bottom/>
    </border>
    <border>
      <left style="thin"/>
      <right/>
      <top style="thin"/>
      <bottom style="thin"/>
    </border>
    <border>
      <left style="thin"/>
      <right style="thin"/>
      <top style="thin"/>
      <bottom/>
    </border>
    <border>
      <left/>
      <right/>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3" fillId="0" borderId="0">
      <alignment/>
      <protection/>
    </xf>
    <xf numFmtId="0" fontId="0" fillId="0" borderId="0">
      <alignment/>
      <protection/>
    </xf>
    <xf numFmtId="0" fontId="17" fillId="0" borderId="0" applyBorder="0" applyProtection="0">
      <alignment/>
    </xf>
    <xf numFmtId="0" fontId="19" fillId="2" borderId="0" applyNumberFormat="0" applyBorder="0" applyAlignment="0" applyProtection="0"/>
    <xf numFmtId="0" fontId="11" fillId="0" borderId="0">
      <alignment/>
      <protection/>
    </xf>
  </cellStyleXfs>
  <cellXfs count="120">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horizontal="left" wrapText="1"/>
      <protection locked="0"/>
    </xf>
    <xf numFmtId="0" fontId="4" fillId="3" borderId="1" xfId="20" applyFont="1" applyFill="1" applyBorder="1" applyAlignment="1" applyProtection="1">
      <alignment vertical="center" wrapText="1"/>
      <protection/>
    </xf>
    <xf numFmtId="0" fontId="4" fillId="3" borderId="1" xfId="20" applyFont="1" applyFill="1" applyBorder="1" applyAlignment="1" applyProtection="1">
      <alignment horizontal="left" vertical="center" wrapText="1"/>
      <protection/>
    </xf>
    <xf numFmtId="0" fontId="4"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0" fontId="10" fillId="3"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2" fillId="0" borderId="1" xfId="20" applyFont="1" applyBorder="1" applyProtection="1">
      <alignment/>
      <protection locked="0"/>
    </xf>
    <xf numFmtId="0" fontId="0" fillId="0" borderId="0" xfId="0"/>
    <xf numFmtId="0" fontId="2" fillId="0" borderId="3" xfId="0" applyFont="1" applyBorder="1" applyProtection="1">
      <protection locked="0"/>
    </xf>
    <xf numFmtId="0" fontId="4" fillId="0" borderId="3"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49" fontId="12" fillId="4" borderId="4"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0" fontId="3" fillId="3"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left" vertical="top" wrapText="1"/>
      <protection/>
    </xf>
    <xf numFmtId="2" fontId="4" fillId="3"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6" xfId="0" applyFont="1" applyBorder="1" applyAlignment="1">
      <alignment horizontal="left" vertical="top" wrapText="1"/>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wrapText="1"/>
      <protection locked="0"/>
    </xf>
    <xf numFmtId="0" fontId="2" fillId="0" borderId="3" xfId="0" applyFont="1" applyBorder="1" applyAlignment="1" applyProtection="1">
      <alignment vertical="center" wrapText="1"/>
      <protection locked="0"/>
    </xf>
    <xf numFmtId="0" fontId="3" fillId="3" borderId="1" xfId="0" applyFont="1" applyFill="1" applyBorder="1" applyAlignment="1" applyProtection="1">
      <alignment horizontal="left" vertical="top" wrapText="1"/>
      <protection/>
    </xf>
    <xf numFmtId="165" fontId="2" fillId="0" borderId="5" xfId="0" applyNumberFormat="1" applyFont="1" applyBorder="1" applyAlignment="1" applyProtection="1">
      <alignment horizontal="center" vertical="center" wrapText="1"/>
      <protection locked="0"/>
    </xf>
    <xf numFmtId="165" fontId="4" fillId="0" borderId="0" xfId="20" applyNumberFormat="1" applyFont="1" applyFill="1" applyBorder="1" applyAlignment="1" applyProtection="1">
      <alignment vertical="top" wrapText="1"/>
      <protection locked="0"/>
    </xf>
    <xf numFmtId="165" fontId="3" fillId="3" borderId="5" xfId="0" applyNumberFormat="1" applyFont="1" applyFill="1" applyBorder="1" applyAlignment="1" applyProtection="1">
      <alignment horizontal="center" vertical="center" wrapText="1"/>
      <protection/>
    </xf>
    <xf numFmtId="165" fontId="3" fillId="3" borderId="5" xfId="0" applyNumberFormat="1" applyFont="1" applyFill="1" applyBorder="1" applyAlignment="1" applyProtection="1">
      <alignment horizontal="left" vertical="top" wrapText="1"/>
      <protection/>
    </xf>
    <xf numFmtId="0" fontId="9" fillId="5" borderId="1" xfId="0" applyFont="1" applyFill="1" applyBorder="1" applyAlignment="1">
      <alignment horizontal="center" vertical="center" wrapText="1"/>
    </xf>
    <xf numFmtId="0" fontId="0" fillId="0" borderId="1" xfId="0" applyBorder="1"/>
    <xf numFmtId="0" fontId="14" fillId="0" borderId="1" xfId="0" applyFont="1" applyBorder="1" applyAlignment="1">
      <alignment horizontal="center" wrapText="1"/>
    </xf>
    <xf numFmtId="0" fontId="14" fillId="0" borderId="1" xfId="0" applyFont="1" applyBorder="1" applyAlignment="1">
      <alignment horizontal="center" vertical="center" wrapText="1"/>
    </xf>
    <xf numFmtId="0" fontId="18" fillId="0" borderId="1" xfId="24"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4" fillId="0" borderId="6" xfId="0" applyFont="1" applyBorder="1" applyAlignment="1">
      <alignment horizontal="center" vertical="center" wrapText="1"/>
    </xf>
    <xf numFmtId="165" fontId="2" fillId="0" borderId="1" xfId="0" applyNumberFormat="1" applyFont="1" applyBorder="1" applyAlignment="1" applyProtection="1">
      <alignment horizontal="center" vertical="center" wrapText="1"/>
      <protection locked="0"/>
    </xf>
    <xf numFmtId="0" fontId="7" fillId="0" borderId="1" xfId="20" applyFont="1" applyBorder="1" applyProtection="1">
      <alignment/>
      <protection locked="0"/>
    </xf>
    <xf numFmtId="1" fontId="4" fillId="3" borderId="1" xfId="20" applyNumberFormat="1" applyFont="1" applyFill="1" applyBorder="1" applyAlignment="1" applyProtection="1">
      <alignment horizontal="center" vertical="center" wrapText="1"/>
      <protection/>
    </xf>
    <xf numFmtId="1" fontId="9" fillId="5" borderId="1" xfId="0" applyNumberFormat="1" applyFont="1" applyFill="1" applyBorder="1" applyAlignment="1">
      <alignment horizontal="center" vertical="center" wrapText="1"/>
    </xf>
    <xf numFmtId="1" fontId="2" fillId="0" borderId="0" xfId="20" applyNumberFormat="1" applyFont="1" applyAlignment="1" applyProtection="1">
      <alignment horizontal="center" vertical="center"/>
      <protection locked="0"/>
    </xf>
    <xf numFmtId="1" fontId="2" fillId="0" borderId="1" xfId="20" applyNumberFormat="1" applyFont="1" applyBorder="1" applyAlignment="1" applyProtection="1">
      <alignment horizontal="center" vertical="center"/>
      <protection locked="0"/>
    </xf>
    <xf numFmtId="1" fontId="2" fillId="0" borderId="1" xfId="20" applyNumberFormat="1" applyFont="1" applyBorder="1" applyProtection="1">
      <alignment/>
      <protection/>
    </xf>
    <xf numFmtId="164" fontId="2" fillId="0" borderId="1" xfId="20" applyNumberFormat="1" applyFont="1" applyBorder="1" applyProtection="1">
      <alignment/>
      <protection/>
    </xf>
    <xf numFmtId="1" fontId="2" fillId="0" borderId="1" xfId="20" applyNumberFormat="1" applyFont="1" applyBorder="1" applyProtection="1">
      <alignment/>
      <protection locked="0"/>
    </xf>
    <xf numFmtId="1" fontId="7" fillId="0" borderId="1" xfId="20" applyNumberFormat="1" applyFont="1" applyBorder="1" applyProtection="1">
      <alignment/>
      <protection locked="0"/>
    </xf>
    <xf numFmtId="1" fontId="0" fillId="0" borderId="1" xfId="0" applyNumberFormat="1" applyBorder="1"/>
    <xf numFmtId="0" fontId="2" fillId="0" borderId="1" xfId="20" applyFont="1" applyBorder="1" applyAlignment="1" applyProtection="1">
      <alignment/>
      <protection locked="0"/>
    </xf>
    <xf numFmtId="0" fontId="9" fillId="5" borderId="1" xfId="0" applyFont="1" applyFill="1" applyBorder="1" applyAlignment="1">
      <alignment vertical="center" wrapText="1"/>
    </xf>
    <xf numFmtId="0" fontId="2" fillId="0" borderId="1" xfId="20" applyFont="1" applyBorder="1" applyAlignment="1" applyProtection="1">
      <alignment horizontal="center"/>
      <protection/>
    </xf>
    <xf numFmtId="0" fontId="2" fillId="5" borderId="1" xfId="0" applyFont="1" applyFill="1" applyBorder="1" applyAlignment="1" applyProtection="1">
      <alignment horizontal="center" wrapText="1"/>
      <protection locked="0"/>
    </xf>
    <xf numFmtId="0" fontId="15" fillId="5" borderId="1" xfId="0" applyFont="1" applyFill="1" applyBorder="1" applyAlignment="1">
      <alignment horizontal="left" vertical="top" wrapText="1"/>
    </xf>
    <xf numFmtId="1" fontId="2" fillId="5" borderId="1" xfId="20" applyNumberFormat="1" applyFont="1" applyFill="1" applyBorder="1" applyAlignment="1" applyProtection="1">
      <alignment horizontal="center" vertical="center"/>
      <protection locked="0"/>
    </xf>
    <xf numFmtId="0" fontId="2" fillId="5" borderId="1" xfId="0" applyFont="1" applyFill="1" applyBorder="1" applyProtection="1">
      <protection locked="0"/>
    </xf>
    <xf numFmtId="0" fontId="2" fillId="5" borderId="1" xfId="20" applyFont="1" applyFill="1" applyBorder="1" applyAlignment="1" applyProtection="1">
      <alignment/>
      <protection locked="0"/>
    </xf>
    <xf numFmtId="0" fontId="2" fillId="5" borderId="3" xfId="0" applyFont="1" applyFill="1" applyBorder="1" applyProtection="1">
      <protection locked="0"/>
    </xf>
    <xf numFmtId="0" fontId="2" fillId="0" borderId="1" xfId="20" applyFont="1" applyBorder="1" applyAlignment="1" applyProtection="1">
      <alignment horizontal="center"/>
      <protection locked="0"/>
    </xf>
    <xf numFmtId="1" fontId="15" fillId="0" borderId="1" xfId="22" applyNumberFormat="1" applyFont="1" applyBorder="1" applyAlignment="1">
      <alignment horizontal="center" vertical="center" wrapText="1"/>
      <protection/>
    </xf>
    <xf numFmtId="1" fontId="9" fillId="0" borderId="1" xfId="25" applyNumberFormat="1" applyFont="1" applyFill="1" applyBorder="1" applyAlignment="1" applyProtection="1">
      <alignment horizontal="center" vertical="center" wrapText="1"/>
      <protection/>
    </xf>
    <xf numFmtId="1" fontId="9" fillId="0" borderId="1" xfId="0" applyNumberFormat="1" applyFont="1" applyBorder="1" applyAlignment="1">
      <alignment horizontal="center" vertical="center"/>
    </xf>
    <xf numFmtId="0" fontId="16" fillId="0" borderId="1" xfId="0" applyFont="1" applyBorder="1" applyAlignment="1" applyProtection="1">
      <alignment horizontal="center" vertical="center"/>
      <protection hidden="1"/>
    </xf>
    <xf numFmtId="0" fontId="14" fillId="5" borderId="1" xfId="0" applyFont="1" applyFill="1" applyBorder="1" applyAlignment="1">
      <alignment horizontal="center"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xf>
    <xf numFmtId="0" fontId="16" fillId="5" borderId="1" xfId="0" applyFont="1" applyFill="1" applyBorder="1" applyAlignment="1">
      <alignment vertical="top" wrapText="1"/>
    </xf>
    <xf numFmtId="0" fontId="16"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20" fillId="5" borderId="1" xfId="0" applyFont="1" applyFill="1" applyBorder="1" applyAlignment="1">
      <alignment horizontal="left" vertical="center" wrapText="1"/>
    </xf>
    <xf numFmtId="0" fontId="20" fillId="5" borderId="1" xfId="0" applyFont="1" applyFill="1" applyBorder="1" applyAlignment="1">
      <alignment horizontal="left" vertical="center"/>
    </xf>
    <xf numFmtId="0" fontId="15" fillId="5" borderId="1" xfId="0" applyFont="1" applyFill="1" applyBorder="1" applyAlignment="1">
      <alignment horizontal="left" vertical="center" wrapText="1"/>
    </xf>
    <xf numFmtId="0" fontId="16" fillId="5" borderId="1" xfId="0" applyFont="1" applyFill="1" applyBorder="1" applyAlignment="1">
      <alignment horizontal="left" vertical="top" wrapText="1"/>
    </xf>
    <xf numFmtId="0" fontId="20" fillId="5" borderId="1" xfId="0" applyFont="1" applyFill="1" applyBorder="1" applyAlignment="1">
      <alignment horizontal="center" vertical="center"/>
    </xf>
    <xf numFmtId="1" fontId="2" fillId="0" borderId="1" xfId="20" applyNumberFormat="1" applyFont="1" applyBorder="1" applyAlignment="1" applyProtection="1">
      <alignment horizontal="center" vertical="center" wrapText="1"/>
      <protection locked="0"/>
    </xf>
    <xf numFmtId="0" fontId="2" fillId="0" borderId="0" xfId="20" applyFont="1" applyAlignment="1" applyProtection="1">
      <alignment wrapText="1"/>
      <protection locked="0"/>
    </xf>
    <xf numFmtId="0" fontId="3" fillId="0" borderId="1" xfId="0" applyFont="1" applyFill="1" applyBorder="1" applyAlignment="1" applyProtection="1">
      <alignment horizontal="center" vertical="top" wrapText="1"/>
      <protection locked="0"/>
    </xf>
    <xf numFmtId="0" fontId="3" fillId="3" borderId="1" xfId="0" applyFont="1" applyFill="1" applyBorder="1" applyAlignment="1" applyProtection="1">
      <alignment horizontal="left" vertical="top" wrapText="1"/>
      <protection/>
    </xf>
    <xf numFmtId="0" fontId="3" fillId="3" borderId="6"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5" xfId="20" applyFont="1" applyFill="1" applyBorder="1" applyAlignment="1" applyProtection="1">
      <alignment horizontal="center" vertical="top" wrapText="1"/>
      <protection locked="0"/>
    </xf>
    <xf numFmtId="0" fontId="4" fillId="0" borderId="7"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center" wrapText="1"/>
      <protection locked="0"/>
    </xf>
    <xf numFmtId="0" fontId="2" fillId="0" borderId="1"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4" fontId="2" fillId="0" borderId="0" xfId="20" applyNumberFormat="1" applyFont="1" applyAlignment="1" applyProtection="1">
      <alignment wrapText="1"/>
      <protection locked="0"/>
    </xf>
  </cellXfs>
  <cellStyles count="13">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265"/>
  <sheetViews>
    <sheetView zoomScale="90" zoomScaleNormal="90" workbookViewId="0" topLeftCell="B1">
      <selection activeCell="F10" sqref="F10"/>
    </sheetView>
  </sheetViews>
  <sheetFormatPr defaultColWidth="9.140625" defaultRowHeight="12.75"/>
  <cols>
    <col min="1" max="1" width="5.7109375" style="13" hidden="1" customWidth="1"/>
    <col min="2" max="2" width="4.421875" style="18" customWidth="1"/>
    <col min="3" max="3" width="25.8515625" style="20" customWidth="1"/>
    <col min="4" max="4" width="52.140625" style="19" customWidth="1"/>
    <col min="5" max="5" width="10.57421875" style="13" customWidth="1"/>
    <col min="6" max="6" width="11.28125" style="13" customWidth="1"/>
    <col min="7" max="7" width="10.7109375" style="13" customWidth="1"/>
    <col min="8" max="8" width="64.8515625" style="20" customWidth="1"/>
    <col min="9" max="9" width="32.57421875" style="48" customWidth="1"/>
    <col min="10" max="10" width="28.57421875" style="13" customWidth="1"/>
    <col min="11" max="11" width="1.7109375" style="33" customWidth="1"/>
    <col min="12" max="14" width="9.140625" style="13" customWidth="1"/>
    <col min="15" max="16384" width="9.140625" style="13" customWidth="1"/>
  </cols>
  <sheetData>
    <row r="1" spans="2:11" ht="12.75">
      <c r="B1" s="13"/>
      <c r="C1" s="18"/>
      <c r="D1" s="102" t="s">
        <v>29</v>
      </c>
      <c r="E1" s="102"/>
      <c r="F1" s="102"/>
      <c r="G1" s="102"/>
      <c r="H1" s="102"/>
      <c r="I1" s="102"/>
      <c r="J1" s="102"/>
      <c r="K1" s="102"/>
    </row>
    <row r="2" spans="4:8" ht="12.75">
      <c r="D2" s="103" t="s">
        <v>14</v>
      </c>
      <c r="E2" s="103"/>
      <c r="F2" s="103"/>
      <c r="G2" s="103"/>
      <c r="H2" s="103"/>
    </row>
    <row r="3" spans="1:10" ht="31.5">
      <c r="A3" s="104" t="s">
        <v>9</v>
      </c>
      <c r="B3" s="104"/>
      <c r="C3" s="104"/>
      <c r="D3" s="105" t="s">
        <v>26</v>
      </c>
      <c r="E3" s="105"/>
      <c r="F3" s="105"/>
      <c r="G3" s="105"/>
      <c r="H3" s="105"/>
      <c r="I3" s="48" t="s">
        <v>10</v>
      </c>
      <c r="J3" s="13" t="s">
        <v>12</v>
      </c>
    </row>
    <row r="4" spans="1:11" s="16" customFormat="1" ht="12.75">
      <c r="A4" s="106" t="s">
        <v>8</v>
      </c>
      <c r="B4" s="106"/>
      <c r="C4" s="106"/>
      <c r="D4" s="107" t="s">
        <v>485</v>
      </c>
      <c r="E4" s="108"/>
      <c r="F4" s="108"/>
      <c r="G4" s="108"/>
      <c r="H4" s="108"/>
      <c r="I4" s="49"/>
      <c r="J4" s="15" t="s">
        <v>13</v>
      </c>
      <c r="K4" s="34"/>
    </row>
    <row r="5" spans="2:11" s="17" customFormat="1" ht="12.75">
      <c r="B5" s="22"/>
      <c r="C5" s="21"/>
      <c r="D5" s="99"/>
      <c r="E5" s="99"/>
      <c r="F5" s="99"/>
      <c r="G5" s="99"/>
      <c r="H5" s="99"/>
      <c r="I5" s="99"/>
      <c r="J5" s="99"/>
      <c r="K5" s="34"/>
    </row>
    <row r="6" spans="1:11" ht="31.5">
      <c r="A6" s="39" t="s">
        <v>3</v>
      </c>
      <c r="B6" s="29" t="s">
        <v>0</v>
      </c>
      <c r="C6" s="38" t="s">
        <v>1</v>
      </c>
      <c r="D6" s="38" t="s">
        <v>4</v>
      </c>
      <c r="E6" s="38" t="s">
        <v>27</v>
      </c>
      <c r="F6" s="38" t="s">
        <v>28</v>
      </c>
      <c r="G6" s="38" t="s">
        <v>5</v>
      </c>
      <c r="H6" s="38" t="s">
        <v>6</v>
      </c>
      <c r="I6" s="38" t="s">
        <v>33</v>
      </c>
      <c r="J6" s="30" t="s">
        <v>7</v>
      </c>
      <c r="K6" s="35"/>
    </row>
    <row r="7" spans="1:11" ht="12.75">
      <c r="A7" s="39">
        <v>1</v>
      </c>
      <c r="B7" s="100">
        <v>2</v>
      </c>
      <c r="C7" s="100"/>
      <c r="D7" s="101"/>
      <c r="E7" s="40">
        <v>3</v>
      </c>
      <c r="F7" s="41">
        <v>4</v>
      </c>
      <c r="G7" s="39">
        <v>5</v>
      </c>
      <c r="H7" s="47">
        <v>6</v>
      </c>
      <c r="I7" s="51"/>
      <c r="J7" s="30">
        <v>8</v>
      </c>
      <c r="K7" s="35"/>
    </row>
    <row r="8" spans="1:10" ht="89.25">
      <c r="A8" s="42" t="s">
        <v>2</v>
      </c>
      <c r="B8" s="85">
        <v>1</v>
      </c>
      <c r="C8" s="86" t="s">
        <v>34</v>
      </c>
      <c r="D8" s="85" t="s">
        <v>35</v>
      </c>
      <c r="E8" s="52"/>
      <c r="F8" s="63"/>
      <c r="G8" s="55"/>
      <c r="H8" s="91" t="s">
        <v>274</v>
      </c>
      <c r="I8" s="52"/>
      <c r="J8" s="31"/>
    </row>
    <row r="9" spans="1:10" ht="114.75">
      <c r="A9" s="42" t="s">
        <v>2</v>
      </c>
      <c r="B9" s="85">
        <v>2</v>
      </c>
      <c r="C9" s="86" t="s">
        <v>34</v>
      </c>
      <c r="D9" s="85" t="s">
        <v>36</v>
      </c>
      <c r="E9" s="52"/>
      <c r="F9" s="63"/>
      <c r="G9" s="55"/>
      <c r="H9" s="91" t="s">
        <v>275</v>
      </c>
      <c r="I9" s="52"/>
      <c r="J9" s="31"/>
    </row>
    <row r="10" spans="1:10" ht="89.25">
      <c r="A10" s="43" t="s">
        <v>2</v>
      </c>
      <c r="B10" s="85">
        <v>3</v>
      </c>
      <c r="C10" s="86" t="s">
        <v>34</v>
      </c>
      <c r="D10" s="85" t="s">
        <v>37</v>
      </c>
      <c r="E10" s="52"/>
      <c r="F10" s="63"/>
      <c r="G10" s="59"/>
      <c r="H10" s="91" t="s">
        <v>276</v>
      </c>
      <c r="I10" s="52"/>
      <c r="J10" s="31"/>
    </row>
    <row r="11" spans="1:10" ht="102">
      <c r="A11" s="54" t="s">
        <v>2</v>
      </c>
      <c r="B11" s="85">
        <v>4</v>
      </c>
      <c r="C11" s="86" t="s">
        <v>34</v>
      </c>
      <c r="D11" s="85" t="s">
        <v>38</v>
      </c>
      <c r="E11" s="52"/>
      <c r="F11" s="63"/>
      <c r="G11" s="55"/>
      <c r="H11" s="91" t="s">
        <v>277</v>
      </c>
      <c r="I11" s="52"/>
      <c r="J11" s="31"/>
    </row>
    <row r="12" spans="1:10" ht="114.75">
      <c r="A12" s="54" t="s">
        <v>2</v>
      </c>
      <c r="B12" s="85">
        <v>5</v>
      </c>
      <c r="C12" s="86" t="s">
        <v>34</v>
      </c>
      <c r="D12" s="85" t="s">
        <v>39</v>
      </c>
      <c r="E12" s="52"/>
      <c r="F12" s="63"/>
      <c r="G12" s="55"/>
      <c r="H12" s="91" t="s">
        <v>278</v>
      </c>
      <c r="I12" s="52"/>
      <c r="J12" s="31"/>
    </row>
    <row r="13" spans="1:10" ht="89.25">
      <c r="A13" s="54" t="s">
        <v>2</v>
      </c>
      <c r="B13" s="85">
        <v>6</v>
      </c>
      <c r="C13" s="86" t="s">
        <v>34</v>
      </c>
      <c r="D13" s="85" t="s">
        <v>40</v>
      </c>
      <c r="E13" s="52"/>
      <c r="F13" s="63"/>
      <c r="G13" s="55"/>
      <c r="H13" s="91" t="s">
        <v>279</v>
      </c>
      <c r="I13" s="52"/>
      <c r="J13" s="31"/>
    </row>
    <row r="14" spans="1:10" ht="76.5">
      <c r="A14" s="54" t="s">
        <v>2</v>
      </c>
      <c r="B14" s="85">
        <v>7</v>
      </c>
      <c r="C14" s="86" t="s">
        <v>34</v>
      </c>
      <c r="D14" s="85" t="s">
        <v>41</v>
      </c>
      <c r="E14" s="52"/>
      <c r="F14" s="63"/>
      <c r="G14" s="55"/>
      <c r="H14" s="91" t="s">
        <v>280</v>
      </c>
      <c r="I14" s="72"/>
      <c r="J14" s="31"/>
    </row>
    <row r="15" spans="1:10" ht="89.25">
      <c r="A15" s="54" t="s">
        <v>2</v>
      </c>
      <c r="B15" s="85">
        <v>8</v>
      </c>
      <c r="C15" s="86" t="s">
        <v>34</v>
      </c>
      <c r="D15" s="85" t="s">
        <v>37</v>
      </c>
      <c r="E15" s="52"/>
      <c r="F15" s="63"/>
      <c r="G15" s="55"/>
      <c r="H15" s="91" t="s">
        <v>281</v>
      </c>
      <c r="I15" s="72"/>
      <c r="J15" s="31"/>
    </row>
    <row r="16" spans="1:10" ht="89.25">
      <c r="A16" s="54" t="s">
        <v>2</v>
      </c>
      <c r="B16" s="85">
        <v>9</v>
      </c>
      <c r="C16" s="86" t="s">
        <v>34</v>
      </c>
      <c r="D16" s="85" t="s">
        <v>42</v>
      </c>
      <c r="E16" s="52"/>
      <c r="F16" s="63"/>
      <c r="G16" s="55"/>
      <c r="H16" s="91" t="s">
        <v>282</v>
      </c>
      <c r="I16" s="72"/>
      <c r="J16" s="31"/>
    </row>
    <row r="17" spans="1:23" ht="89.25">
      <c r="A17" s="54" t="s">
        <v>2</v>
      </c>
      <c r="B17" s="85">
        <v>10</v>
      </c>
      <c r="C17" s="86" t="s">
        <v>34</v>
      </c>
      <c r="D17" s="85" t="s">
        <v>43</v>
      </c>
      <c r="E17" s="52"/>
      <c r="F17" s="63"/>
      <c r="G17" s="55"/>
      <c r="H17" s="91" t="s">
        <v>283</v>
      </c>
      <c r="I17" s="72"/>
      <c r="J17" s="31"/>
      <c r="K17" s="1"/>
      <c r="L17" s="1"/>
      <c r="M17" s="1"/>
      <c r="N17" s="1"/>
      <c r="O17" s="1"/>
      <c r="P17" s="1"/>
      <c r="Q17" s="1"/>
      <c r="R17" s="1"/>
      <c r="S17" s="1"/>
      <c r="T17" s="1"/>
      <c r="U17" s="1"/>
      <c r="V17" s="1"/>
      <c r="W17" s="1"/>
    </row>
    <row r="18" spans="1:23" ht="89.25">
      <c r="A18" s="54" t="s">
        <v>2</v>
      </c>
      <c r="B18" s="85">
        <v>11</v>
      </c>
      <c r="C18" s="86" t="s">
        <v>34</v>
      </c>
      <c r="D18" s="85" t="s">
        <v>44</v>
      </c>
      <c r="E18" s="52"/>
      <c r="F18" s="63"/>
      <c r="G18" s="55"/>
      <c r="H18" s="91" t="s">
        <v>284</v>
      </c>
      <c r="I18" s="72"/>
      <c r="J18" s="31"/>
      <c r="K18" s="9"/>
      <c r="L18" s="9"/>
      <c r="M18" s="9"/>
      <c r="N18" s="9"/>
      <c r="O18" s="9"/>
      <c r="P18" s="9"/>
      <c r="Q18" s="9"/>
      <c r="R18" s="9"/>
      <c r="S18" s="9"/>
      <c r="T18" s="9"/>
      <c r="U18" s="9"/>
      <c r="V18" s="9"/>
      <c r="W18" s="9"/>
    </row>
    <row r="19" spans="1:23" ht="76.5">
      <c r="A19" s="54" t="s">
        <v>2</v>
      </c>
      <c r="B19" s="85">
        <v>12</v>
      </c>
      <c r="C19" s="86" t="s">
        <v>34</v>
      </c>
      <c r="D19" s="85" t="s">
        <v>45</v>
      </c>
      <c r="E19" s="52"/>
      <c r="F19" s="63"/>
      <c r="G19" s="55"/>
      <c r="H19" s="91" t="s">
        <v>285</v>
      </c>
      <c r="I19" s="72"/>
      <c r="J19" s="31"/>
      <c r="K19" s="9"/>
      <c r="L19" s="9"/>
      <c r="M19" s="9"/>
      <c r="N19" s="9"/>
      <c r="O19" s="9"/>
      <c r="P19" s="9"/>
      <c r="Q19" s="9"/>
      <c r="R19" s="9"/>
      <c r="S19" s="9"/>
      <c r="T19" s="9"/>
      <c r="U19" s="9"/>
      <c r="V19" s="9"/>
      <c r="W19" s="9"/>
    </row>
    <row r="20" spans="1:23" ht="76.5">
      <c r="A20" s="54" t="s">
        <v>2</v>
      </c>
      <c r="B20" s="85">
        <v>13</v>
      </c>
      <c r="C20" s="86" t="s">
        <v>34</v>
      </c>
      <c r="D20" s="85" t="s">
        <v>46</v>
      </c>
      <c r="E20" s="52"/>
      <c r="F20" s="63"/>
      <c r="G20" s="55"/>
      <c r="H20" s="91" t="s">
        <v>286</v>
      </c>
      <c r="I20" s="72"/>
      <c r="J20" s="31"/>
      <c r="K20" s="9"/>
      <c r="L20" s="9"/>
      <c r="M20" s="9"/>
      <c r="N20" s="9"/>
      <c r="O20" s="9"/>
      <c r="P20" s="9"/>
      <c r="Q20" s="9"/>
      <c r="R20" s="9"/>
      <c r="S20" s="9"/>
      <c r="T20" s="9"/>
      <c r="U20" s="9"/>
      <c r="V20" s="9"/>
      <c r="W20" s="9"/>
    </row>
    <row r="21" spans="1:23" ht="76.5">
      <c r="A21" s="54" t="s">
        <v>2</v>
      </c>
      <c r="B21" s="85">
        <v>14</v>
      </c>
      <c r="C21" s="86" t="s">
        <v>34</v>
      </c>
      <c r="D21" s="85" t="s">
        <v>47</v>
      </c>
      <c r="E21" s="52"/>
      <c r="F21" s="63"/>
      <c r="G21" s="55"/>
      <c r="H21" s="91" t="s">
        <v>287</v>
      </c>
      <c r="I21" s="72"/>
      <c r="J21" s="31"/>
      <c r="K21"/>
      <c r="L21"/>
      <c r="M21"/>
      <c r="N21"/>
      <c r="O21"/>
      <c r="P21"/>
      <c r="Q21"/>
      <c r="R21"/>
      <c r="S21"/>
      <c r="T21"/>
      <c r="U21"/>
      <c r="V21"/>
      <c r="W21"/>
    </row>
    <row r="22" spans="1:23" ht="76.5">
      <c r="A22" s="54" t="s">
        <v>2</v>
      </c>
      <c r="B22" s="85">
        <v>15</v>
      </c>
      <c r="C22" s="86" t="s">
        <v>34</v>
      </c>
      <c r="D22" s="85" t="s">
        <v>47</v>
      </c>
      <c r="E22" s="52"/>
      <c r="F22" s="63"/>
      <c r="G22" s="55"/>
      <c r="H22" s="91" t="s">
        <v>288</v>
      </c>
      <c r="I22" s="72"/>
      <c r="J22" s="31"/>
      <c r="K22" s="32"/>
      <c r="L22" s="32"/>
      <c r="M22" s="32"/>
      <c r="N22" s="32"/>
      <c r="O22" s="32"/>
      <c r="P22" s="32"/>
      <c r="Q22" s="32"/>
      <c r="R22" s="32"/>
      <c r="S22" s="32"/>
      <c r="T22" s="32"/>
      <c r="U22" s="32"/>
      <c r="V22" s="32"/>
      <c r="W22" s="32"/>
    </row>
    <row r="23" spans="1:23" ht="76.5">
      <c r="A23" s="54" t="s">
        <v>2</v>
      </c>
      <c r="B23" s="85">
        <v>16</v>
      </c>
      <c r="C23" s="86" t="s">
        <v>34</v>
      </c>
      <c r="D23" s="85" t="s">
        <v>47</v>
      </c>
      <c r="E23" s="52"/>
      <c r="F23" s="63"/>
      <c r="G23" s="55"/>
      <c r="H23" s="91" t="s">
        <v>289</v>
      </c>
      <c r="I23" s="72"/>
      <c r="J23" s="31"/>
      <c r="K23" s="32"/>
      <c r="L23" s="32"/>
      <c r="M23" s="32"/>
      <c r="N23" s="32"/>
      <c r="O23" s="32"/>
      <c r="P23" s="32"/>
      <c r="Q23" s="32"/>
      <c r="R23" s="32"/>
      <c r="S23" s="32"/>
      <c r="T23" s="32"/>
      <c r="U23" s="32"/>
      <c r="V23" s="32"/>
      <c r="W23" s="32"/>
    </row>
    <row r="24" spans="1:23" ht="76.5">
      <c r="A24" s="54" t="s">
        <v>2</v>
      </c>
      <c r="B24" s="85">
        <v>17</v>
      </c>
      <c r="C24" s="86" t="s">
        <v>34</v>
      </c>
      <c r="D24" s="85" t="s">
        <v>47</v>
      </c>
      <c r="E24" s="52"/>
      <c r="F24" s="63"/>
      <c r="G24" s="55"/>
      <c r="H24" s="91" t="s">
        <v>290</v>
      </c>
      <c r="I24" s="72"/>
      <c r="J24" s="31"/>
      <c r="K24" s="32"/>
      <c r="L24" s="32"/>
      <c r="M24" s="32"/>
      <c r="N24" s="32"/>
      <c r="O24" s="32"/>
      <c r="P24" s="32"/>
      <c r="Q24" s="32"/>
      <c r="R24" s="32"/>
      <c r="S24" s="32"/>
      <c r="T24" s="32"/>
      <c r="U24" s="32"/>
      <c r="V24" s="32"/>
      <c r="W24" s="32"/>
    </row>
    <row r="25" spans="1:10" ht="51">
      <c r="A25" s="54" t="s">
        <v>2</v>
      </c>
      <c r="B25" s="85">
        <v>18</v>
      </c>
      <c r="C25" s="86" t="s">
        <v>34</v>
      </c>
      <c r="D25" s="85" t="s">
        <v>48</v>
      </c>
      <c r="E25" s="52"/>
      <c r="F25" s="63"/>
      <c r="G25" s="55"/>
      <c r="H25" s="91" t="s">
        <v>291</v>
      </c>
      <c r="I25" s="72"/>
      <c r="J25" s="31"/>
    </row>
    <row r="26" spans="1:10" ht="76.5">
      <c r="A26" s="54" t="s">
        <v>2</v>
      </c>
      <c r="B26" s="85">
        <v>19</v>
      </c>
      <c r="C26" s="86" t="s">
        <v>34</v>
      </c>
      <c r="D26" s="85" t="s">
        <v>49</v>
      </c>
      <c r="E26" s="52"/>
      <c r="F26" s="63"/>
      <c r="G26" s="55"/>
      <c r="H26" s="91" t="s">
        <v>292</v>
      </c>
      <c r="I26" s="72"/>
      <c r="J26" s="31"/>
    </row>
    <row r="27" spans="1:10" ht="51">
      <c r="A27" s="54" t="s">
        <v>2</v>
      </c>
      <c r="B27" s="85">
        <v>20</v>
      </c>
      <c r="C27" s="86" t="s">
        <v>34</v>
      </c>
      <c r="D27" s="85" t="s">
        <v>50</v>
      </c>
      <c r="E27" s="52"/>
      <c r="F27" s="63"/>
      <c r="G27" s="55"/>
      <c r="H27" s="91" t="s">
        <v>293</v>
      </c>
      <c r="I27" s="72"/>
      <c r="J27" s="31"/>
    </row>
    <row r="28" spans="1:10" ht="76.5">
      <c r="A28" s="54" t="s">
        <v>2</v>
      </c>
      <c r="B28" s="85">
        <v>21</v>
      </c>
      <c r="C28" s="86" t="s">
        <v>34</v>
      </c>
      <c r="D28" s="85" t="s">
        <v>51</v>
      </c>
      <c r="E28" s="52"/>
      <c r="F28" s="63"/>
      <c r="G28" s="55"/>
      <c r="H28" s="91" t="s">
        <v>294</v>
      </c>
      <c r="I28" s="72"/>
      <c r="J28" s="31"/>
    </row>
    <row r="29" spans="1:10" ht="76.5">
      <c r="A29" s="54" t="s">
        <v>2</v>
      </c>
      <c r="B29" s="85">
        <v>22</v>
      </c>
      <c r="C29" s="86" t="s">
        <v>34</v>
      </c>
      <c r="D29" s="85" t="s">
        <v>51</v>
      </c>
      <c r="E29" s="52"/>
      <c r="F29" s="63"/>
      <c r="G29" s="55"/>
      <c r="H29" s="91" t="s">
        <v>295</v>
      </c>
      <c r="I29" s="72"/>
      <c r="J29" s="31"/>
    </row>
    <row r="30" spans="1:10" ht="76.5">
      <c r="A30" s="54" t="s">
        <v>2</v>
      </c>
      <c r="B30" s="85">
        <v>23</v>
      </c>
      <c r="C30" s="86" t="s">
        <v>34</v>
      </c>
      <c r="D30" s="85" t="s">
        <v>52</v>
      </c>
      <c r="E30" s="52"/>
      <c r="F30" s="63"/>
      <c r="G30" s="57"/>
      <c r="H30" s="91" t="s">
        <v>296</v>
      </c>
      <c r="I30" s="72"/>
      <c r="J30" s="31"/>
    </row>
    <row r="31" spans="1:10" ht="76.5">
      <c r="A31" s="54" t="s">
        <v>2</v>
      </c>
      <c r="B31" s="85">
        <v>24</v>
      </c>
      <c r="C31" s="86" t="s">
        <v>34</v>
      </c>
      <c r="D31" s="85" t="s">
        <v>52</v>
      </c>
      <c r="E31" s="52"/>
      <c r="F31" s="63"/>
      <c r="G31" s="57"/>
      <c r="H31" s="91" t="s">
        <v>297</v>
      </c>
      <c r="I31" s="72"/>
      <c r="J31" s="31"/>
    </row>
    <row r="32" spans="1:10" ht="76.5">
      <c r="A32" s="54" t="s">
        <v>2</v>
      </c>
      <c r="B32" s="85">
        <v>25</v>
      </c>
      <c r="C32" s="86" t="s">
        <v>34</v>
      </c>
      <c r="D32" s="85" t="s">
        <v>52</v>
      </c>
      <c r="E32" s="52"/>
      <c r="F32" s="63"/>
      <c r="G32" s="57"/>
      <c r="H32" s="91" t="s">
        <v>298</v>
      </c>
      <c r="I32" s="72"/>
      <c r="J32" s="31"/>
    </row>
    <row r="33" spans="1:10" ht="76.5">
      <c r="A33" s="54" t="s">
        <v>2</v>
      </c>
      <c r="B33" s="85">
        <v>26</v>
      </c>
      <c r="C33" s="86" t="s">
        <v>34</v>
      </c>
      <c r="D33" s="85" t="s">
        <v>52</v>
      </c>
      <c r="E33" s="52"/>
      <c r="F33" s="63"/>
      <c r="G33" s="57"/>
      <c r="H33" s="91" t="s">
        <v>299</v>
      </c>
      <c r="I33" s="72"/>
      <c r="J33" s="31"/>
    </row>
    <row r="34" spans="1:10" ht="76.5">
      <c r="A34" s="54" t="s">
        <v>2</v>
      </c>
      <c r="B34" s="85">
        <v>27</v>
      </c>
      <c r="C34" s="86" t="s">
        <v>34</v>
      </c>
      <c r="D34" s="85" t="s">
        <v>52</v>
      </c>
      <c r="E34" s="52"/>
      <c r="F34" s="63"/>
      <c r="G34" s="57"/>
      <c r="H34" s="91" t="s">
        <v>300</v>
      </c>
      <c r="I34" s="72"/>
      <c r="J34" s="31"/>
    </row>
    <row r="35" spans="1:10" ht="89.25">
      <c r="A35" s="54" t="s">
        <v>2</v>
      </c>
      <c r="B35" s="85">
        <v>28</v>
      </c>
      <c r="C35" s="86" t="s">
        <v>34</v>
      </c>
      <c r="D35" s="85" t="s">
        <v>52</v>
      </c>
      <c r="E35" s="52"/>
      <c r="F35" s="63"/>
      <c r="G35" s="57"/>
      <c r="H35" s="91" t="s">
        <v>301</v>
      </c>
      <c r="I35" s="72"/>
      <c r="J35" s="31"/>
    </row>
    <row r="36" spans="1:10" ht="89.25">
      <c r="A36" s="54" t="s">
        <v>2</v>
      </c>
      <c r="B36" s="85">
        <v>29</v>
      </c>
      <c r="C36" s="86" t="s">
        <v>34</v>
      </c>
      <c r="D36" s="85" t="s">
        <v>52</v>
      </c>
      <c r="E36" s="52"/>
      <c r="F36" s="63"/>
      <c r="G36" s="57"/>
      <c r="H36" s="91" t="s">
        <v>302</v>
      </c>
      <c r="I36" s="72"/>
      <c r="J36" s="31"/>
    </row>
    <row r="37" spans="1:10" ht="89.25">
      <c r="A37" s="54" t="s">
        <v>2</v>
      </c>
      <c r="B37" s="85">
        <v>30</v>
      </c>
      <c r="C37" s="86" t="s">
        <v>34</v>
      </c>
      <c r="D37" s="85" t="s">
        <v>52</v>
      </c>
      <c r="E37" s="52"/>
      <c r="F37" s="63"/>
      <c r="G37" s="57"/>
      <c r="H37" s="91" t="s">
        <v>303</v>
      </c>
      <c r="I37" s="72"/>
      <c r="J37" s="31"/>
    </row>
    <row r="38" spans="1:10" ht="76.5">
      <c r="A38" s="54" t="s">
        <v>2</v>
      </c>
      <c r="B38" s="85">
        <v>31</v>
      </c>
      <c r="C38" s="86" t="s">
        <v>34</v>
      </c>
      <c r="D38" s="85" t="s">
        <v>52</v>
      </c>
      <c r="E38" s="52"/>
      <c r="F38" s="63"/>
      <c r="G38" s="57"/>
      <c r="H38" s="91" t="s">
        <v>304</v>
      </c>
      <c r="I38" s="72"/>
      <c r="J38" s="31"/>
    </row>
    <row r="39" spans="1:10" ht="76.5">
      <c r="A39" s="54" t="s">
        <v>2</v>
      </c>
      <c r="B39" s="85">
        <v>32</v>
      </c>
      <c r="C39" s="86" t="s">
        <v>34</v>
      </c>
      <c r="D39" s="85" t="s">
        <v>52</v>
      </c>
      <c r="E39" s="52"/>
      <c r="F39" s="63"/>
      <c r="G39" s="57"/>
      <c r="H39" s="91" t="s">
        <v>305</v>
      </c>
      <c r="I39" s="72"/>
      <c r="J39" s="31"/>
    </row>
    <row r="40" spans="1:10" ht="89.25">
      <c r="A40" s="54" t="s">
        <v>2</v>
      </c>
      <c r="B40" s="85">
        <v>33</v>
      </c>
      <c r="C40" s="86" t="s">
        <v>34</v>
      </c>
      <c r="D40" s="85" t="s">
        <v>53</v>
      </c>
      <c r="E40" s="52"/>
      <c r="F40" s="63"/>
      <c r="G40" s="57"/>
      <c r="H40" s="91" t="s">
        <v>306</v>
      </c>
      <c r="I40" s="72"/>
      <c r="J40" s="31"/>
    </row>
    <row r="41" spans="1:10" ht="89.25">
      <c r="A41" s="54" t="s">
        <v>2</v>
      </c>
      <c r="B41" s="85">
        <v>34</v>
      </c>
      <c r="C41" s="86" t="s">
        <v>34</v>
      </c>
      <c r="D41" s="85" t="s">
        <v>53</v>
      </c>
      <c r="E41" s="52"/>
      <c r="F41" s="63"/>
      <c r="G41" s="57"/>
      <c r="H41" s="91" t="s">
        <v>307</v>
      </c>
      <c r="I41" s="72"/>
      <c r="J41" s="31"/>
    </row>
    <row r="42" spans="1:10" ht="76.5">
      <c r="A42" s="54" t="s">
        <v>2</v>
      </c>
      <c r="B42" s="85">
        <v>35</v>
      </c>
      <c r="C42" s="86" t="s">
        <v>34</v>
      </c>
      <c r="D42" s="85" t="s">
        <v>53</v>
      </c>
      <c r="E42" s="52"/>
      <c r="F42" s="63"/>
      <c r="G42" s="57"/>
      <c r="H42" s="91" t="s">
        <v>308</v>
      </c>
      <c r="I42" s="72"/>
      <c r="J42" s="31"/>
    </row>
    <row r="43" spans="1:10" ht="76.5">
      <c r="A43" s="54" t="s">
        <v>2</v>
      </c>
      <c r="B43" s="85">
        <v>36</v>
      </c>
      <c r="C43" s="86" t="s">
        <v>34</v>
      </c>
      <c r="D43" s="85" t="s">
        <v>53</v>
      </c>
      <c r="E43" s="52"/>
      <c r="F43" s="63"/>
      <c r="G43" s="57"/>
      <c r="H43" s="91" t="s">
        <v>309</v>
      </c>
      <c r="I43" s="72"/>
      <c r="J43" s="31"/>
    </row>
    <row r="44" spans="1:10" ht="76.5">
      <c r="A44" s="54" t="s">
        <v>2</v>
      </c>
      <c r="B44" s="85">
        <v>37</v>
      </c>
      <c r="C44" s="86" t="s">
        <v>34</v>
      </c>
      <c r="D44" s="85" t="s">
        <v>53</v>
      </c>
      <c r="E44" s="52"/>
      <c r="F44" s="63"/>
      <c r="G44" s="57"/>
      <c r="H44" s="91" t="s">
        <v>310</v>
      </c>
      <c r="I44" s="72"/>
      <c r="J44" s="44"/>
    </row>
    <row r="45" spans="1:10" ht="76.5">
      <c r="A45" s="54" t="s">
        <v>2</v>
      </c>
      <c r="B45" s="85">
        <v>38</v>
      </c>
      <c r="C45" s="86" t="s">
        <v>34</v>
      </c>
      <c r="D45" s="85" t="s">
        <v>53</v>
      </c>
      <c r="E45" s="52"/>
      <c r="F45" s="63"/>
      <c r="G45" s="57"/>
      <c r="H45" s="91" t="s">
        <v>311</v>
      </c>
      <c r="I45" s="72"/>
      <c r="J45" s="44"/>
    </row>
    <row r="46" spans="1:10" ht="76.5">
      <c r="A46" s="54" t="s">
        <v>2</v>
      </c>
      <c r="B46" s="85">
        <v>39</v>
      </c>
      <c r="C46" s="86" t="s">
        <v>34</v>
      </c>
      <c r="D46" s="85" t="s">
        <v>53</v>
      </c>
      <c r="E46" s="52"/>
      <c r="F46" s="63"/>
      <c r="G46" s="57"/>
      <c r="H46" s="91" t="s">
        <v>312</v>
      </c>
      <c r="I46" s="72"/>
      <c r="J46" s="44"/>
    </row>
    <row r="47" spans="1:10" ht="76.5">
      <c r="A47" s="54" t="s">
        <v>2</v>
      </c>
      <c r="B47" s="85">
        <v>40</v>
      </c>
      <c r="C47" s="86" t="s">
        <v>34</v>
      </c>
      <c r="D47" s="85" t="s">
        <v>53</v>
      </c>
      <c r="E47" s="52"/>
      <c r="F47" s="63"/>
      <c r="G47" s="57"/>
      <c r="H47" s="91" t="s">
        <v>313</v>
      </c>
      <c r="I47" s="72"/>
      <c r="J47" s="44"/>
    </row>
    <row r="48" spans="1:10" ht="89.25">
      <c r="A48" s="54" t="s">
        <v>2</v>
      </c>
      <c r="B48" s="85">
        <v>41</v>
      </c>
      <c r="C48" s="86" t="s">
        <v>34</v>
      </c>
      <c r="D48" s="85" t="s">
        <v>53</v>
      </c>
      <c r="E48" s="52"/>
      <c r="F48" s="63"/>
      <c r="G48" s="57"/>
      <c r="H48" s="91" t="s">
        <v>314</v>
      </c>
      <c r="I48" s="72"/>
      <c r="J48" s="44"/>
    </row>
    <row r="49" spans="1:10" ht="76.5">
      <c r="A49" s="54" t="s">
        <v>2</v>
      </c>
      <c r="B49" s="85">
        <v>42</v>
      </c>
      <c r="C49" s="86" t="s">
        <v>34</v>
      </c>
      <c r="D49" s="85" t="s">
        <v>54</v>
      </c>
      <c r="E49" s="52"/>
      <c r="F49" s="63"/>
      <c r="G49" s="57"/>
      <c r="H49" s="91" t="s">
        <v>315</v>
      </c>
      <c r="I49" s="52"/>
      <c r="J49" s="44"/>
    </row>
    <row r="50" spans="1:10" ht="76.5">
      <c r="A50" s="54" t="s">
        <v>2</v>
      </c>
      <c r="B50" s="85">
        <v>43</v>
      </c>
      <c r="C50" s="86" t="s">
        <v>34</v>
      </c>
      <c r="D50" s="85" t="s">
        <v>49</v>
      </c>
      <c r="E50" s="52"/>
      <c r="F50" s="63"/>
      <c r="G50" s="57"/>
      <c r="H50" s="91" t="s">
        <v>316</v>
      </c>
      <c r="I50" s="52"/>
      <c r="J50" s="44"/>
    </row>
    <row r="51" spans="1:10" ht="76.5">
      <c r="A51" s="54" t="s">
        <v>2</v>
      </c>
      <c r="B51" s="85">
        <v>44</v>
      </c>
      <c r="C51" s="86" t="s">
        <v>34</v>
      </c>
      <c r="D51" s="85" t="s">
        <v>49</v>
      </c>
      <c r="E51" s="52"/>
      <c r="F51" s="63"/>
      <c r="G51" s="57"/>
      <c r="H51" s="91" t="s">
        <v>317</v>
      </c>
      <c r="I51" s="52"/>
      <c r="J51" s="44"/>
    </row>
    <row r="52" spans="1:10" ht="76.5">
      <c r="A52" s="54" t="s">
        <v>2</v>
      </c>
      <c r="B52" s="85">
        <v>45</v>
      </c>
      <c r="C52" s="86" t="s">
        <v>34</v>
      </c>
      <c r="D52" s="85" t="s">
        <v>49</v>
      </c>
      <c r="E52" s="52"/>
      <c r="F52" s="63"/>
      <c r="G52" s="57"/>
      <c r="H52" s="91" t="s">
        <v>318</v>
      </c>
      <c r="I52" s="72"/>
      <c r="J52" s="44"/>
    </row>
    <row r="53" spans="1:10" ht="76.5">
      <c r="A53" s="54" t="s">
        <v>2</v>
      </c>
      <c r="B53" s="85">
        <v>46</v>
      </c>
      <c r="C53" s="86" t="s">
        <v>34</v>
      </c>
      <c r="D53" s="85" t="s">
        <v>49</v>
      </c>
      <c r="E53" s="52"/>
      <c r="F53" s="63"/>
      <c r="G53" s="57"/>
      <c r="H53" s="91" t="s">
        <v>319</v>
      </c>
      <c r="I53" s="72"/>
      <c r="J53" s="44"/>
    </row>
    <row r="54" spans="1:10" ht="76.5">
      <c r="A54" s="54" t="s">
        <v>2</v>
      </c>
      <c r="B54" s="85">
        <v>47</v>
      </c>
      <c r="C54" s="86" t="s">
        <v>34</v>
      </c>
      <c r="D54" s="85" t="s">
        <v>55</v>
      </c>
      <c r="E54" s="52"/>
      <c r="F54" s="63"/>
      <c r="G54" s="57"/>
      <c r="H54" s="91" t="s">
        <v>320</v>
      </c>
      <c r="I54" s="72"/>
      <c r="J54" s="44"/>
    </row>
    <row r="55" spans="1:10" ht="76.5">
      <c r="A55" s="54" t="s">
        <v>2</v>
      </c>
      <c r="B55" s="85">
        <v>48</v>
      </c>
      <c r="C55" s="86" t="s">
        <v>34</v>
      </c>
      <c r="D55" s="85" t="s">
        <v>56</v>
      </c>
      <c r="E55" s="52"/>
      <c r="F55" s="63"/>
      <c r="G55" s="57"/>
      <c r="H55" s="91" t="s">
        <v>321</v>
      </c>
      <c r="I55" s="72"/>
      <c r="J55" s="44"/>
    </row>
    <row r="56" spans="1:10" ht="76.5">
      <c r="A56" s="54" t="s">
        <v>2</v>
      </c>
      <c r="B56" s="85">
        <v>49</v>
      </c>
      <c r="C56" s="86" t="s">
        <v>34</v>
      </c>
      <c r="D56" s="85" t="s">
        <v>56</v>
      </c>
      <c r="E56" s="52"/>
      <c r="F56" s="63"/>
      <c r="G56" s="57"/>
      <c r="H56" s="91" t="s">
        <v>322</v>
      </c>
      <c r="I56" s="72"/>
      <c r="J56" s="44"/>
    </row>
    <row r="57" spans="1:10" ht="76.5">
      <c r="A57" s="54" t="s">
        <v>2</v>
      </c>
      <c r="B57" s="85">
        <v>50</v>
      </c>
      <c r="C57" s="86" t="s">
        <v>34</v>
      </c>
      <c r="D57" s="85" t="s">
        <v>56</v>
      </c>
      <c r="E57" s="52"/>
      <c r="F57" s="63"/>
      <c r="G57" s="57"/>
      <c r="H57" s="91" t="s">
        <v>323</v>
      </c>
      <c r="I57" s="72"/>
      <c r="J57" s="46"/>
    </row>
    <row r="58" spans="1:10" ht="76.5">
      <c r="A58" s="45" t="s">
        <v>2</v>
      </c>
      <c r="B58" s="85">
        <v>51</v>
      </c>
      <c r="C58" s="86" t="s">
        <v>34</v>
      </c>
      <c r="D58" s="85" t="s">
        <v>57</v>
      </c>
      <c r="E58" s="52"/>
      <c r="F58" s="63"/>
      <c r="G58" s="58"/>
      <c r="H58" s="91" t="s">
        <v>324</v>
      </c>
      <c r="I58" s="72"/>
      <c r="J58" s="45"/>
    </row>
    <row r="59" spans="1:10" ht="89.25">
      <c r="A59" s="45" t="s">
        <v>2</v>
      </c>
      <c r="B59" s="85">
        <v>52</v>
      </c>
      <c r="C59" s="86" t="s">
        <v>34</v>
      </c>
      <c r="D59" s="85" t="s">
        <v>58</v>
      </c>
      <c r="E59" s="52"/>
      <c r="F59" s="63"/>
      <c r="G59" s="58"/>
      <c r="H59" s="91" t="s">
        <v>325</v>
      </c>
      <c r="I59" s="72"/>
      <c r="J59" s="45"/>
    </row>
    <row r="60" spans="1:10" ht="89.25">
      <c r="A60" s="45" t="s">
        <v>2</v>
      </c>
      <c r="B60" s="85">
        <v>53</v>
      </c>
      <c r="C60" s="86" t="s">
        <v>34</v>
      </c>
      <c r="D60" s="85" t="s">
        <v>58</v>
      </c>
      <c r="E60" s="52"/>
      <c r="F60" s="63"/>
      <c r="G60" s="57"/>
      <c r="H60" s="91" t="s">
        <v>326</v>
      </c>
      <c r="I60" s="72"/>
      <c r="J60" s="46"/>
    </row>
    <row r="61" spans="1:9" ht="89.25">
      <c r="A61" s="45" t="s">
        <v>2</v>
      </c>
      <c r="B61" s="85">
        <v>54</v>
      </c>
      <c r="C61" s="86" t="s">
        <v>34</v>
      </c>
      <c r="D61" s="85" t="s">
        <v>58</v>
      </c>
      <c r="E61" s="52"/>
      <c r="F61" s="63"/>
      <c r="G61" s="57"/>
      <c r="H61" s="91" t="s">
        <v>327</v>
      </c>
      <c r="I61" s="72"/>
    </row>
    <row r="62" spans="1:9" ht="89.25">
      <c r="A62" s="45" t="s">
        <v>2</v>
      </c>
      <c r="B62" s="85">
        <v>55</v>
      </c>
      <c r="C62" s="86" t="s">
        <v>34</v>
      </c>
      <c r="D62" s="85" t="s">
        <v>58</v>
      </c>
      <c r="E62" s="52"/>
      <c r="F62" s="63"/>
      <c r="G62" s="57"/>
      <c r="H62" s="91" t="s">
        <v>328</v>
      </c>
      <c r="I62" s="72"/>
    </row>
    <row r="63" spans="1:9" ht="47.25">
      <c r="A63" s="45" t="s">
        <v>2</v>
      </c>
      <c r="B63" s="85" t="s">
        <v>59</v>
      </c>
      <c r="C63" s="86" t="s">
        <v>60</v>
      </c>
      <c r="D63" s="85" t="s">
        <v>60</v>
      </c>
      <c r="E63" s="52"/>
      <c r="F63" s="63"/>
      <c r="G63" s="57"/>
      <c r="H63" s="92" t="s">
        <v>239</v>
      </c>
      <c r="I63" s="72"/>
    </row>
    <row r="64" spans="1:9" ht="89.25">
      <c r="A64" s="45" t="s">
        <v>2</v>
      </c>
      <c r="B64" s="85" t="s">
        <v>61</v>
      </c>
      <c r="C64" s="86" t="s">
        <v>60</v>
      </c>
      <c r="D64" s="85" t="s">
        <v>62</v>
      </c>
      <c r="E64" s="52"/>
      <c r="F64" s="63"/>
      <c r="G64" s="57"/>
      <c r="H64" s="91" t="s">
        <v>329</v>
      </c>
      <c r="I64" s="72"/>
    </row>
    <row r="65" spans="1:9" ht="89.25">
      <c r="A65" s="45" t="s">
        <v>2</v>
      </c>
      <c r="B65" s="85" t="s">
        <v>63</v>
      </c>
      <c r="C65" s="86" t="s">
        <v>60</v>
      </c>
      <c r="D65" s="85" t="s">
        <v>62</v>
      </c>
      <c r="E65" s="52"/>
      <c r="F65" s="63"/>
      <c r="G65" s="57"/>
      <c r="H65" s="91" t="s">
        <v>330</v>
      </c>
      <c r="I65" s="72"/>
    </row>
    <row r="66" spans="1:9" ht="89.25">
      <c r="A66" s="45" t="s">
        <v>2</v>
      </c>
      <c r="B66" s="85" t="s">
        <v>64</v>
      </c>
      <c r="C66" s="86" t="s">
        <v>60</v>
      </c>
      <c r="D66" s="85" t="s">
        <v>62</v>
      </c>
      <c r="E66" s="52"/>
      <c r="F66" s="63"/>
      <c r="G66" s="57"/>
      <c r="H66" s="91" t="s">
        <v>331</v>
      </c>
      <c r="I66" s="72"/>
    </row>
    <row r="67" spans="1:9" ht="89.25">
      <c r="A67" s="45" t="s">
        <v>2</v>
      </c>
      <c r="B67" s="85" t="s">
        <v>65</v>
      </c>
      <c r="C67" s="86" t="s">
        <v>60</v>
      </c>
      <c r="D67" s="85" t="s">
        <v>62</v>
      </c>
      <c r="E67" s="52"/>
      <c r="F67" s="63"/>
      <c r="G67" s="57"/>
      <c r="H67" s="91" t="s">
        <v>332</v>
      </c>
      <c r="I67" s="72"/>
    </row>
    <row r="68" spans="1:9" ht="89.25">
      <c r="A68" s="45" t="s">
        <v>2</v>
      </c>
      <c r="B68" s="85" t="s">
        <v>66</v>
      </c>
      <c r="C68" s="86" t="s">
        <v>60</v>
      </c>
      <c r="D68" s="85" t="s">
        <v>62</v>
      </c>
      <c r="E68" s="52"/>
      <c r="F68" s="63"/>
      <c r="G68" s="57"/>
      <c r="H68" s="91" t="s">
        <v>333</v>
      </c>
      <c r="I68" s="72"/>
    </row>
    <row r="69" spans="1:9" ht="89.25">
      <c r="A69" s="45" t="s">
        <v>2</v>
      </c>
      <c r="B69" s="85" t="s">
        <v>67</v>
      </c>
      <c r="C69" s="86" t="s">
        <v>60</v>
      </c>
      <c r="D69" s="85" t="s">
        <v>62</v>
      </c>
      <c r="E69" s="52"/>
      <c r="F69" s="63"/>
      <c r="G69" s="57"/>
      <c r="H69" s="91" t="s">
        <v>334</v>
      </c>
      <c r="I69" s="72"/>
    </row>
    <row r="70" spans="1:9" ht="76.5">
      <c r="A70" s="45" t="s">
        <v>2</v>
      </c>
      <c r="B70" s="85" t="s">
        <v>68</v>
      </c>
      <c r="C70" s="86" t="s">
        <v>34</v>
      </c>
      <c r="D70" s="85" t="s">
        <v>69</v>
      </c>
      <c r="E70" s="52"/>
      <c r="F70" s="63"/>
      <c r="G70" s="57"/>
      <c r="H70" s="91" t="s">
        <v>335</v>
      </c>
      <c r="I70" s="72"/>
    </row>
    <row r="71" spans="1:9" ht="47.25">
      <c r="A71" s="45" t="s">
        <v>2</v>
      </c>
      <c r="B71" s="85" t="s">
        <v>70</v>
      </c>
      <c r="C71" s="86" t="s">
        <v>71</v>
      </c>
      <c r="D71" s="85" t="s">
        <v>71</v>
      </c>
      <c r="E71" s="52"/>
      <c r="F71" s="63"/>
      <c r="G71" s="57"/>
      <c r="H71" s="92" t="s">
        <v>239</v>
      </c>
      <c r="I71" s="72"/>
    </row>
    <row r="72" spans="1:9" ht="76.5">
      <c r="A72" s="45" t="s">
        <v>2</v>
      </c>
      <c r="B72" s="85" t="s">
        <v>72</v>
      </c>
      <c r="C72" s="86" t="s">
        <v>71</v>
      </c>
      <c r="D72" s="85" t="s">
        <v>73</v>
      </c>
      <c r="E72" s="52"/>
      <c r="F72" s="63"/>
      <c r="G72" s="57"/>
      <c r="H72" s="91" t="s">
        <v>336</v>
      </c>
      <c r="I72" s="52"/>
    </row>
    <row r="73" spans="1:9" ht="76.5">
      <c r="A73" s="45" t="s">
        <v>2</v>
      </c>
      <c r="B73" s="85" t="s">
        <v>74</v>
      </c>
      <c r="C73" s="86" t="s">
        <v>71</v>
      </c>
      <c r="D73" s="85" t="s">
        <v>73</v>
      </c>
      <c r="E73" s="52"/>
      <c r="F73" s="63"/>
      <c r="G73" s="57"/>
      <c r="H73" s="91" t="s">
        <v>337</v>
      </c>
      <c r="I73" s="72"/>
    </row>
    <row r="74" spans="1:9" ht="76.5">
      <c r="A74" s="45" t="s">
        <v>2</v>
      </c>
      <c r="B74" s="85" t="s">
        <v>75</v>
      </c>
      <c r="C74" s="86" t="s">
        <v>71</v>
      </c>
      <c r="D74" s="85" t="s">
        <v>73</v>
      </c>
      <c r="E74" s="52"/>
      <c r="F74" s="63"/>
      <c r="G74" s="57"/>
      <c r="H74" s="91" t="s">
        <v>338</v>
      </c>
      <c r="I74" s="72"/>
    </row>
    <row r="75" spans="1:9" ht="47.25">
      <c r="A75" s="45" t="s">
        <v>2</v>
      </c>
      <c r="B75" s="85">
        <v>59</v>
      </c>
      <c r="C75" s="86" t="s">
        <v>76</v>
      </c>
      <c r="D75" s="85" t="s">
        <v>76</v>
      </c>
      <c r="E75" s="52"/>
      <c r="F75" s="63"/>
      <c r="G75" s="57"/>
      <c r="H75" s="92" t="s">
        <v>239</v>
      </c>
      <c r="I75" s="72"/>
    </row>
    <row r="76" spans="1:9" ht="76.5">
      <c r="A76" s="45" t="s">
        <v>2</v>
      </c>
      <c r="B76" s="85" t="s">
        <v>77</v>
      </c>
      <c r="C76" s="86" t="s">
        <v>76</v>
      </c>
      <c r="D76" s="85" t="s">
        <v>78</v>
      </c>
      <c r="E76" s="52"/>
      <c r="F76" s="63"/>
      <c r="G76" s="57"/>
      <c r="H76" s="91" t="s">
        <v>339</v>
      </c>
      <c r="I76" s="72"/>
    </row>
    <row r="77" spans="1:9" ht="76.5">
      <c r="A77" s="45" t="s">
        <v>2</v>
      </c>
      <c r="B77" s="85" t="s">
        <v>79</v>
      </c>
      <c r="C77" s="86" t="s">
        <v>76</v>
      </c>
      <c r="D77" s="85" t="s">
        <v>78</v>
      </c>
      <c r="E77" s="52"/>
      <c r="F77" s="63"/>
      <c r="G77" s="57"/>
      <c r="H77" s="91" t="s">
        <v>340</v>
      </c>
      <c r="I77" s="72"/>
    </row>
    <row r="78" spans="1:9" ht="76.5">
      <c r="A78" s="45" t="s">
        <v>2</v>
      </c>
      <c r="B78" s="85" t="s">
        <v>80</v>
      </c>
      <c r="C78" s="86" t="s">
        <v>76</v>
      </c>
      <c r="D78" s="85" t="s">
        <v>78</v>
      </c>
      <c r="E78" s="52"/>
      <c r="F78" s="63"/>
      <c r="G78" s="57"/>
      <c r="H78" s="91" t="s">
        <v>341</v>
      </c>
      <c r="I78" s="72"/>
    </row>
    <row r="79" spans="1:9" ht="76.5">
      <c r="A79" s="45" t="s">
        <v>2</v>
      </c>
      <c r="B79" s="85">
        <v>60</v>
      </c>
      <c r="C79" s="86" t="s">
        <v>34</v>
      </c>
      <c r="D79" s="85" t="s">
        <v>78</v>
      </c>
      <c r="E79" s="52"/>
      <c r="F79" s="63"/>
      <c r="G79" s="56"/>
      <c r="H79" s="91" t="s">
        <v>342</v>
      </c>
      <c r="I79" s="72"/>
    </row>
    <row r="80" spans="1:9" ht="89.25">
      <c r="A80" s="45" t="s">
        <v>2</v>
      </c>
      <c r="B80" s="85">
        <v>61</v>
      </c>
      <c r="C80" s="86" t="s">
        <v>34</v>
      </c>
      <c r="D80" s="85" t="s">
        <v>81</v>
      </c>
      <c r="E80" s="52"/>
      <c r="F80" s="63"/>
      <c r="G80" s="56"/>
      <c r="H80" s="91" t="s">
        <v>343</v>
      </c>
      <c r="I80" s="72"/>
    </row>
    <row r="81" spans="1:9" ht="89.25">
      <c r="A81" s="45" t="s">
        <v>2</v>
      </c>
      <c r="B81" s="85">
        <v>62</v>
      </c>
      <c r="C81" s="86" t="s">
        <v>34</v>
      </c>
      <c r="D81" s="85" t="s">
        <v>81</v>
      </c>
      <c r="E81" s="52"/>
      <c r="F81" s="63"/>
      <c r="G81" s="56"/>
      <c r="H81" s="91" t="s">
        <v>344</v>
      </c>
      <c r="I81" s="72"/>
    </row>
    <row r="82" spans="1:9" ht="89.25">
      <c r="A82" s="45" t="s">
        <v>2</v>
      </c>
      <c r="B82" s="85">
        <v>63</v>
      </c>
      <c r="C82" s="86" t="s">
        <v>34</v>
      </c>
      <c r="D82" s="85" t="s">
        <v>81</v>
      </c>
      <c r="E82" s="52"/>
      <c r="F82" s="63"/>
      <c r="G82" s="56"/>
      <c r="H82" s="91" t="s">
        <v>345</v>
      </c>
      <c r="I82" s="72"/>
    </row>
    <row r="83" spans="1:9" ht="76.5">
      <c r="A83" s="45" t="s">
        <v>2</v>
      </c>
      <c r="B83" s="85">
        <v>64</v>
      </c>
      <c r="C83" s="86" t="s">
        <v>34</v>
      </c>
      <c r="D83" s="85" t="s">
        <v>81</v>
      </c>
      <c r="E83" s="52"/>
      <c r="F83" s="63"/>
      <c r="G83" s="56"/>
      <c r="H83" s="91" t="s">
        <v>346</v>
      </c>
      <c r="I83" s="72"/>
    </row>
    <row r="84" spans="1:9" ht="89.25">
      <c r="A84" s="45" t="s">
        <v>2</v>
      </c>
      <c r="B84" s="85">
        <v>65</v>
      </c>
      <c r="C84" s="86" t="s">
        <v>34</v>
      </c>
      <c r="D84" s="85" t="s">
        <v>81</v>
      </c>
      <c r="E84" s="52"/>
      <c r="F84" s="63"/>
      <c r="G84" s="56"/>
      <c r="H84" s="91" t="s">
        <v>347</v>
      </c>
      <c r="I84" s="72"/>
    </row>
    <row r="85" spans="1:9" ht="76.5">
      <c r="A85" s="45" t="s">
        <v>2</v>
      </c>
      <c r="B85" s="85">
        <v>66</v>
      </c>
      <c r="C85" s="86" t="s">
        <v>34</v>
      </c>
      <c r="D85" s="85" t="s">
        <v>82</v>
      </c>
      <c r="E85" s="52"/>
      <c r="F85" s="63"/>
      <c r="G85" s="56"/>
      <c r="H85" s="91" t="s">
        <v>348</v>
      </c>
      <c r="I85" s="72"/>
    </row>
    <row r="86" spans="1:9" ht="76.5">
      <c r="A86" s="45" t="s">
        <v>2</v>
      </c>
      <c r="B86" s="85">
        <v>67</v>
      </c>
      <c r="C86" s="86" t="s">
        <v>34</v>
      </c>
      <c r="D86" s="85" t="s">
        <v>82</v>
      </c>
      <c r="E86" s="52"/>
      <c r="F86" s="63"/>
      <c r="G86" s="56"/>
      <c r="H86" s="91" t="s">
        <v>349</v>
      </c>
      <c r="I86" s="72"/>
    </row>
    <row r="87" spans="1:9" ht="76.5">
      <c r="A87" s="45" t="s">
        <v>2</v>
      </c>
      <c r="B87" s="85">
        <v>68</v>
      </c>
      <c r="C87" s="86" t="s">
        <v>34</v>
      </c>
      <c r="D87" s="85" t="s">
        <v>82</v>
      </c>
      <c r="E87" s="52"/>
      <c r="F87" s="63"/>
      <c r="G87" s="56"/>
      <c r="H87" s="91" t="s">
        <v>350</v>
      </c>
      <c r="I87" s="72"/>
    </row>
    <row r="88" spans="1:9" ht="76.5">
      <c r="A88" s="45" t="s">
        <v>2</v>
      </c>
      <c r="B88" s="85">
        <v>69</v>
      </c>
      <c r="C88" s="86" t="s">
        <v>34</v>
      </c>
      <c r="D88" s="85" t="s">
        <v>82</v>
      </c>
      <c r="E88" s="52"/>
      <c r="F88" s="63"/>
      <c r="G88" s="57"/>
      <c r="H88" s="91" t="s">
        <v>351</v>
      </c>
      <c r="I88" s="52"/>
    </row>
    <row r="89" spans="1:9" ht="63.75">
      <c r="A89" s="45" t="s">
        <v>2</v>
      </c>
      <c r="B89" s="85">
        <v>70</v>
      </c>
      <c r="C89" s="86" t="s">
        <v>34</v>
      </c>
      <c r="D89" s="85" t="s">
        <v>82</v>
      </c>
      <c r="E89" s="52"/>
      <c r="F89" s="63"/>
      <c r="G89" s="57"/>
      <c r="H89" s="91" t="s">
        <v>352</v>
      </c>
      <c r="I89" s="52"/>
    </row>
    <row r="90" spans="1:9" ht="76.5">
      <c r="A90" s="45" t="s">
        <v>2</v>
      </c>
      <c r="B90" s="85">
        <v>71</v>
      </c>
      <c r="C90" s="86" t="s">
        <v>34</v>
      </c>
      <c r="D90" s="85" t="s">
        <v>82</v>
      </c>
      <c r="E90" s="52"/>
      <c r="F90" s="63"/>
      <c r="G90" s="57"/>
      <c r="H90" s="91" t="s">
        <v>353</v>
      </c>
      <c r="I90" s="52"/>
    </row>
    <row r="91" spans="1:9" ht="63.75">
      <c r="A91" s="45" t="s">
        <v>2</v>
      </c>
      <c r="B91" s="85">
        <v>82</v>
      </c>
      <c r="C91" s="86" t="s">
        <v>34</v>
      </c>
      <c r="D91" s="85" t="s">
        <v>81</v>
      </c>
      <c r="E91" s="52"/>
      <c r="F91" s="63"/>
      <c r="G91" s="57"/>
      <c r="H91" s="91" t="s">
        <v>354</v>
      </c>
      <c r="I91" s="52"/>
    </row>
    <row r="92" spans="1:9" ht="76.5">
      <c r="A92" s="45" t="s">
        <v>2</v>
      </c>
      <c r="B92" s="85">
        <v>83</v>
      </c>
      <c r="C92" s="86" t="s">
        <v>34</v>
      </c>
      <c r="D92" s="85" t="s">
        <v>81</v>
      </c>
      <c r="E92" s="52"/>
      <c r="F92" s="63"/>
      <c r="G92" s="57"/>
      <c r="H92" s="91" t="s">
        <v>355</v>
      </c>
      <c r="I92" s="52"/>
    </row>
    <row r="93" spans="1:9" ht="76.5">
      <c r="A93" s="45" t="s">
        <v>2</v>
      </c>
      <c r="B93" s="85">
        <v>84</v>
      </c>
      <c r="C93" s="86" t="s">
        <v>34</v>
      </c>
      <c r="D93" s="85" t="s">
        <v>81</v>
      </c>
      <c r="E93" s="52"/>
      <c r="F93" s="63"/>
      <c r="G93" s="57"/>
      <c r="H93" s="91" t="s">
        <v>356</v>
      </c>
      <c r="I93" s="52"/>
    </row>
    <row r="94" spans="1:9" ht="89.25">
      <c r="A94" s="45" t="s">
        <v>2</v>
      </c>
      <c r="B94" s="85">
        <v>85</v>
      </c>
      <c r="C94" s="86" t="s">
        <v>34</v>
      </c>
      <c r="D94" s="85" t="s">
        <v>83</v>
      </c>
      <c r="E94" s="52"/>
      <c r="F94" s="63"/>
      <c r="G94" s="57"/>
      <c r="H94" s="91" t="s">
        <v>357</v>
      </c>
      <c r="I94" s="52"/>
    </row>
    <row r="95" spans="1:9" ht="89.25">
      <c r="A95" s="45" t="s">
        <v>2</v>
      </c>
      <c r="B95" s="85">
        <v>86</v>
      </c>
      <c r="C95" s="86" t="s">
        <v>34</v>
      </c>
      <c r="D95" s="85" t="s">
        <v>81</v>
      </c>
      <c r="E95" s="52"/>
      <c r="F95" s="63"/>
      <c r="G95" s="57"/>
      <c r="H95" s="91" t="s">
        <v>358</v>
      </c>
      <c r="I95" s="52"/>
    </row>
    <row r="96" spans="1:9" ht="76.5">
      <c r="A96" s="45" t="s">
        <v>2</v>
      </c>
      <c r="B96" s="85">
        <v>87</v>
      </c>
      <c r="C96" s="86" t="s">
        <v>34</v>
      </c>
      <c r="D96" s="85" t="s">
        <v>84</v>
      </c>
      <c r="E96" s="52"/>
      <c r="F96" s="63"/>
      <c r="G96" s="57"/>
      <c r="H96" s="91" t="s">
        <v>359</v>
      </c>
      <c r="I96" s="52"/>
    </row>
    <row r="97" spans="1:9" ht="76.5">
      <c r="A97" s="45" t="s">
        <v>2</v>
      </c>
      <c r="B97" s="85">
        <v>88</v>
      </c>
      <c r="C97" s="86" t="s">
        <v>34</v>
      </c>
      <c r="D97" s="85" t="s">
        <v>84</v>
      </c>
      <c r="E97" s="52"/>
      <c r="F97" s="63"/>
      <c r="G97" s="57"/>
      <c r="H97" s="91" t="s">
        <v>360</v>
      </c>
      <c r="I97" s="52"/>
    </row>
    <row r="98" spans="1:9" ht="76.5">
      <c r="A98" s="45" t="s">
        <v>2</v>
      </c>
      <c r="B98" s="85">
        <v>89</v>
      </c>
      <c r="C98" s="86" t="s">
        <v>34</v>
      </c>
      <c r="D98" s="85" t="s">
        <v>56</v>
      </c>
      <c r="E98" s="52"/>
      <c r="F98" s="63"/>
      <c r="G98" s="57"/>
      <c r="H98" s="91" t="s">
        <v>361</v>
      </c>
      <c r="I98" s="52"/>
    </row>
    <row r="99" spans="1:9" ht="76.5">
      <c r="A99" s="45" t="s">
        <v>2</v>
      </c>
      <c r="B99" s="85">
        <v>90</v>
      </c>
      <c r="C99" s="86" t="s">
        <v>34</v>
      </c>
      <c r="D99" s="85" t="s">
        <v>56</v>
      </c>
      <c r="E99" s="52"/>
      <c r="F99" s="63"/>
      <c r="G99" s="57"/>
      <c r="H99" s="91" t="s">
        <v>362</v>
      </c>
      <c r="I99" s="52"/>
    </row>
    <row r="100" spans="1:9" ht="76.5">
      <c r="A100" s="45" t="s">
        <v>2</v>
      </c>
      <c r="B100" s="85">
        <v>91</v>
      </c>
      <c r="C100" s="86" t="s">
        <v>34</v>
      </c>
      <c r="D100" s="85" t="s">
        <v>85</v>
      </c>
      <c r="E100" s="52"/>
      <c r="F100" s="63"/>
      <c r="G100" s="57"/>
      <c r="H100" s="91" t="s">
        <v>363</v>
      </c>
      <c r="I100" s="52"/>
    </row>
    <row r="101" spans="1:9" ht="76.5">
      <c r="A101" s="45" t="s">
        <v>2</v>
      </c>
      <c r="B101" s="85">
        <v>92</v>
      </c>
      <c r="C101" s="86" t="s">
        <v>34</v>
      </c>
      <c r="D101" s="85" t="s">
        <v>49</v>
      </c>
      <c r="E101" s="52"/>
      <c r="F101" s="63"/>
      <c r="G101" s="57"/>
      <c r="H101" s="91" t="s">
        <v>364</v>
      </c>
      <c r="I101" s="52"/>
    </row>
    <row r="102" spans="1:9" ht="76.5">
      <c r="A102" s="45" t="s">
        <v>2</v>
      </c>
      <c r="B102" s="85">
        <v>93</v>
      </c>
      <c r="C102" s="86" t="s">
        <v>34</v>
      </c>
      <c r="D102" s="85" t="s">
        <v>49</v>
      </c>
      <c r="E102" s="52"/>
      <c r="F102" s="63"/>
      <c r="G102" s="57"/>
      <c r="H102" s="91" t="s">
        <v>365</v>
      </c>
      <c r="I102" s="52"/>
    </row>
    <row r="103" spans="1:9" ht="76.5">
      <c r="A103" s="45" t="s">
        <v>2</v>
      </c>
      <c r="B103" s="85">
        <v>94</v>
      </c>
      <c r="C103" s="86" t="s">
        <v>34</v>
      </c>
      <c r="D103" s="85" t="s">
        <v>86</v>
      </c>
      <c r="E103" s="52"/>
      <c r="F103" s="63"/>
      <c r="G103" s="57"/>
      <c r="H103" s="91" t="s">
        <v>366</v>
      </c>
      <c r="I103" s="52"/>
    </row>
    <row r="104" spans="1:9" ht="76.5">
      <c r="A104" s="45" t="s">
        <v>2</v>
      </c>
      <c r="B104" s="85">
        <v>95</v>
      </c>
      <c r="C104" s="86" t="s">
        <v>34</v>
      </c>
      <c r="D104" s="85" t="s">
        <v>87</v>
      </c>
      <c r="E104" s="52"/>
      <c r="F104" s="63"/>
      <c r="G104" s="57"/>
      <c r="H104" s="91" t="s">
        <v>367</v>
      </c>
      <c r="I104" s="72"/>
    </row>
    <row r="105" spans="1:9" ht="89.25">
      <c r="A105" s="45" t="s">
        <v>2</v>
      </c>
      <c r="B105" s="85">
        <v>96</v>
      </c>
      <c r="C105" s="86" t="s">
        <v>34</v>
      </c>
      <c r="D105" s="85" t="s">
        <v>45</v>
      </c>
      <c r="E105" s="52"/>
      <c r="F105" s="63"/>
      <c r="G105" s="57"/>
      <c r="H105" s="91" t="s">
        <v>368</v>
      </c>
      <c r="I105" s="72"/>
    </row>
    <row r="106" spans="1:9" ht="89.25">
      <c r="A106" s="45" t="s">
        <v>2</v>
      </c>
      <c r="B106" s="85">
        <v>97</v>
      </c>
      <c r="C106" s="86" t="s">
        <v>34</v>
      </c>
      <c r="D106" s="85" t="s">
        <v>45</v>
      </c>
      <c r="E106" s="52"/>
      <c r="F106" s="63"/>
      <c r="G106" s="57"/>
      <c r="H106" s="91" t="s">
        <v>369</v>
      </c>
      <c r="I106" s="72"/>
    </row>
    <row r="107" spans="1:9" ht="76.5">
      <c r="A107" s="45" t="s">
        <v>2</v>
      </c>
      <c r="B107" s="85">
        <v>98</v>
      </c>
      <c r="C107" s="86" t="s">
        <v>34</v>
      </c>
      <c r="D107" s="85" t="s">
        <v>45</v>
      </c>
      <c r="E107" s="52"/>
      <c r="F107" s="63"/>
      <c r="G107" s="57"/>
      <c r="H107" s="91" t="s">
        <v>370</v>
      </c>
      <c r="I107" s="72"/>
    </row>
    <row r="108" spans="1:9" ht="76.5">
      <c r="A108" s="45" t="s">
        <v>2</v>
      </c>
      <c r="B108" s="85">
        <v>99</v>
      </c>
      <c r="C108" s="86" t="s">
        <v>34</v>
      </c>
      <c r="D108" s="85" t="s">
        <v>88</v>
      </c>
      <c r="E108" s="52"/>
      <c r="F108" s="63"/>
      <c r="G108" s="57"/>
      <c r="H108" s="91" t="s">
        <v>371</v>
      </c>
      <c r="I108" s="72"/>
    </row>
    <row r="109" spans="1:9" ht="76.5">
      <c r="A109" s="45" t="s">
        <v>2</v>
      </c>
      <c r="B109" s="85">
        <v>100</v>
      </c>
      <c r="C109" s="86" t="s">
        <v>34</v>
      </c>
      <c r="D109" s="85" t="s">
        <v>88</v>
      </c>
      <c r="E109" s="52"/>
      <c r="F109" s="63"/>
      <c r="G109" s="57"/>
      <c r="H109" s="91" t="s">
        <v>372</v>
      </c>
      <c r="I109" s="72"/>
    </row>
    <row r="110" spans="1:9" ht="76.5">
      <c r="A110" s="45" t="s">
        <v>2</v>
      </c>
      <c r="B110" s="85">
        <v>101</v>
      </c>
      <c r="C110" s="86" t="s">
        <v>34</v>
      </c>
      <c r="D110" s="85" t="s">
        <v>89</v>
      </c>
      <c r="E110" s="52"/>
      <c r="F110" s="63"/>
      <c r="G110" s="57"/>
      <c r="H110" s="91" t="s">
        <v>373</v>
      </c>
      <c r="I110" s="52"/>
    </row>
    <row r="111" spans="1:9" ht="76.5">
      <c r="A111" s="45" t="s">
        <v>2</v>
      </c>
      <c r="B111" s="85">
        <v>102</v>
      </c>
      <c r="C111" s="86" t="s">
        <v>34</v>
      </c>
      <c r="D111" s="85" t="s">
        <v>89</v>
      </c>
      <c r="E111" s="52"/>
      <c r="F111" s="63"/>
      <c r="G111" s="57"/>
      <c r="H111" s="91" t="s">
        <v>374</v>
      </c>
      <c r="I111" s="52"/>
    </row>
    <row r="112" spans="1:9" ht="63.75">
      <c r="A112" s="45" t="s">
        <v>2</v>
      </c>
      <c r="B112" s="85">
        <v>103</v>
      </c>
      <c r="C112" s="86" t="s">
        <v>34</v>
      </c>
      <c r="D112" s="85" t="s">
        <v>90</v>
      </c>
      <c r="E112" s="52"/>
      <c r="F112" s="63"/>
      <c r="G112" s="57"/>
      <c r="H112" s="91" t="s">
        <v>375</v>
      </c>
      <c r="I112" s="72"/>
    </row>
    <row r="113" spans="1:9" ht="76.5">
      <c r="A113" s="45" t="s">
        <v>2</v>
      </c>
      <c r="B113" s="85">
        <v>104</v>
      </c>
      <c r="C113" s="86" t="s">
        <v>34</v>
      </c>
      <c r="D113" s="85" t="s">
        <v>91</v>
      </c>
      <c r="E113" s="52"/>
      <c r="F113" s="63"/>
      <c r="G113" s="57"/>
      <c r="H113" s="91" t="s">
        <v>376</v>
      </c>
      <c r="I113" s="72"/>
    </row>
    <row r="114" spans="1:9" ht="76.5">
      <c r="A114" s="45" t="s">
        <v>2</v>
      </c>
      <c r="B114" s="85">
        <v>105</v>
      </c>
      <c r="C114" s="86" t="s">
        <v>34</v>
      </c>
      <c r="D114" s="85" t="s">
        <v>91</v>
      </c>
      <c r="E114" s="52"/>
      <c r="F114" s="63"/>
      <c r="G114" s="57"/>
      <c r="H114" s="91" t="s">
        <v>377</v>
      </c>
      <c r="I114" s="72"/>
    </row>
    <row r="115" spans="1:9" ht="63.75">
      <c r="A115" s="45" t="s">
        <v>2</v>
      </c>
      <c r="B115" s="85">
        <v>106</v>
      </c>
      <c r="C115" s="86" t="s">
        <v>34</v>
      </c>
      <c r="D115" s="85" t="s">
        <v>90</v>
      </c>
      <c r="E115" s="52"/>
      <c r="F115" s="63"/>
      <c r="G115" s="57"/>
      <c r="H115" s="91" t="s">
        <v>378</v>
      </c>
      <c r="I115" s="72"/>
    </row>
    <row r="116" spans="1:9" ht="51">
      <c r="A116" s="45" t="s">
        <v>2</v>
      </c>
      <c r="B116" s="85">
        <v>107</v>
      </c>
      <c r="C116" s="86" t="s">
        <v>34</v>
      </c>
      <c r="D116" s="85" t="s">
        <v>92</v>
      </c>
      <c r="E116" s="52"/>
      <c r="F116" s="63"/>
      <c r="G116" s="57"/>
      <c r="H116" s="91" t="s">
        <v>379</v>
      </c>
      <c r="I116" s="52"/>
    </row>
    <row r="117" spans="1:9" ht="76.5">
      <c r="A117" s="45" t="s">
        <v>2</v>
      </c>
      <c r="B117" s="85">
        <v>108</v>
      </c>
      <c r="C117" s="86" t="s">
        <v>34</v>
      </c>
      <c r="D117" s="85" t="s">
        <v>93</v>
      </c>
      <c r="E117" s="52"/>
      <c r="F117" s="63"/>
      <c r="G117" s="57"/>
      <c r="H117" s="91" t="s">
        <v>380</v>
      </c>
      <c r="I117" s="52"/>
    </row>
    <row r="118" spans="1:9" ht="114.75">
      <c r="A118" s="45" t="s">
        <v>2</v>
      </c>
      <c r="B118" s="85">
        <v>109</v>
      </c>
      <c r="C118" s="86" t="s">
        <v>34</v>
      </c>
      <c r="D118" s="85" t="s">
        <v>94</v>
      </c>
      <c r="E118" s="52"/>
      <c r="F118" s="63"/>
      <c r="G118" s="57"/>
      <c r="H118" s="91" t="s">
        <v>381</v>
      </c>
      <c r="I118" s="52"/>
    </row>
    <row r="119" spans="1:9" ht="102">
      <c r="A119" s="45" t="s">
        <v>2</v>
      </c>
      <c r="B119" s="85">
        <v>110</v>
      </c>
      <c r="C119" s="86" t="s">
        <v>34</v>
      </c>
      <c r="D119" s="85" t="s">
        <v>94</v>
      </c>
      <c r="E119" s="52"/>
      <c r="F119" s="63"/>
      <c r="G119" s="57"/>
      <c r="H119" s="91" t="s">
        <v>382</v>
      </c>
      <c r="I119" s="52"/>
    </row>
    <row r="120" spans="1:9" ht="76.5">
      <c r="A120" s="45" t="s">
        <v>2</v>
      </c>
      <c r="B120" s="85">
        <v>111</v>
      </c>
      <c r="C120" s="86" t="s">
        <v>34</v>
      </c>
      <c r="D120" s="85" t="s">
        <v>95</v>
      </c>
      <c r="E120" s="52"/>
      <c r="F120" s="63"/>
      <c r="G120" s="57"/>
      <c r="H120" s="91" t="s">
        <v>383</v>
      </c>
      <c r="I120" s="52"/>
    </row>
    <row r="121" spans="1:9" ht="76.5">
      <c r="A121" s="45" t="s">
        <v>2</v>
      </c>
      <c r="B121" s="85">
        <v>112</v>
      </c>
      <c r="C121" s="86" t="s">
        <v>34</v>
      </c>
      <c r="D121" s="85" t="s">
        <v>95</v>
      </c>
      <c r="E121" s="52"/>
      <c r="F121" s="63"/>
      <c r="G121" s="57"/>
      <c r="H121" s="91" t="s">
        <v>384</v>
      </c>
      <c r="I121" s="52"/>
    </row>
    <row r="122" spans="1:9" ht="76.5">
      <c r="A122" s="45" t="s">
        <v>2</v>
      </c>
      <c r="B122" s="85">
        <v>113</v>
      </c>
      <c r="C122" s="86" t="s">
        <v>34</v>
      </c>
      <c r="D122" s="85" t="s">
        <v>96</v>
      </c>
      <c r="E122" s="52"/>
      <c r="F122" s="63"/>
      <c r="G122" s="57"/>
      <c r="H122" s="91" t="s">
        <v>385</v>
      </c>
      <c r="I122" s="52"/>
    </row>
    <row r="123" spans="1:9" ht="89.25">
      <c r="A123" s="45" t="s">
        <v>2</v>
      </c>
      <c r="B123" s="85">
        <v>114</v>
      </c>
      <c r="C123" s="86" t="s">
        <v>34</v>
      </c>
      <c r="D123" s="85" t="s">
        <v>97</v>
      </c>
      <c r="E123" s="52"/>
      <c r="F123" s="63"/>
      <c r="G123" s="57"/>
      <c r="H123" s="91" t="s">
        <v>386</v>
      </c>
      <c r="I123" s="52"/>
    </row>
    <row r="124" spans="1:9" ht="76.5">
      <c r="A124" s="45" t="s">
        <v>2</v>
      </c>
      <c r="B124" s="85">
        <v>115</v>
      </c>
      <c r="C124" s="86" t="s">
        <v>34</v>
      </c>
      <c r="D124" s="85" t="s">
        <v>98</v>
      </c>
      <c r="E124" s="52"/>
      <c r="F124" s="63"/>
      <c r="G124" s="57"/>
      <c r="H124" s="91" t="s">
        <v>387</v>
      </c>
      <c r="I124" s="52"/>
    </row>
    <row r="125" spans="1:9" ht="76.5">
      <c r="A125" s="45" t="s">
        <v>2</v>
      </c>
      <c r="B125" s="85">
        <v>116</v>
      </c>
      <c r="C125" s="86" t="s">
        <v>34</v>
      </c>
      <c r="D125" s="85" t="s">
        <v>98</v>
      </c>
      <c r="E125" s="52"/>
      <c r="F125" s="63"/>
      <c r="G125" s="57"/>
      <c r="H125" s="91" t="s">
        <v>388</v>
      </c>
      <c r="I125" s="52"/>
    </row>
    <row r="126" spans="1:9" ht="76.5">
      <c r="A126" s="45" t="s">
        <v>2</v>
      </c>
      <c r="B126" s="85">
        <v>117</v>
      </c>
      <c r="C126" s="86" t="s">
        <v>34</v>
      </c>
      <c r="D126" s="85" t="s">
        <v>99</v>
      </c>
      <c r="E126" s="52"/>
      <c r="F126" s="63"/>
      <c r="G126" s="57"/>
      <c r="H126" s="91" t="s">
        <v>389</v>
      </c>
      <c r="I126" s="52"/>
    </row>
    <row r="127" spans="1:9" ht="47.25">
      <c r="A127" s="45" t="s">
        <v>2</v>
      </c>
      <c r="B127" s="87" t="s">
        <v>100</v>
      </c>
      <c r="C127" s="86" t="s">
        <v>101</v>
      </c>
      <c r="D127" s="85" t="s">
        <v>101</v>
      </c>
      <c r="E127" s="52"/>
      <c r="F127" s="63"/>
      <c r="G127" s="57"/>
      <c r="H127" s="93" t="s">
        <v>239</v>
      </c>
      <c r="I127" s="52"/>
    </row>
    <row r="128" spans="1:9" ht="76.5">
      <c r="A128" s="45" t="s">
        <v>2</v>
      </c>
      <c r="B128" s="87" t="s">
        <v>102</v>
      </c>
      <c r="C128" s="86" t="s">
        <v>101</v>
      </c>
      <c r="D128" s="85" t="s">
        <v>103</v>
      </c>
      <c r="E128" s="52"/>
      <c r="F128" s="63"/>
      <c r="G128" s="57"/>
      <c r="H128" s="91" t="s">
        <v>390</v>
      </c>
      <c r="I128" s="52"/>
    </row>
    <row r="129" spans="1:9" ht="76.5">
      <c r="A129" s="45" t="s">
        <v>2</v>
      </c>
      <c r="B129" s="87" t="s">
        <v>104</v>
      </c>
      <c r="C129" s="86" t="s">
        <v>101</v>
      </c>
      <c r="D129" s="85" t="s">
        <v>103</v>
      </c>
      <c r="E129" s="52"/>
      <c r="F129" s="63"/>
      <c r="G129" s="57"/>
      <c r="H129" s="91" t="s">
        <v>391</v>
      </c>
      <c r="I129" s="52"/>
    </row>
    <row r="130" spans="1:9" ht="63.75">
      <c r="A130" s="45" t="s">
        <v>2</v>
      </c>
      <c r="B130" s="87" t="s">
        <v>105</v>
      </c>
      <c r="C130" s="86" t="s">
        <v>101</v>
      </c>
      <c r="D130" s="85" t="s">
        <v>90</v>
      </c>
      <c r="E130" s="52"/>
      <c r="F130" s="65"/>
      <c r="H130" s="91" t="s">
        <v>392</v>
      </c>
      <c r="I130" s="71"/>
    </row>
    <row r="131" spans="1:19" ht="63.75">
      <c r="A131" s="45" t="s">
        <v>2</v>
      </c>
      <c r="B131" s="87" t="s">
        <v>106</v>
      </c>
      <c r="C131" s="86" t="s">
        <v>101</v>
      </c>
      <c r="D131" s="85" t="s">
        <v>90</v>
      </c>
      <c r="E131" s="52"/>
      <c r="F131" s="65"/>
      <c r="G131" s="61"/>
      <c r="H131" s="91" t="s">
        <v>393</v>
      </c>
      <c r="I131" s="71"/>
      <c r="J131" s="61"/>
      <c r="K131" s="9"/>
      <c r="L131" s="9"/>
      <c r="M131" s="9"/>
      <c r="N131" s="9"/>
      <c r="O131" s="9"/>
      <c r="P131" s="9"/>
      <c r="Q131" s="9"/>
      <c r="R131" s="9"/>
      <c r="S131" s="9"/>
    </row>
    <row r="132" spans="1:19" ht="63.75">
      <c r="A132" s="45" t="s">
        <v>2</v>
      </c>
      <c r="B132" s="87" t="s">
        <v>107</v>
      </c>
      <c r="C132" s="86" t="s">
        <v>101</v>
      </c>
      <c r="D132" s="85" t="s">
        <v>90</v>
      </c>
      <c r="E132" s="52"/>
      <c r="F132" s="65"/>
      <c r="G132" s="61"/>
      <c r="H132" s="91" t="s">
        <v>394</v>
      </c>
      <c r="I132" s="71"/>
      <c r="J132" s="61"/>
      <c r="K132" s="9"/>
      <c r="L132" s="9"/>
      <c r="M132" s="9"/>
      <c r="N132" s="9"/>
      <c r="O132" s="9"/>
      <c r="P132" s="9"/>
      <c r="Q132" s="9"/>
      <c r="R132" s="9"/>
      <c r="S132" s="9"/>
    </row>
    <row r="133" spans="1:19" ht="63.75">
      <c r="A133" s="45" t="s">
        <v>2</v>
      </c>
      <c r="B133" s="87" t="s">
        <v>108</v>
      </c>
      <c r="C133" s="86" t="s">
        <v>101</v>
      </c>
      <c r="D133" s="85" t="s">
        <v>90</v>
      </c>
      <c r="E133" s="52"/>
      <c r="F133" s="66"/>
      <c r="G133" s="61"/>
      <c r="H133" s="91" t="s">
        <v>395</v>
      </c>
      <c r="I133" s="71"/>
      <c r="J133" s="61"/>
      <c r="K133" s="9"/>
      <c r="L133" s="9"/>
      <c r="M133" s="9"/>
      <c r="N133" s="9"/>
      <c r="O133" s="9"/>
      <c r="P133" s="9"/>
      <c r="Q133" s="9"/>
      <c r="R133" s="9"/>
      <c r="S133" s="9"/>
    </row>
    <row r="134" spans="1:9" ht="63.75">
      <c r="A134" s="45" t="s">
        <v>2</v>
      </c>
      <c r="B134" s="87" t="s">
        <v>109</v>
      </c>
      <c r="C134" s="86" t="s">
        <v>101</v>
      </c>
      <c r="D134" s="85" t="s">
        <v>90</v>
      </c>
      <c r="E134" s="52"/>
      <c r="F134" s="68"/>
      <c r="H134" s="91" t="s">
        <v>396</v>
      </c>
      <c r="I134" s="71"/>
    </row>
    <row r="135" spans="1:9" ht="63.75">
      <c r="A135" s="45" t="s">
        <v>2</v>
      </c>
      <c r="B135" s="87" t="s">
        <v>110</v>
      </c>
      <c r="C135" s="86" t="s">
        <v>101</v>
      </c>
      <c r="D135" s="85" t="s">
        <v>90</v>
      </c>
      <c r="E135" s="52"/>
      <c r="F135" s="68"/>
      <c r="H135" s="91" t="s">
        <v>397</v>
      </c>
      <c r="I135" s="71"/>
    </row>
    <row r="136" spans="1:9" ht="63.75">
      <c r="A136" s="45" t="s">
        <v>2</v>
      </c>
      <c r="B136" s="87" t="s">
        <v>111</v>
      </c>
      <c r="C136" s="86" t="s">
        <v>101</v>
      </c>
      <c r="D136" s="85" t="s">
        <v>90</v>
      </c>
      <c r="E136" s="52"/>
      <c r="F136" s="69"/>
      <c r="H136" s="91" t="s">
        <v>398</v>
      </c>
      <c r="I136" s="71"/>
    </row>
    <row r="137" spans="1:9" ht="63.75">
      <c r="A137" s="45" t="s">
        <v>2</v>
      </c>
      <c r="B137" s="87" t="s">
        <v>112</v>
      </c>
      <c r="C137" s="86" t="s">
        <v>101</v>
      </c>
      <c r="D137" s="85" t="s">
        <v>90</v>
      </c>
      <c r="E137" s="52"/>
      <c r="F137" s="69"/>
      <c r="H137" s="91" t="s">
        <v>399</v>
      </c>
      <c r="I137" s="71"/>
    </row>
    <row r="138" spans="1:9" ht="63.75">
      <c r="A138" s="45" t="s">
        <v>2</v>
      </c>
      <c r="B138" s="87" t="s">
        <v>113</v>
      </c>
      <c r="C138" s="86" t="s">
        <v>101</v>
      </c>
      <c r="D138" s="85" t="s">
        <v>90</v>
      </c>
      <c r="E138" s="52"/>
      <c r="F138" s="69"/>
      <c r="H138" s="91" t="s">
        <v>400</v>
      </c>
      <c r="I138" s="71"/>
    </row>
    <row r="139" spans="1:9" ht="63.75">
      <c r="A139" s="45" t="s">
        <v>2</v>
      </c>
      <c r="B139" s="87" t="s">
        <v>114</v>
      </c>
      <c r="C139" s="86" t="s">
        <v>101</v>
      </c>
      <c r="D139" s="85" t="s">
        <v>90</v>
      </c>
      <c r="E139" s="52"/>
      <c r="F139" s="70"/>
      <c r="H139" s="91" t="s">
        <v>401</v>
      </c>
      <c r="I139" s="71"/>
    </row>
    <row r="140" spans="1:9" ht="51">
      <c r="A140" s="45" t="s">
        <v>2</v>
      </c>
      <c r="B140" s="87" t="s">
        <v>115</v>
      </c>
      <c r="C140" s="86" t="s">
        <v>101</v>
      </c>
      <c r="D140" s="85" t="s">
        <v>116</v>
      </c>
      <c r="E140" s="52"/>
      <c r="F140" s="70"/>
      <c r="H140" s="91" t="s">
        <v>402</v>
      </c>
      <c r="I140" s="71"/>
    </row>
    <row r="141" spans="1:9" ht="51">
      <c r="A141" s="45" t="s">
        <v>2</v>
      </c>
      <c r="B141" s="87" t="s">
        <v>117</v>
      </c>
      <c r="C141" s="86" t="s">
        <v>101</v>
      </c>
      <c r="D141" s="85" t="s">
        <v>116</v>
      </c>
      <c r="E141" s="52"/>
      <c r="F141" s="70"/>
      <c r="H141" s="91" t="s">
        <v>403</v>
      </c>
      <c r="I141" s="71"/>
    </row>
    <row r="142" spans="1:9" ht="51">
      <c r="A142" s="45" t="s">
        <v>2</v>
      </c>
      <c r="B142" s="87" t="s">
        <v>118</v>
      </c>
      <c r="C142" s="86" t="s">
        <v>101</v>
      </c>
      <c r="D142" s="85" t="s">
        <v>119</v>
      </c>
      <c r="E142" s="52"/>
      <c r="F142" s="65"/>
      <c r="H142" s="91" t="s">
        <v>404</v>
      </c>
      <c r="I142" s="71"/>
    </row>
    <row r="143" spans="1:9" ht="51">
      <c r="A143" s="45" t="s">
        <v>2</v>
      </c>
      <c r="B143" s="87" t="s">
        <v>120</v>
      </c>
      <c r="C143" s="86" t="s">
        <v>101</v>
      </c>
      <c r="D143" s="85" t="s">
        <v>119</v>
      </c>
      <c r="E143" s="52"/>
      <c r="F143" s="65"/>
      <c r="H143" s="91" t="s">
        <v>405</v>
      </c>
      <c r="I143" s="71"/>
    </row>
    <row r="144" spans="1:9" ht="76.5">
      <c r="A144" s="45" t="s">
        <v>2</v>
      </c>
      <c r="B144" s="87" t="s">
        <v>121</v>
      </c>
      <c r="C144" s="86" t="s">
        <v>101</v>
      </c>
      <c r="D144" s="85" t="s">
        <v>52</v>
      </c>
      <c r="E144" s="52"/>
      <c r="F144" s="65"/>
      <c r="H144" s="91" t="s">
        <v>406</v>
      </c>
      <c r="I144" s="71"/>
    </row>
    <row r="145" spans="1:9" ht="76.5">
      <c r="A145" s="45" t="s">
        <v>2</v>
      </c>
      <c r="B145" s="87" t="s">
        <v>122</v>
      </c>
      <c r="C145" s="86" t="s">
        <v>101</v>
      </c>
      <c r="D145" s="85" t="s">
        <v>52</v>
      </c>
      <c r="E145" s="52"/>
      <c r="F145" s="65"/>
      <c r="H145" s="91" t="s">
        <v>407</v>
      </c>
      <c r="I145" s="71"/>
    </row>
    <row r="146" spans="1:9" ht="76.5">
      <c r="A146" s="45" t="s">
        <v>2</v>
      </c>
      <c r="B146" s="87" t="s">
        <v>123</v>
      </c>
      <c r="C146" s="86" t="s">
        <v>101</v>
      </c>
      <c r="D146" s="85" t="s">
        <v>52</v>
      </c>
      <c r="E146" s="52"/>
      <c r="F146" s="65"/>
      <c r="H146" s="91" t="s">
        <v>408</v>
      </c>
      <c r="I146" s="71"/>
    </row>
    <row r="147" spans="1:11" s="77" customFormat="1" ht="76.5">
      <c r="A147" s="74"/>
      <c r="B147" s="87" t="s">
        <v>124</v>
      </c>
      <c r="C147" s="86" t="s">
        <v>101</v>
      </c>
      <c r="D147" s="85" t="s">
        <v>52</v>
      </c>
      <c r="E147" s="52"/>
      <c r="F147" s="76"/>
      <c r="H147" s="91" t="s">
        <v>409</v>
      </c>
      <c r="I147" s="78"/>
      <c r="K147" s="79"/>
    </row>
    <row r="148" spans="1:9" ht="76.5">
      <c r="A148" s="45" t="s">
        <v>2</v>
      </c>
      <c r="B148" s="87" t="s">
        <v>125</v>
      </c>
      <c r="C148" s="86" t="s">
        <v>101</v>
      </c>
      <c r="D148" s="85" t="s">
        <v>52</v>
      </c>
      <c r="E148" s="52"/>
      <c r="F148" s="65"/>
      <c r="H148" s="91" t="s">
        <v>410</v>
      </c>
      <c r="I148" s="71"/>
    </row>
    <row r="149" spans="1:9" ht="63.75">
      <c r="A149" s="45" t="s">
        <v>2</v>
      </c>
      <c r="B149" s="87" t="s">
        <v>126</v>
      </c>
      <c r="C149" s="86" t="s">
        <v>101</v>
      </c>
      <c r="D149" s="85" t="s">
        <v>127</v>
      </c>
      <c r="E149" s="52"/>
      <c r="F149" s="65"/>
      <c r="H149" s="91" t="s">
        <v>411</v>
      </c>
      <c r="I149" s="71"/>
    </row>
    <row r="150" spans="1:9" ht="63.75">
      <c r="A150" s="45" t="s">
        <v>2</v>
      </c>
      <c r="B150" s="87" t="s">
        <v>128</v>
      </c>
      <c r="C150" s="86" t="s">
        <v>101</v>
      </c>
      <c r="D150" s="85" t="s">
        <v>127</v>
      </c>
      <c r="E150" s="52"/>
      <c r="F150" s="65"/>
      <c r="H150" s="91" t="s">
        <v>412</v>
      </c>
      <c r="I150" s="71"/>
    </row>
    <row r="151" spans="2:9" ht="63.75">
      <c r="B151" s="87" t="s">
        <v>129</v>
      </c>
      <c r="C151" s="86" t="s">
        <v>101</v>
      </c>
      <c r="D151" s="85" t="s">
        <v>127</v>
      </c>
      <c r="H151" s="91" t="s">
        <v>413</v>
      </c>
      <c r="I151" s="60"/>
    </row>
    <row r="152" spans="2:9" ht="63.75">
      <c r="B152" s="87" t="s">
        <v>130</v>
      </c>
      <c r="C152" s="86" t="s">
        <v>101</v>
      </c>
      <c r="D152" s="85" t="s">
        <v>69</v>
      </c>
      <c r="H152" s="91" t="s">
        <v>414</v>
      </c>
      <c r="I152" s="60"/>
    </row>
    <row r="153" spans="2:18" ht="63.75">
      <c r="B153" s="87" t="s">
        <v>131</v>
      </c>
      <c r="C153" s="86" t="s">
        <v>101</v>
      </c>
      <c r="D153" s="85" t="s">
        <v>132</v>
      </c>
      <c r="E153" s="80"/>
      <c r="F153" s="31"/>
      <c r="G153" s="31"/>
      <c r="H153" s="91" t="s">
        <v>415</v>
      </c>
      <c r="I153" s="31"/>
      <c r="J153" s="31"/>
      <c r="K153" s="1"/>
      <c r="L153" s="1"/>
      <c r="M153" s="1"/>
      <c r="N153" s="1"/>
      <c r="O153" s="1"/>
      <c r="P153" s="1"/>
      <c r="Q153" s="1"/>
      <c r="R153" s="1"/>
    </row>
    <row r="154" spans="2:18" ht="63.75">
      <c r="B154" s="87" t="s">
        <v>133</v>
      </c>
      <c r="C154" s="86" t="s">
        <v>101</v>
      </c>
      <c r="D154" s="85" t="s">
        <v>134</v>
      </c>
      <c r="E154" s="61"/>
      <c r="F154" s="61"/>
      <c r="G154" s="61"/>
      <c r="H154" s="91" t="s">
        <v>416</v>
      </c>
      <c r="I154" s="61"/>
      <c r="J154" s="61"/>
      <c r="K154" s="9"/>
      <c r="L154" s="9"/>
      <c r="M154" s="9"/>
      <c r="N154" s="9"/>
      <c r="O154" s="9"/>
      <c r="P154" s="9"/>
      <c r="Q154" s="9"/>
      <c r="R154" s="9"/>
    </row>
    <row r="155" spans="2:18" ht="63.75">
      <c r="B155" s="87" t="s">
        <v>135</v>
      </c>
      <c r="C155" s="86" t="s">
        <v>101</v>
      </c>
      <c r="D155" s="85" t="s">
        <v>136</v>
      </c>
      <c r="E155" s="61"/>
      <c r="F155" s="61"/>
      <c r="G155" s="61"/>
      <c r="H155" s="91" t="s">
        <v>417</v>
      </c>
      <c r="I155" s="61"/>
      <c r="J155" s="61"/>
      <c r="K155" s="9"/>
      <c r="L155" s="9"/>
      <c r="M155" s="9"/>
      <c r="N155" s="9"/>
      <c r="O155" s="9"/>
      <c r="P155" s="9"/>
      <c r="Q155" s="9"/>
      <c r="R155" s="9"/>
    </row>
    <row r="156" spans="2:18" ht="63.75">
      <c r="B156" s="87" t="s">
        <v>137</v>
      </c>
      <c r="C156" s="86" t="s">
        <v>101</v>
      </c>
      <c r="D156" s="85" t="s">
        <v>138</v>
      </c>
      <c r="E156" s="61"/>
      <c r="F156" s="61"/>
      <c r="G156" s="61"/>
      <c r="H156" s="91" t="s">
        <v>418</v>
      </c>
      <c r="I156" s="61"/>
      <c r="J156" s="61"/>
      <c r="K156" s="9"/>
      <c r="L156" s="9"/>
      <c r="M156" s="9"/>
      <c r="N156" s="9"/>
      <c r="O156" s="9"/>
      <c r="P156" s="9"/>
      <c r="Q156" s="9"/>
      <c r="R156" s="9"/>
    </row>
    <row r="157" spans="2:18" ht="63.75">
      <c r="B157" s="87" t="s">
        <v>139</v>
      </c>
      <c r="C157" s="86" t="s">
        <v>101</v>
      </c>
      <c r="D157" s="85" t="s">
        <v>138</v>
      </c>
      <c r="E157" s="53"/>
      <c r="F157" s="53"/>
      <c r="G157" s="53"/>
      <c r="H157" s="91" t="s">
        <v>419</v>
      </c>
      <c r="I157" s="53"/>
      <c r="J157" s="53"/>
      <c r="K157" s="32"/>
      <c r="L157" s="32"/>
      <c r="M157" s="32"/>
      <c r="N157" s="32"/>
      <c r="O157" s="32"/>
      <c r="P157" s="32"/>
      <c r="Q157" s="32"/>
      <c r="R157" s="32"/>
    </row>
    <row r="158" spans="2:9" ht="63.75">
      <c r="B158" s="87" t="s">
        <v>140</v>
      </c>
      <c r="C158" s="86" t="s">
        <v>101</v>
      </c>
      <c r="D158" s="85" t="s">
        <v>98</v>
      </c>
      <c r="H158" s="91" t="s">
        <v>420</v>
      </c>
      <c r="I158" s="60"/>
    </row>
    <row r="159" spans="2:9" ht="63.75">
      <c r="B159" s="87" t="s">
        <v>141</v>
      </c>
      <c r="C159" s="86" t="s">
        <v>101</v>
      </c>
      <c r="D159" s="85" t="s">
        <v>98</v>
      </c>
      <c r="H159" s="91" t="s">
        <v>421</v>
      </c>
      <c r="I159" s="60"/>
    </row>
    <row r="160" spans="2:9" ht="76.5">
      <c r="B160" s="87" t="s">
        <v>142</v>
      </c>
      <c r="C160" s="86" t="s">
        <v>101</v>
      </c>
      <c r="D160" s="85" t="s">
        <v>99</v>
      </c>
      <c r="H160" s="91" t="s">
        <v>389</v>
      </c>
      <c r="I160" s="60"/>
    </row>
    <row r="161" spans="2:8" ht="12.75">
      <c r="B161" s="87">
        <v>119</v>
      </c>
      <c r="C161" s="86" t="s">
        <v>143</v>
      </c>
      <c r="D161" s="85" t="s">
        <v>143</v>
      </c>
      <c r="H161" s="92" t="s">
        <v>239</v>
      </c>
    </row>
    <row r="162" spans="2:8" ht="12.75">
      <c r="B162" s="87" t="s">
        <v>144</v>
      </c>
      <c r="C162" s="86" t="s">
        <v>143</v>
      </c>
      <c r="D162" s="85" t="s">
        <v>145</v>
      </c>
      <c r="H162" s="91" t="s">
        <v>240</v>
      </c>
    </row>
    <row r="163" spans="2:8" ht="12.75">
      <c r="B163" s="87" t="s">
        <v>146</v>
      </c>
      <c r="C163" s="86" t="s">
        <v>143</v>
      </c>
      <c r="D163" s="85" t="s">
        <v>145</v>
      </c>
      <c r="H163" s="91" t="s">
        <v>241</v>
      </c>
    </row>
    <row r="164" spans="2:8" ht="25.5">
      <c r="B164" s="87" t="s">
        <v>147</v>
      </c>
      <c r="C164" s="86" t="s">
        <v>143</v>
      </c>
      <c r="D164" s="85" t="s">
        <v>148</v>
      </c>
      <c r="H164" s="91" t="s">
        <v>242</v>
      </c>
    </row>
    <row r="165" spans="2:8" ht="76.5">
      <c r="B165" s="87">
        <v>120</v>
      </c>
      <c r="C165" s="86" t="s">
        <v>34</v>
      </c>
      <c r="D165" s="85" t="s">
        <v>52</v>
      </c>
      <c r="H165" s="91" t="s">
        <v>422</v>
      </c>
    </row>
    <row r="166" spans="2:8" ht="89.25">
      <c r="B166" s="87">
        <v>121</v>
      </c>
      <c r="C166" s="86" t="s">
        <v>34</v>
      </c>
      <c r="D166" s="85" t="s">
        <v>52</v>
      </c>
      <c r="H166" s="91" t="s">
        <v>423</v>
      </c>
    </row>
    <row r="167" spans="2:11" ht="89.25">
      <c r="B167" s="87">
        <v>122</v>
      </c>
      <c r="C167" s="86" t="s">
        <v>34</v>
      </c>
      <c r="D167" s="85" t="s">
        <v>52</v>
      </c>
      <c r="E167" s="31"/>
      <c r="F167" s="31"/>
      <c r="G167" s="80"/>
      <c r="H167" s="91" t="s">
        <v>424</v>
      </c>
      <c r="I167" s="31"/>
      <c r="J167" s="31"/>
      <c r="K167" s="31"/>
    </row>
    <row r="168" spans="2:11" ht="76.5">
      <c r="B168" s="87">
        <v>123</v>
      </c>
      <c r="C168" s="86" t="s">
        <v>34</v>
      </c>
      <c r="D168" s="85" t="s">
        <v>52</v>
      </c>
      <c r="E168" s="61"/>
      <c r="F168" s="61"/>
      <c r="G168" s="61"/>
      <c r="H168" s="91" t="s">
        <v>300</v>
      </c>
      <c r="I168" s="61"/>
      <c r="J168" s="61"/>
      <c r="K168" s="61"/>
    </row>
    <row r="169" spans="2:11" ht="89.25">
      <c r="B169" s="87">
        <v>124</v>
      </c>
      <c r="C169" s="86" t="s">
        <v>34</v>
      </c>
      <c r="D169" s="85" t="s">
        <v>52</v>
      </c>
      <c r="E169" s="61"/>
      <c r="F169" s="61"/>
      <c r="G169" s="61"/>
      <c r="H169" s="91" t="s">
        <v>425</v>
      </c>
      <c r="I169" s="61"/>
      <c r="J169" s="61"/>
      <c r="K169" s="61"/>
    </row>
    <row r="170" spans="2:11" ht="20.25">
      <c r="B170" s="87">
        <v>125</v>
      </c>
      <c r="C170" s="86" t="s">
        <v>149</v>
      </c>
      <c r="D170" s="85" t="s">
        <v>149</v>
      </c>
      <c r="E170" s="61"/>
      <c r="F170" s="61"/>
      <c r="G170" s="61"/>
      <c r="H170" s="92" t="s">
        <v>239</v>
      </c>
      <c r="I170" s="61"/>
      <c r="J170" s="61"/>
      <c r="K170" s="61"/>
    </row>
    <row r="171" spans="2:11" ht="89.25">
      <c r="B171" s="87" t="s">
        <v>150</v>
      </c>
      <c r="C171" s="86" t="s">
        <v>149</v>
      </c>
      <c r="D171" s="85" t="s">
        <v>151</v>
      </c>
      <c r="H171" s="91" t="s">
        <v>426</v>
      </c>
      <c r="I171" s="60"/>
      <c r="K171" s="13"/>
    </row>
    <row r="172" spans="2:11" ht="89.25">
      <c r="B172" s="87" t="s">
        <v>152</v>
      </c>
      <c r="C172" s="86" t="s">
        <v>149</v>
      </c>
      <c r="D172" s="85" t="s">
        <v>151</v>
      </c>
      <c r="H172" s="91" t="s">
        <v>427</v>
      </c>
      <c r="I172" s="60"/>
      <c r="K172" s="13"/>
    </row>
    <row r="173" spans="2:11" ht="89.25">
      <c r="B173" s="87" t="s">
        <v>153</v>
      </c>
      <c r="C173" s="86" t="s">
        <v>149</v>
      </c>
      <c r="D173" s="85" t="s">
        <v>151</v>
      </c>
      <c r="H173" s="91" t="s">
        <v>428</v>
      </c>
      <c r="I173" s="60"/>
      <c r="K173" s="13"/>
    </row>
    <row r="174" spans="2:11" ht="76.5">
      <c r="B174" s="87">
        <v>126</v>
      </c>
      <c r="C174" s="86" t="s">
        <v>34</v>
      </c>
      <c r="D174" s="85" t="s">
        <v>154</v>
      </c>
      <c r="H174" s="91" t="s">
        <v>429</v>
      </c>
      <c r="I174" s="60"/>
      <c r="K174" s="13"/>
    </row>
    <row r="175" spans="2:8" ht="12.75">
      <c r="B175" s="87">
        <v>127</v>
      </c>
      <c r="C175" s="86" t="s">
        <v>155</v>
      </c>
      <c r="D175" s="85" t="s">
        <v>155</v>
      </c>
      <c r="H175" s="92" t="s">
        <v>239</v>
      </c>
    </row>
    <row r="176" spans="2:8" ht="76.5">
      <c r="B176" s="87" t="s">
        <v>156</v>
      </c>
      <c r="C176" s="86" t="s">
        <v>155</v>
      </c>
      <c r="D176" s="85" t="s">
        <v>157</v>
      </c>
      <c r="H176" s="91" t="s">
        <v>430</v>
      </c>
    </row>
    <row r="177" spans="2:8" ht="76.5">
      <c r="B177" s="87" t="s">
        <v>158</v>
      </c>
      <c r="C177" s="86" t="s">
        <v>155</v>
      </c>
      <c r="D177" s="85" t="s">
        <v>157</v>
      </c>
      <c r="H177" s="91" t="s">
        <v>431</v>
      </c>
    </row>
    <row r="178" spans="2:8" ht="63.75">
      <c r="B178" s="87" t="s">
        <v>159</v>
      </c>
      <c r="C178" s="86" t="s">
        <v>155</v>
      </c>
      <c r="D178" s="85" t="s">
        <v>157</v>
      </c>
      <c r="H178" s="91" t="s">
        <v>432</v>
      </c>
    </row>
    <row r="179" spans="2:8" ht="102">
      <c r="B179" s="87">
        <v>128</v>
      </c>
      <c r="C179" s="86" t="s">
        <v>34</v>
      </c>
      <c r="D179" s="85" t="s">
        <v>160</v>
      </c>
      <c r="H179" s="91" t="s">
        <v>433</v>
      </c>
    </row>
    <row r="180" spans="2:8" ht="102">
      <c r="B180" s="87">
        <v>129</v>
      </c>
      <c r="C180" s="86" t="s">
        <v>34</v>
      </c>
      <c r="D180" s="85" t="s">
        <v>160</v>
      </c>
      <c r="H180" s="91" t="s">
        <v>434</v>
      </c>
    </row>
    <row r="181" spans="2:8" ht="76.5">
      <c r="B181" s="87">
        <v>130</v>
      </c>
      <c r="C181" s="86" t="s">
        <v>34</v>
      </c>
      <c r="D181" s="85" t="s">
        <v>161</v>
      </c>
      <c r="H181" s="91" t="s">
        <v>435</v>
      </c>
    </row>
    <row r="182" spans="2:8" ht="76.5">
      <c r="B182" s="87">
        <v>131</v>
      </c>
      <c r="C182" s="86" t="s">
        <v>34</v>
      </c>
      <c r="D182" s="85" t="s">
        <v>162</v>
      </c>
      <c r="H182" s="91" t="s">
        <v>436</v>
      </c>
    </row>
    <row r="183" spans="2:8" ht="76.5">
      <c r="B183" s="87">
        <v>132</v>
      </c>
      <c r="C183" s="86" t="s">
        <v>34</v>
      </c>
      <c r="D183" s="85" t="s">
        <v>162</v>
      </c>
      <c r="H183" s="91" t="s">
        <v>437</v>
      </c>
    </row>
    <row r="184" spans="2:8" ht="38.25">
      <c r="B184" s="87">
        <v>133</v>
      </c>
      <c r="C184" s="86" t="s">
        <v>163</v>
      </c>
      <c r="D184" s="85" t="s">
        <v>163</v>
      </c>
      <c r="H184" s="92" t="s">
        <v>239</v>
      </c>
    </row>
    <row r="185" spans="2:8" ht="63.75">
      <c r="B185" s="87" t="s">
        <v>164</v>
      </c>
      <c r="C185" s="86" t="s">
        <v>163</v>
      </c>
      <c r="D185" s="85" t="s">
        <v>165</v>
      </c>
      <c r="H185" s="91" t="s">
        <v>438</v>
      </c>
    </row>
    <row r="186" spans="2:8" ht="63.75">
      <c r="B186" s="87" t="s">
        <v>166</v>
      </c>
      <c r="C186" s="86" t="s">
        <v>163</v>
      </c>
      <c r="D186" s="85" t="s">
        <v>165</v>
      </c>
      <c r="H186" s="91" t="s">
        <v>439</v>
      </c>
    </row>
    <row r="187" spans="2:8" ht="63.75">
      <c r="B187" s="87" t="s">
        <v>167</v>
      </c>
      <c r="C187" s="86" t="s">
        <v>163</v>
      </c>
      <c r="D187" s="85" t="s">
        <v>165</v>
      </c>
      <c r="H187" s="91" t="s">
        <v>440</v>
      </c>
    </row>
    <row r="188" spans="2:8" ht="38.25">
      <c r="B188" s="87" t="s">
        <v>168</v>
      </c>
      <c r="C188" s="86" t="s">
        <v>163</v>
      </c>
      <c r="D188" s="85" t="s">
        <v>169</v>
      </c>
      <c r="H188" s="91" t="s">
        <v>243</v>
      </c>
    </row>
    <row r="189" spans="2:8" ht="12.75">
      <c r="B189" s="87">
        <v>134</v>
      </c>
      <c r="C189" s="86" t="s">
        <v>149</v>
      </c>
      <c r="D189" s="85" t="s">
        <v>149</v>
      </c>
      <c r="H189" s="92" t="s">
        <v>239</v>
      </c>
    </row>
    <row r="190" spans="2:8" ht="89.25">
      <c r="B190" s="87" t="s">
        <v>170</v>
      </c>
      <c r="C190" s="86" t="s">
        <v>149</v>
      </c>
      <c r="D190" s="85" t="s">
        <v>151</v>
      </c>
      <c r="H190" s="91" t="s">
        <v>441</v>
      </c>
    </row>
    <row r="191" spans="2:8" ht="89.25">
      <c r="B191" s="87" t="s">
        <v>171</v>
      </c>
      <c r="C191" s="86" t="s">
        <v>149</v>
      </c>
      <c r="D191" s="85" t="s">
        <v>151</v>
      </c>
      <c r="H191" s="91" t="s">
        <v>442</v>
      </c>
    </row>
    <row r="192" spans="2:8" ht="89.25">
      <c r="B192" s="87" t="s">
        <v>172</v>
      </c>
      <c r="C192" s="86" t="s">
        <v>149</v>
      </c>
      <c r="D192" s="85" t="s">
        <v>151</v>
      </c>
      <c r="H192" s="91" t="s">
        <v>443</v>
      </c>
    </row>
    <row r="193" spans="2:8" ht="89.25">
      <c r="B193" s="87" t="s">
        <v>173</v>
      </c>
      <c r="C193" s="86" t="s">
        <v>149</v>
      </c>
      <c r="D193" s="85" t="s">
        <v>151</v>
      </c>
      <c r="H193" s="91" t="s">
        <v>444</v>
      </c>
    </row>
    <row r="194" spans="2:8" ht="76.5">
      <c r="B194" s="87">
        <v>135</v>
      </c>
      <c r="C194" s="86" t="s">
        <v>34</v>
      </c>
      <c r="D194" s="85" t="s">
        <v>174</v>
      </c>
      <c r="H194" s="91" t="s">
        <v>445</v>
      </c>
    </row>
    <row r="195" spans="2:8" ht="76.5">
      <c r="B195" s="87">
        <v>136</v>
      </c>
      <c r="C195" s="86" t="s">
        <v>34</v>
      </c>
      <c r="D195" s="85" t="s">
        <v>175</v>
      </c>
      <c r="H195" s="91" t="s">
        <v>446</v>
      </c>
    </row>
    <row r="196" spans="2:8" ht="76.5">
      <c r="B196" s="87">
        <v>137</v>
      </c>
      <c r="C196" s="86" t="s">
        <v>34</v>
      </c>
      <c r="D196" s="85" t="s">
        <v>176</v>
      </c>
      <c r="H196" s="91" t="s">
        <v>447</v>
      </c>
    </row>
    <row r="197" spans="2:8" ht="63.75">
      <c r="B197" s="87">
        <v>138</v>
      </c>
      <c r="C197" s="86" t="s">
        <v>34</v>
      </c>
      <c r="D197" s="85" t="s">
        <v>177</v>
      </c>
      <c r="H197" s="91" t="s">
        <v>448</v>
      </c>
    </row>
    <row r="198" spans="2:8" ht="76.5">
      <c r="B198" s="87">
        <v>139</v>
      </c>
      <c r="C198" s="86" t="s">
        <v>34</v>
      </c>
      <c r="D198" s="85" t="s">
        <v>178</v>
      </c>
      <c r="H198" s="91" t="s">
        <v>449</v>
      </c>
    </row>
    <row r="199" spans="2:8" ht="76.5">
      <c r="B199" s="87">
        <v>140</v>
      </c>
      <c r="C199" s="86" t="s">
        <v>34</v>
      </c>
      <c r="D199" s="85" t="s">
        <v>179</v>
      </c>
      <c r="H199" s="91" t="s">
        <v>450</v>
      </c>
    </row>
    <row r="200" spans="2:8" ht="63.75">
      <c r="B200" s="87">
        <v>141</v>
      </c>
      <c r="C200" s="86" t="s">
        <v>34</v>
      </c>
      <c r="D200" s="85" t="s">
        <v>180</v>
      </c>
      <c r="H200" s="91" t="s">
        <v>451</v>
      </c>
    </row>
    <row r="201" spans="2:8" ht="89.25">
      <c r="B201" s="87">
        <v>142</v>
      </c>
      <c r="C201" s="86" t="s">
        <v>34</v>
      </c>
      <c r="D201" s="85" t="s">
        <v>181</v>
      </c>
      <c r="H201" s="91" t="s">
        <v>452</v>
      </c>
    </row>
    <row r="202" spans="2:8" ht="51">
      <c r="B202" s="87">
        <v>143</v>
      </c>
      <c r="C202" s="86" t="s">
        <v>34</v>
      </c>
      <c r="D202" s="85" t="s">
        <v>182</v>
      </c>
      <c r="H202" s="91" t="s">
        <v>453</v>
      </c>
    </row>
    <row r="203" spans="2:8" ht="76.5">
      <c r="B203" s="87">
        <v>144</v>
      </c>
      <c r="C203" s="86" t="s">
        <v>34</v>
      </c>
      <c r="D203" s="85" t="s">
        <v>183</v>
      </c>
      <c r="H203" s="91" t="s">
        <v>454</v>
      </c>
    </row>
    <row r="204" spans="2:8" ht="76.5">
      <c r="B204" s="87">
        <v>145</v>
      </c>
      <c r="C204" s="86" t="s">
        <v>34</v>
      </c>
      <c r="D204" s="85" t="s">
        <v>184</v>
      </c>
      <c r="H204" s="91" t="s">
        <v>455</v>
      </c>
    </row>
    <row r="205" spans="2:8" ht="76.5">
      <c r="B205" s="87">
        <v>146</v>
      </c>
      <c r="C205" s="86" t="s">
        <v>34</v>
      </c>
      <c r="D205" s="85" t="s">
        <v>185</v>
      </c>
      <c r="H205" s="91" t="s">
        <v>456</v>
      </c>
    </row>
    <row r="206" spans="2:8" ht="76.5">
      <c r="B206" s="87">
        <v>147</v>
      </c>
      <c r="C206" s="86" t="s">
        <v>34</v>
      </c>
      <c r="D206" s="85" t="s">
        <v>186</v>
      </c>
      <c r="H206" s="91" t="s">
        <v>457</v>
      </c>
    </row>
    <row r="207" spans="2:8" ht="25.5">
      <c r="B207" s="87">
        <v>148</v>
      </c>
      <c r="C207" s="88" t="s">
        <v>187</v>
      </c>
      <c r="D207" s="89" t="s">
        <v>188</v>
      </c>
      <c r="H207" s="94" t="s">
        <v>244</v>
      </c>
    </row>
    <row r="208" spans="2:8" ht="25.5">
      <c r="B208" s="87">
        <v>149</v>
      </c>
      <c r="C208" s="88" t="s">
        <v>187</v>
      </c>
      <c r="D208" s="89" t="s">
        <v>188</v>
      </c>
      <c r="H208" s="94" t="s">
        <v>245</v>
      </c>
    </row>
    <row r="209" spans="2:8" ht="25.5">
      <c r="B209" s="87">
        <v>150</v>
      </c>
      <c r="C209" s="88" t="s">
        <v>187</v>
      </c>
      <c r="D209" s="90" t="s">
        <v>189</v>
      </c>
      <c r="H209" s="94" t="s">
        <v>246</v>
      </c>
    </row>
    <row r="210" spans="2:8" ht="25.5">
      <c r="B210" s="87">
        <v>151</v>
      </c>
      <c r="C210" s="88" t="s">
        <v>187</v>
      </c>
      <c r="D210" s="89" t="s">
        <v>190</v>
      </c>
      <c r="H210" s="94" t="s">
        <v>247</v>
      </c>
    </row>
    <row r="211" spans="2:8" ht="25.5">
      <c r="B211" s="87">
        <v>152</v>
      </c>
      <c r="C211" s="88" t="s">
        <v>187</v>
      </c>
      <c r="D211" s="89" t="s">
        <v>191</v>
      </c>
      <c r="H211" s="86" t="s">
        <v>248</v>
      </c>
    </row>
    <row r="212" spans="2:8" ht="25.5">
      <c r="B212" s="87">
        <v>153</v>
      </c>
      <c r="C212" s="88" t="s">
        <v>187</v>
      </c>
      <c r="D212" s="89" t="s">
        <v>192</v>
      </c>
      <c r="H212" s="86" t="s">
        <v>249</v>
      </c>
    </row>
    <row r="213" spans="2:8" ht="25.5">
      <c r="B213" s="87">
        <v>154</v>
      </c>
      <c r="C213" s="88" t="s">
        <v>187</v>
      </c>
      <c r="D213" s="89" t="s">
        <v>193</v>
      </c>
      <c r="H213" s="86" t="s">
        <v>250</v>
      </c>
    </row>
    <row r="214" spans="2:8" ht="25.5">
      <c r="B214" s="87">
        <v>155</v>
      </c>
      <c r="C214" s="88" t="s">
        <v>187</v>
      </c>
      <c r="D214" s="89" t="s">
        <v>194</v>
      </c>
      <c r="H214" s="86" t="s">
        <v>251</v>
      </c>
    </row>
    <row r="215" spans="2:8" ht="25.5">
      <c r="B215" s="87">
        <v>156</v>
      </c>
      <c r="C215" s="88" t="s">
        <v>187</v>
      </c>
      <c r="D215" s="89" t="s">
        <v>194</v>
      </c>
      <c r="H215" s="86" t="s">
        <v>252</v>
      </c>
    </row>
    <row r="216" spans="2:8" ht="25.5">
      <c r="B216" s="87">
        <v>157</v>
      </c>
      <c r="C216" s="88" t="s">
        <v>187</v>
      </c>
      <c r="D216" s="89" t="s">
        <v>195</v>
      </c>
      <c r="H216" s="86" t="s">
        <v>253</v>
      </c>
    </row>
    <row r="217" spans="2:8" ht="25.5">
      <c r="B217" s="87">
        <v>158</v>
      </c>
      <c r="C217" s="88" t="s">
        <v>187</v>
      </c>
      <c r="D217" s="89" t="s">
        <v>196</v>
      </c>
      <c r="H217" s="86" t="s">
        <v>254</v>
      </c>
    </row>
    <row r="218" spans="2:8" ht="25.5">
      <c r="B218" s="87">
        <v>159</v>
      </c>
      <c r="C218" s="88" t="s">
        <v>187</v>
      </c>
      <c r="D218" s="89" t="s">
        <v>197</v>
      </c>
      <c r="H218" s="86" t="s">
        <v>255</v>
      </c>
    </row>
    <row r="219" spans="2:8" ht="51">
      <c r="B219" s="87">
        <v>160</v>
      </c>
      <c r="C219" s="88" t="s">
        <v>187</v>
      </c>
      <c r="D219" s="89" t="s">
        <v>198</v>
      </c>
      <c r="H219" s="86" t="s">
        <v>256</v>
      </c>
    </row>
    <row r="220" spans="2:8" ht="25.5">
      <c r="B220" s="87">
        <v>161</v>
      </c>
      <c r="C220" s="88" t="s">
        <v>187</v>
      </c>
      <c r="D220" s="89" t="s">
        <v>199</v>
      </c>
      <c r="H220" s="86" t="s">
        <v>257</v>
      </c>
    </row>
    <row r="221" spans="2:8" ht="25.5">
      <c r="B221" s="87">
        <v>162</v>
      </c>
      <c r="C221" s="88" t="s">
        <v>187</v>
      </c>
      <c r="D221" s="89" t="s">
        <v>200</v>
      </c>
      <c r="H221" s="86" t="s">
        <v>258</v>
      </c>
    </row>
    <row r="222" spans="2:8" ht="38.25">
      <c r="B222" s="87">
        <v>163</v>
      </c>
      <c r="C222" s="86" t="s">
        <v>201</v>
      </c>
      <c r="D222" s="89" t="s">
        <v>202</v>
      </c>
      <c r="H222" s="86" t="s">
        <v>458</v>
      </c>
    </row>
    <row r="223" spans="2:8" ht="51">
      <c r="B223" s="87">
        <v>164</v>
      </c>
      <c r="C223" s="86" t="s">
        <v>201</v>
      </c>
      <c r="D223" s="89" t="s">
        <v>203</v>
      </c>
      <c r="H223" s="86" t="s">
        <v>459</v>
      </c>
    </row>
    <row r="224" spans="2:8" ht="63.75">
      <c r="B224" s="87">
        <v>165</v>
      </c>
      <c r="C224" s="86" t="s">
        <v>201</v>
      </c>
      <c r="D224" s="89" t="s">
        <v>204</v>
      </c>
      <c r="H224" s="86" t="s">
        <v>460</v>
      </c>
    </row>
    <row r="225" spans="2:8" ht="76.5">
      <c r="B225" s="87">
        <v>166</v>
      </c>
      <c r="C225" s="86" t="s">
        <v>201</v>
      </c>
      <c r="D225" s="89" t="s">
        <v>204</v>
      </c>
      <c r="H225" s="86" t="s">
        <v>461</v>
      </c>
    </row>
    <row r="226" spans="2:8" ht="63.75">
      <c r="B226" s="87">
        <v>167</v>
      </c>
      <c r="C226" s="86" t="s">
        <v>201</v>
      </c>
      <c r="D226" s="89" t="s">
        <v>205</v>
      </c>
      <c r="H226" s="86" t="s">
        <v>462</v>
      </c>
    </row>
    <row r="227" spans="2:8" ht="63.75">
      <c r="B227" s="87">
        <v>168</v>
      </c>
      <c r="C227" s="86" t="s">
        <v>201</v>
      </c>
      <c r="D227" s="89" t="s">
        <v>205</v>
      </c>
      <c r="H227" s="86" t="s">
        <v>463</v>
      </c>
    </row>
    <row r="228" spans="2:8" ht="76.5">
      <c r="B228" s="87">
        <v>169</v>
      </c>
      <c r="C228" s="86" t="s">
        <v>201</v>
      </c>
      <c r="D228" s="89" t="s">
        <v>206</v>
      </c>
      <c r="H228" s="86" t="s">
        <v>464</v>
      </c>
    </row>
    <row r="229" spans="2:8" ht="63.75">
      <c r="B229" s="87">
        <v>170</v>
      </c>
      <c r="C229" s="86" t="s">
        <v>201</v>
      </c>
      <c r="D229" s="89" t="s">
        <v>207</v>
      </c>
      <c r="H229" s="86" t="s">
        <v>465</v>
      </c>
    </row>
    <row r="230" spans="2:8" ht="63.75">
      <c r="B230" s="87">
        <v>171</v>
      </c>
      <c r="C230" s="86" t="s">
        <v>201</v>
      </c>
      <c r="D230" s="89" t="s">
        <v>208</v>
      </c>
      <c r="H230" s="86" t="s">
        <v>466</v>
      </c>
    </row>
    <row r="231" spans="2:8" ht="63.75">
      <c r="B231" s="87">
        <v>172</v>
      </c>
      <c r="C231" s="86" t="s">
        <v>201</v>
      </c>
      <c r="D231" s="89" t="s">
        <v>209</v>
      </c>
      <c r="H231" s="86" t="s">
        <v>467</v>
      </c>
    </row>
    <row r="232" spans="2:8" ht="63.75">
      <c r="B232" s="87">
        <v>173</v>
      </c>
      <c r="C232" s="86" t="s">
        <v>201</v>
      </c>
      <c r="D232" s="89" t="s">
        <v>210</v>
      </c>
      <c r="H232" s="86" t="s">
        <v>468</v>
      </c>
    </row>
    <row r="233" spans="2:8" ht="51">
      <c r="B233" s="87">
        <v>174</v>
      </c>
      <c r="C233" s="86" t="s">
        <v>201</v>
      </c>
      <c r="D233" s="89" t="s">
        <v>211</v>
      </c>
      <c r="H233" s="86" t="s">
        <v>469</v>
      </c>
    </row>
    <row r="234" spans="2:8" ht="63.75">
      <c r="B234" s="87">
        <v>175</v>
      </c>
      <c r="C234" s="86" t="s">
        <v>201</v>
      </c>
      <c r="D234" s="89" t="s">
        <v>212</v>
      </c>
      <c r="H234" s="86" t="s">
        <v>470</v>
      </c>
    </row>
    <row r="235" spans="2:8" ht="38.25">
      <c r="B235" s="87">
        <v>176</v>
      </c>
      <c r="C235" s="86" t="s">
        <v>213</v>
      </c>
      <c r="D235" s="89" t="s">
        <v>214</v>
      </c>
      <c r="H235" s="86" t="s">
        <v>471</v>
      </c>
    </row>
    <row r="236" spans="2:8" ht="51">
      <c r="B236" s="87">
        <v>177</v>
      </c>
      <c r="C236" s="86" t="s">
        <v>213</v>
      </c>
      <c r="D236" s="89" t="s">
        <v>214</v>
      </c>
      <c r="H236" s="86" t="s">
        <v>472</v>
      </c>
    </row>
    <row r="237" spans="2:8" ht="51">
      <c r="B237" s="87">
        <v>178</v>
      </c>
      <c r="C237" s="86" t="s">
        <v>213</v>
      </c>
      <c r="D237" s="89" t="s">
        <v>215</v>
      </c>
      <c r="H237" s="86" t="s">
        <v>473</v>
      </c>
    </row>
    <row r="238" spans="2:8" ht="63.75">
      <c r="B238" s="87">
        <v>179</v>
      </c>
      <c r="C238" s="86" t="s">
        <v>213</v>
      </c>
      <c r="D238" s="89" t="s">
        <v>216</v>
      </c>
      <c r="H238" s="86" t="s">
        <v>474</v>
      </c>
    </row>
    <row r="239" spans="2:8" ht="51">
      <c r="B239" s="87">
        <v>180</v>
      </c>
      <c r="C239" s="86" t="s">
        <v>213</v>
      </c>
      <c r="D239" s="89" t="s">
        <v>217</v>
      </c>
      <c r="H239" s="86" t="s">
        <v>475</v>
      </c>
    </row>
    <row r="240" spans="2:8" ht="102">
      <c r="B240" s="87">
        <v>181</v>
      </c>
      <c r="C240" s="86" t="s">
        <v>213</v>
      </c>
      <c r="D240" s="89" t="s">
        <v>218</v>
      </c>
      <c r="H240" s="86" t="s">
        <v>476</v>
      </c>
    </row>
    <row r="241" spans="2:8" ht="63.75">
      <c r="B241" s="87">
        <v>182</v>
      </c>
      <c r="C241" s="86" t="s">
        <v>213</v>
      </c>
      <c r="D241" s="89" t="s">
        <v>219</v>
      </c>
      <c r="H241" s="86" t="s">
        <v>477</v>
      </c>
    </row>
    <row r="242" spans="2:8" ht="63.75">
      <c r="B242" s="87">
        <v>183</v>
      </c>
      <c r="C242" s="86" t="s">
        <v>213</v>
      </c>
      <c r="D242" s="89" t="s">
        <v>220</v>
      </c>
      <c r="H242" s="86" t="s">
        <v>478</v>
      </c>
    </row>
    <row r="243" spans="2:8" ht="76.5">
      <c r="B243" s="87">
        <v>184</v>
      </c>
      <c r="C243" s="86" t="s">
        <v>213</v>
      </c>
      <c r="D243" s="89" t="s">
        <v>221</v>
      </c>
      <c r="H243" s="86" t="s">
        <v>479</v>
      </c>
    </row>
    <row r="244" spans="2:8" ht="38.25">
      <c r="B244" s="87">
        <v>185</v>
      </c>
      <c r="C244" s="86" t="s">
        <v>213</v>
      </c>
      <c r="D244" s="89" t="s">
        <v>222</v>
      </c>
      <c r="H244" s="86" t="s">
        <v>480</v>
      </c>
    </row>
    <row r="245" spans="2:8" ht="25.5">
      <c r="B245" s="87">
        <v>187</v>
      </c>
      <c r="C245" s="86" t="s">
        <v>223</v>
      </c>
      <c r="D245" s="75" t="s">
        <v>224</v>
      </c>
      <c r="H245" s="75" t="s">
        <v>259</v>
      </c>
    </row>
    <row r="246" spans="2:8" ht="25.5">
      <c r="B246" s="87">
        <v>188</v>
      </c>
      <c r="C246" s="86" t="s">
        <v>223</v>
      </c>
      <c r="D246" s="75" t="s">
        <v>225</v>
      </c>
      <c r="H246" s="75" t="s">
        <v>260</v>
      </c>
    </row>
    <row r="247" spans="2:8" ht="25.5">
      <c r="B247" s="87">
        <v>189</v>
      </c>
      <c r="C247" s="86" t="s">
        <v>223</v>
      </c>
      <c r="D247" s="75" t="s">
        <v>226</v>
      </c>
      <c r="H247" s="75" t="s">
        <v>261</v>
      </c>
    </row>
    <row r="248" spans="2:8" ht="25.5">
      <c r="B248" s="87">
        <v>190</v>
      </c>
      <c r="C248" s="86" t="s">
        <v>223</v>
      </c>
      <c r="D248" s="75" t="s">
        <v>227</v>
      </c>
      <c r="H248" s="75" t="s">
        <v>262</v>
      </c>
    </row>
    <row r="249" spans="2:8" ht="25.5">
      <c r="B249" s="87">
        <v>191</v>
      </c>
      <c r="C249" s="86" t="s">
        <v>223</v>
      </c>
      <c r="D249" s="75" t="s">
        <v>228</v>
      </c>
      <c r="H249" s="75" t="s">
        <v>263</v>
      </c>
    </row>
    <row r="250" spans="2:8" ht="38.25">
      <c r="B250" s="87">
        <v>192</v>
      </c>
      <c r="C250" s="86" t="s">
        <v>223</v>
      </c>
      <c r="D250" s="75" t="s">
        <v>229</v>
      </c>
      <c r="H250" s="75" t="s">
        <v>264</v>
      </c>
    </row>
    <row r="251" spans="2:8" ht="25.5">
      <c r="B251" s="87">
        <v>193</v>
      </c>
      <c r="C251" s="86" t="s">
        <v>223</v>
      </c>
      <c r="D251" s="75" t="s">
        <v>230</v>
      </c>
      <c r="H251" s="75" t="s">
        <v>265</v>
      </c>
    </row>
    <row r="252" spans="2:8" ht="25.5">
      <c r="B252" s="87">
        <v>194</v>
      </c>
      <c r="C252" s="86" t="s">
        <v>223</v>
      </c>
      <c r="D252" s="75" t="s">
        <v>231</v>
      </c>
      <c r="H252" s="75" t="s">
        <v>266</v>
      </c>
    </row>
    <row r="253" spans="2:8" ht="25.5">
      <c r="B253" s="87">
        <v>195</v>
      </c>
      <c r="C253" s="86" t="s">
        <v>223</v>
      </c>
      <c r="D253" s="75" t="s">
        <v>232</v>
      </c>
      <c r="H253" s="75" t="s">
        <v>267</v>
      </c>
    </row>
    <row r="254" spans="2:8" ht="25.5">
      <c r="B254" s="87">
        <v>196</v>
      </c>
      <c r="C254" s="86" t="s">
        <v>223</v>
      </c>
      <c r="D254" s="75" t="s">
        <v>233</v>
      </c>
      <c r="H254" s="75" t="s">
        <v>268</v>
      </c>
    </row>
    <row r="255" spans="2:8" ht="25.5">
      <c r="B255" s="87">
        <v>197</v>
      </c>
      <c r="C255" s="86" t="s">
        <v>223</v>
      </c>
      <c r="D255" s="75" t="s">
        <v>234</v>
      </c>
      <c r="H255" s="75" t="s">
        <v>269</v>
      </c>
    </row>
    <row r="256" spans="2:8" ht="25.5">
      <c r="B256" s="87">
        <v>198</v>
      </c>
      <c r="C256" s="86" t="s">
        <v>223</v>
      </c>
      <c r="D256" s="75" t="s">
        <v>235</v>
      </c>
      <c r="H256" s="75" t="s">
        <v>270</v>
      </c>
    </row>
    <row r="257" spans="2:8" ht="25.5">
      <c r="B257" s="87">
        <v>199</v>
      </c>
      <c r="C257" s="86" t="s">
        <v>223</v>
      </c>
      <c r="D257" s="88" t="s">
        <v>236</v>
      </c>
      <c r="H257" s="95" t="s">
        <v>271</v>
      </c>
    </row>
    <row r="258" spans="2:8" ht="25.5">
      <c r="B258" s="87">
        <v>200</v>
      </c>
      <c r="C258" s="86" t="s">
        <v>223</v>
      </c>
      <c r="D258" s="88" t="s">
        <v>237</v>
      </c>
      <c r="H258" s="95" t="s">
        <v>272</v>
      </c>
    </row>
    <row r="259" spans="2:8" ht="25.5">
      <c r="B259" s="87">
        <v>201</v>
      </c>
      <c r="C259" s="86" t="s">
        <v>223</v>
      </c>
      <c r="D259" s="86" t="s">
        <v>238</v>
      </c>
      <c r="H259" s="95" t="s">
        <v>273</v>
      </c>
    </row>
    <row r="262" spans="3:19" ht="20.25">
      <c r="C262" s="9"/>
      <c r="D262" s="9" t="s">
        <v>15</v>
      </c>
      <c r="E262" s="9"/>
      <c r="F262" s="9"/>
      <c r="G262" s="9"/>
      <c r="H262" s="9"/>
      <c r="I262" s="9"/>
      <c r="J262" s="9"/>
      <c r="K262" s="9"/>
      <c r="L262" s="9"/>
      <c r="M262" s="9"/>
      <c r="N262" s="9"/>
      <c r="O262" s="9"/>
      <c r="P262" s="9"/>
      <c r="Q262" s="9"/>
      <c r="R262" s="9"/>
      <c r="S262" s="9"/>
    </row>
    <row r="263" spans="3:19" ht="20.25">
      <c r="C263" s="9"/>
      <c r="D263" s="9"/>
      <c r="E263" s="9"/>
      <c r="F263" s="9"/>
      <c r="G263" s="9"/>
      <c r="H263" s="9"/>
      <c r="I263" s="9"/>
      <c r="J263" s="9"/>
      <c r="K263" s="9"/>
      <c r="L263" s="9"/>
      <c r="M263" s="9"/>
      <c r="N263" s="9"/>
      <c r="O263" s="9"/>
      <c r="P263" s="9"/>
      <c r="Q263" s="9"/>
      <c r="R263" s="9"/>
      <c r="S263" s="9"/>
    </row>
    <row r="264" spans="3:19" ht="20.25">
      <c r="C264" s="9"/>
      <c r="D264" s="9" t="s">
        <v>16</v>
      </c>
      <c r="E264" s="9"/>
      <c r="F264" s="9"/>
      <c r="G264" s="9"/>
      <c r="H264" s="9"/>
      <c r="I264" s="9"/>
      <c r="J264" s="9"/>
      <c r="K264" s="9"/>
      <c r="L264" s="9"/>
      <c r="M264" s="9"/>
      <c r="N264" s="9"/>
      <c r="O264" s="9"/>
      <c r="P264" s="9"/>
      <c r="Q264" s="9"/>
      <c r="R264" s="9"/>
      <c r="S264" s="9"/>
    </row>
    <row r="265" spans="3:19" ht="12.75">
      <c r="C265" s="32"/>
      <c r="D265" s="32"/>
      <c r="E265" s="32"/>
      <c r="F265" s="32"/>
      <c r="G265" s="32"/>
      <c r="H265" s="32"/>
      <c r="I265" s="32"/>
      <c r="J265" s="32"/>
      <c r="K265" s="32"/>
      <c r="L265" s="32"/>
      <c r="M265" s="32"/>
      <c r="N265" s="32"/>
      <c r="O265" s="32"/>
      <c r="P265" s="32"/>
      <c r="Q265" s="32"/>
      <c r="R265" s="32"/>
      <c r="S265" s="32"/>
    </row>
  </sheetData>
  <autoFilter ref="A6:K150"/>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67"/>
  <sheetViews>
    <sheetView tabSelected="1" zoomScale="90" zoomScaleNormal="90" workbookViewId="0" topLeftCell="A256">
      <selection activeCell="J267" sqref="J267"/>
    </sheetView>
  </sheetViews>
  <sheetFormatPr defaultColWidth="9.140625" defaultRowHeight="12.75"/>
  <cols>
    <col min="1" max="1" width="3.421875" style="1" customWidth="1"/>
    <col min="2" max="2" width="5.7109375" style="1" customWidth="1"/>
    <col min="3" max="3" width="10.140625" style="1" customWidth="1"/>
    <col min="4" max="4" width="25.8515625" style="98" customWidth="1"/>
    <col min="5" max="5" width="28.00390625" style="23" customWidth="1"/>
    <col min="6" max="6" width="8.7109375" style="7" customWidth="1"/>
    <col min="7" max="7" width="14.7109375" style="64"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4.28125" style="1" bestFit="1" customWidth="1"/>
    <col min="14" max="16384" width="9.140625" style="1" customWidth="1"/>
  </cols>
  <sheetData>
    <row r="1" spans="4:12" ht="12.75">
      <c r="D1" s="110" t="s">
        <v>30</v>
      </c>
      <c r="E1" s="110"/>
      <c r="F1" s="110"/>
      <c r="G1" s="110"/>
      <c r="H1" s="110"/>
      <c r="I1" s="110"/>
      <c r="J1" s="110"/>
      <c r="K1" s="110"/>
      <c r="L1" s="110"/>
    </row>
    <row r="2" spans="4:11" ht="12.75">
      <c r="D2" s="111" t="s">
        <v>17</v>
      </c>
      <c r="E2" s="111"/>
      <c r="F2" s="111"/>
      <c r="G2" s="111"/>
      <c r="H2" s="111"/>
      <c r="I2" s="111"/>
      <c r="J2" s="111"/>
      <c r="K2" s="14"/>
    </row>
    <row r="3" spans="2:12" ht="12.75">
      <c r="B3" s="112" t="s">
        <v>9</v>
      </c>
      <c r="C3" s="112"/>
      <c r="D3" s="112"/>
      <c r="E3" s="113" t="s">
        <v>26</v>
      </c>
      <c r="F3" s="113"/>
      <c r="G3" s="113"/>
      <c r="H3" s="113"/>
      <c r="I3" s="113"/>
      <c r="K3" s="1" t="s">
        <v>10</v>
      </c>
      <c r="L3" s="1" t="s">
        <v>12</v>
      </c>
    </row>
    <row r="4" spans="1:12" s="4" customFormat="1" ht="39.75" customHeight="1">
      <c r="A4" s="2"/>
      <c r="B4" s="114" t="s">
        <v>8</v>
      </c>
      <c r="C4" s="114"/>
      <c r="D4" s="114"/>
      <c r="E4" s="115" t="s">
        <v>485</v>
      </c>
      <c r="F4" s="115"/>
      <c r="G4" s="115"/>
      <c r="H4" s="115"/>
      <c r="I4" s="115"/>
      <c r="J4" s="115"/>
      <c r="K4" s="3" t="s">
        <v>11</v>
      </c>
      <c r="L4" s="3" t="s">
        <v>13</v>
      </c>
    </row>
    <row r="5" spans="1:12" s="5" customFormat="1" ht="20.1" customHeight="1">
      <c r="A5" s="2"/>
      <c r="D5" s="4"/>
      <c r="E5" s="117"/>
      <c r="F5" s="117"/>
      <c r="G5" s="117"/>
      <c r="H5" s="117"/>
      <c r="I5" s="117"/>
      <c r="J5" s="117"/>
      <c r="K5" s="117"/>
      <c r="L5" s="117"/>
    </row>
    <row r="6" spans="1:13" ht="47.25">
      <c r="A6" s="6"/>
      <c r="B6" s="24" t="s">
        <v>3</v>
      </c>
      <c r="C6" s="24" t="s">
        <v>0</v>
      </c>
      <c r="D6" s="24" t="s">
        <v>1</v>
      </c>
      <c r="E6" s="25" t="s">
        <v>4</v>
      </c>
      <c r="F6" s="26" t="s">
        <v>18</v>
      </c>
      <c r="G6" s="62" t="s">
        <v>19</v>
      </c>
      <c r="H6" s="26" t="s">
        <v>20</v>
      </c>
      <c r="I6" s="26" t="s">
        <v>21</v>
      </c>
      <c r="J6" s="27" t="s">
        <v>22</v>
      </c>
      <c r="K6" s="27" t="s">
        <v>23</v>
      </c>
      <c r="L6" s="26" t="s">
        <v>24</v>
      </c>
      <c r="M6" s="50" t="s">
        <v>31</v>
      </c>
    </row>
    <row r="7" spans="1:13" ht="12.75">
      <c r="A7" s="6"/>
      <c r="B7" s="26">
        <v>1</v>
      </c>
      <c r="C7" s="118">
        <v>2</v>
      </c>
      <c r="D7" s="118"/>
      <c r="E7" s="118"/>
      <c r="F7" s="26">
        <v>3</v>
      </c>
      <c r="G7" s="62">
        <v>4</v>
      </c>
      <c r="H7" s="26">
        <v>5</v>
      </c>
      <c r="I7" s="26">
        <v>6</v>
      </c>
      <c r="J7" s="26">
        <v>7</v>
      </c>
      <c r="K7" s="26">
        <v>8</v>
      </c>
      <c r="L7" s="26">
        <v>9</v>
      </c>
      <c r="M7" s="51"/>
    </row>
    <row r="8" spans="1:13" ht="63.75">
      <c r="A8" s="28"/>
      <c r="B8" s="52" t="s">
        <v>2</v>
      </c>
      <c r="C8" s="85">
        <v>1</v>
      </c>
      <c r="D8" s="86" t="s">
        <v>34</v>
      </c>
      <c r="E8" s="85" t="s">
        <v>35</v>
      </c>
      <c r="F8" s="87" t="s">
        <v>32</v>
      </c>
      <c r="G8" s="81">
        <v>15</v>
      </c>
      <c r="H8" s="52"/>
      <c r="I8" s="52"/>
      <c r="J8" s="52"/>
      <c r="K8" s="52"/>
      <c r="L8" s="52" t="s">
        <v>487</v>
      </c>
      <c r="M8" s="84">
        <v>69000</v>
      </c>
    </row>
    <row r="9" spans="1:13" ht="63.75">
      <c r="A9" s="28"/>
      <c r="B9" s="52" t="s">
        <v>2</v>
      </c>
      <c r="C9" s="85">
        <v>2</v>
      </c>
      <c r="D9" s="86" t="s">
        <v>34</v>
      </c>
      <c r="E9" s="85" t="s">
        <v>36</v>
      </c>
      <c r="F9" s="87" t="s">
        <v>32</v>
      </c>
      <c r="G9" s="81">
        <v>5</v>
      </c>
      <c r="H9" s="52"/>
      <c r="I9" s="52"/>
      <c r="J9" s="52"/>
      <c r="K9" s="52"/>
      <c r="L9" s="52" t="s">
        <v>486</v>
      </c>
      <c r="M9" s="84">
        <v>23000</v>
      </c>
    </row>
    <row r="10" spans="1:13" ht="63.75">
      <c r="A10" s="28"/>
      <c r="B10" s="52" t="s">
        <v>2</v>
      </c>
      <c r="C10" s="85">
        <v>3</v>
      </c>
      <c r="D10" s="86" t="s">
        <v>34</v>
      </c>
      <c r="E10" s="85" t="s">
        <v>37</v>
      </c>
      <c r="F10" s="87" t="s">
        <v>32</v>
      </c>
      <c r="G10" s="81">
        <v>15</v>
      </c>
      <c r="H10" s="52"/>
      <c r="I10" s="52"/>
      <c r="J10" s="52"/>
      <c r="K10" s="52"/>
      <c r="L10" s="52" t="s">
        <v>487</v>
      </c>
      <c r="M10" s="84">
        <v>60000</v>
      </c>
    </row>
    <row r="11" spans="1:13" ht="63.75">
      <c r="A11" s="28"/>
      <c r="B11" s="52" t="s">
        <v>2</v>
      </c>
      <c r="C11" s="85">
        <v>4</v>
      </c>
      <c r="D11" s="86" t="s">
        <v>34</v>
      </c>
      <c r="E11" s="85" t="s">
        <v>38</v>
      </c>
      <c r="F11" s="87" t="s">
        <v>32</v>
      </c>
      <c r="G11" s="81">
        <v>5</v>
      </c>
      <c r="H11" s="52"/>
      <c r="I11" s="52"/>
      <c r="J11" s="52"/>
      <c r="K11" s="52"/>
      <c r="L11" s="52" t="s">
        <v>486</v>
      </c>
      <c r="M11" s="84">
        <v>11500</v>
      </c>
    </row>
    <row r="12" spans="1:13" ht="63.75">
      <c r="A12" s="28"/>
      <c r="B12" s="52" t="s">
        <v>2</v>
      </c>
      <c r="C12" s="85">
        <v>5</v>
      </c>
      <c r="D12" s="86" t="s">
        <v>34</v>
      </c>
      <c r="E12" s="85" t="s">
        <v>39</v>
      </c>
      <c r="F12" s="87" t="s">
        <v>32</v>
      </c>
      <c r="G12" s="81">
        <v>10</v>
      </c>
      <c r="H12" s="52"/>
      <c r="I12" s="52"/>
      <c r="J12" s="52"/>
      <c r="K12" s="52"/>
      <c r="L12" s="52" t="s">
        <v>487</v>
      </c>
      <c r="M12" s="84">
        <v>58000</v>
      </c>
    </row>
    <row r="13" spans="1:13" ht="63.75">
      <c r="A13" s="28"/>
      <c r="B13" s="52" t="s">
        <v>2</v>
      </c>
      <c r="C13" s="85">
        <v>6</v>
      </c>
      <c r="D13" s="86" t="s">
        <v>34</v>
      </c>
      <c r="E13" s="85" t="s">
        <v>40</v>
      </c>
      <c r="F13" s="87" t="s">
        <v>32</v>
      </c>
      <c r="G13" s="81">
        <v>10</v>
      </c>
      <c r="H13" s="52"/>
      <c r="I13" s="52"/>
      <c r="J13" s="52"/>
      <c r="K13" s="52"/>
      <c r="L13" s="52" t="s">
        <v>486</v>
      </c>
      <c r="M13" s="84">
        <v>53000</v>
      </c>
    </row>
    <row r="14" spans="1:13" ht="63.75">
      <c r="A14" s="28"/>
      <c r="B14" s="52" t="s">
        <v>2</v>
      </c>
      <c r="C14" s="85">
        <v>7</v>
      </c>
      <c r="D14" s="86" t="s">
        <v>34</v>
      </c>
      <c r="E14" s="85" t="s">
        <v>41</v>
      </c>
      <c r="F14" s="87" t="s">
        <v>32</v>
      </c>
      <c r="G14" s="81">
        <v>5</v>
      </c>
      <c r="H14" s="52"/>
      <c r="I14" s="52"/>
      <c r="J14" s="52"/>
      <c r="K14" s="52"/>
      <c r="L14" s="52" t="s">
        <v>487</v>
      </c>
      <c r="M14" s="84">
        <v>29000</v>
      </c>
    </row>
    <row r="15" spans="1:13" ht="69" customHeight="1">
      <c r="A15" s="28"/>
      <c r="B15" s="52" t="s">
        <v>2</v>
      </c>
      <c r="C15" s="85">
        <v>8</v>
      </c>
      <c r="D15" s="86" t="s">
        <v>34</v>
      </c>
      <c r="E15" s="85" t="s">
        <v>37</v>
      </c>
      <c r="F15" s="87" t="s">
        <v>32</v>
      </c>
      <c r="G15" s="81">
        <v>15</v>
      </c>
      <c r="H15" s="52"/>
      <c r="I15" s="52"/>
      <c r="J15" s="52"/>
      <c r="K15" s="52"/>
      <c r="L15" s="52" t="s">
        <v>486</v>
      </c>
      <c r="M15" s="84">
        <v>60000</v>
      </c>
    </row>
    <row r="16" spans="1:13" ht="63.75">
      <c r="A16" s="28"/>
      <c r="B16" s="52" t="s">
        <v>2</v>
      </c>
      <c r="C16" s="85">
        <v>9</v>
      </c>
      <c r="D16" s="86" t="s">
        <v>34</v>
      </c>
      <c r="E16" s="85" t="s">
        <v>42</v>
      </c>
      <c r="F16" s="87" t="s">
        <v>32</v>
      </c>
      <c r="G16" s="81">
        <v>5</v>
      </c>
      <c r="H16" s="52"/>
      <c r="I16" s="52"/>
      <c r="J16" s="52"/>
      <c r="K16" s="52"/>
      <c r="L16" s="52" t="s">
        <v>487</v>
      </c>
      <c r="M16" s="84">
        <v>11500</v>
      </c>
    </row>
    <row r="17" spans="1:13" ht="63.75">
      <c r="A17" s="28"/>
      <c r="B17" s="52" t="s">
        <v>2</v>
      </c>
      <c r="C17" s="85">
        <v>10</v>
      </c>
      <c r="D17" s="86" t="s">
        <v>34</v>
      </c>
      <c r="E17" s="85" t="s">
        <v>43</v>
      </c>
      <c r="F17" s="87" t="s">
        <v>32</v>
      </c>
      <c r="G17" s="81">
        <v>3</v>
      </c>
      <c r="H17" s="52"/>
      <c r="I17" s="52"/>
      <c r="J17" s="52"/>
      <c r="K17" s="52"/>
      <c r="L17" s="52" t="s">
        <v>486</v>
      </c>
      <c r="M17" s="84">
        <v>6900</v>
      </c>
    </row>
    <row r="18" spans="1:13" ht="63.75">
      <c r="A18" s="28"/>
      <c r="B18" s="52" t="s">
        <v>2</v>
      </c>
      <c r="C18" s="85">
        <v>11</v>
      </c>
      <c r="D18" s="86" t="s">
        <v>34</v>
      </c>
      <c r="E18" s="85" t="s">
        <v>44</v>
      </c>
      <c r="F18" s="87" t="s">
        <v>32</v>
      </c>
      <c r="G18" s="82">
        <v>2</v>
      </c>
      <c r="H18" s="52"/>
      <c r="I18" s="52"/>
      <c r="J18" s="52"/>
      <c r="K18" s="52"/>
      <c r="L18" s="52" t="s">
        <v>487</v>
      </c>
      <c r="M18" s="84">
        <v>5000</v>
      </c>
    </row>
    <row r="19" spans="1:13" ht="63.75">
      <c r="A19" s="28"/>
      <c r="B19" s="52" t="s">
        <v>2</v>
      </c>
      <c r="C19" s="85">
        <v>12</v>
      </c>
      <c r="D19" s="86" t="s">
        <v>34</v>
      </c>
      <c r="E19" s="85" t="s">
        <v>45</v>
      </c>
      <c r="F19" s="87" t="s">
        <v>32</v>
      </c>
      <c r="G19" s="81">
        <v>8</v>
      </c>
      <c r="H19" s="52"/>
      <c r="I19" s="52"/>
      <c r="J19" s="52"/>
      <c r="K19" s="52"/>
      <c r="L19" s="52" t="s">
        <v>486</v>
      </c>
      <c r="M19" s="84">
        <v>44000</v>
      </c>
    </row>
    <row r="20" spans="1:13" ht="63.75">
      <c r="A20" s="28"/>
      <c r="B20" s="52" t="s">
        <v>2</v>
      </c>
      <c r="C20" s="85">
        <v>13</v>
      </c>
      <c r="D20" s="86" t="s">
        <v>34</v>
      </c>
      <c r="E20" s="85" t="s">
        <v>46</v>
      </c>
      <c r="F20" s="87" t="s">
        <v>32</v>
      </c>
      <c r="G20" s="81">
        <v>4</v>
      </c>
      <c r="H20" s="52"/>
      <c r="I20" s="52"/>
      <c r="J20" s="52"/>
      <c r="K20" s="52"/>
      <c r="L20" s="52" t="s">
        <v>487</v>
      </c>
      <c r="M20" s="84">
        <v>5200</v>
      </c>
    </row>
    <row r="21" spans="1:13" ht="63.75">
      <c r="A21" s="28"/>
      <c r="B21" s="52" t="s">
        <v>2</v>
      </c>
      <c r="C21" s="85">
        <v>14</v>
      </c>
      <c r="D21" s="86" t="s">
        <v>34</v>
      </c>
      <c r="E21" s="85" t="s">
        <v>47</v>
      </c>
      <c r="F21" s="87" t="s">
        <v>32</v>
      </c>
      <c r="G21" s="81">
        <v>2</v>
      </c>
      <c r="H21" s="52"/>
      <c r="I21" s="52"/>
      <c r="J21" s="52"/>
      <c r="K21" s="52"/>
      <c r="L21" s="52" t="s">
        <v>486</v>
      </c>
      <c r="M21" s="84">
        <v>2400</v>
      </c>
    </row>
    <row r="22" spans="1:13" ht="63.75">
      <c r="A22" s="36"/>
      <c r="B22" s="52" t="s">
        <v>2</v>
      </c>
      <c r="C22" s="85">
        <v>15</v>
      </c>
      <c r="D22" s="86" t="s">
        <v>34</v>
      </c>
      <c r="E22" s="85" t="s">
        <v>47</v>
      </c>
      <c r="F22" s="87" t="s">
        <v>32</v>
      </c>
      <c r="G22" s="81">
        <v>2</v>
      </c>
      <c r="H22" s="52"/>
      <c r="I22" s="52"/>
      <c r="J22" s="52"/>
      <c r="K22" s="52"/>
      <c r="L22" s="52" t="s">
        <v>487</v>
      </c>
      <c r="M22" s="84">
        <v>3000</v>
      </c>
    </row>
    <row r="23" spans="1:13" ht="63.75">
      <c r="A23" s="37"/>
      <c r="B23" s="52" t="s">
        <v>2</v>
      </c>
      <c r="C23" s="85">
        <v>16</v>
      </c>
      <c r="D23" s="86" t="s">
        <v>34</v>
      </c>
      <c r="E23" s="85" t="s">
        <v>47</v>
      </c>
      <c r="F23" s="87" t="s">
        <v>32</v>
      </c>
      <c r="G23" s="81">
        <v>2</v>
      </c>
      <c r="H23" s="52"/>
      <c r="I23" s="52"/>
      <c r="J23" s="52"/>
      <c r="K23" s="52"/>
      <c r="L23" s="52" t="s">
        <v>486</v>
      </c>
      <c r="M23" s="84">
        <v>3200</v>
      </c>
    </row>
    <row r="24" spans="2:13" ht="63.75">
      <c r="B24" s="52" t="s">
        <v>2</v>
      </c>
      <c r="C24" s="85">
        <v>17</v>
      </c>
      <c r="D24" s="86" t="s">
        <v>34</v>
      </c>
      <c r="E24" s="85" t="s">
        <v>47</v>
      </c>
      <c r="F24" s="96" t="s">
        <v>481</v>
      </c>
      <c r="G24" s="81">
        <v>10</v>
      </c>
      <c r="H24" s="52"/>
      <c r="I24" s="52"/>
      <c r="J24" s="52"/>
      <c r="K24" s="52"/>
      <c r="L24" s="52" t="s">
        <v>487</v>
      </c>
      <c r="M24" s="84">
        <v>14000</v>
      </c>
    </row>
    <row r="25" spans="2:13" ht="63.75">
      <c r="B25" s="52" t="s">
        <v>2</v>
      </c>
      <c r="C25" s="85">
        <v>18</v>
      </c>
      <c r="D25" s="86" t="s">
        <v>34</v>
      </c>
      <c r="E25" s="85" t="s">
        <v>48</v>
      </c>
      <c r="F25" s="87" t="s">
        <v>32</v>
      </c>
      <c r="G25" s="81">
        <v>20</v>
      </c>
      <c r="H25" s="52"/>
      <c r="I25" s="52"/>
      <c r="J25" s="52"/>
      <c r="K25" s="52"/>
      <c r="L25" s="52" t="s">
        <v>486</v>
      </c>
      <c r="M25" s="84">
        <v>40000</v>
      </c>
    </row>
    <row r="26" spans="2:13" ht="63.75">
      <c r="B26" s="52" t="s">
        <v>2</v>
      </c>
      <c r="C26" s="85">
        <v>19</v>
      </c>
      <c r="D26" s="86" t="s">
        <v>34</v>
      </c>
      <c r="E26" s="85" t="s">
        <v>49</v>
      </c>
      <c r="F26" s="87" t="s">
        <v>32</v>
      </c>
      <c r="G26" s="81">
        <v>60</v>
      </c>
      <c r="H26" s="52"/>
      <c r="I26" s="52"/>
      <c r="J26" s="52"/>
      <c r="K26" s="52"/>
      <c r="L26" s="52" t="s">
        <v>487</v>
      </c>
      <c r="M26" s="84">
        <v>10800</v>
      </c>
    </row>
    <row r="27" spans="2:13" ht="63.75">
      <c r="B27" s="52" t="s">
        <v>2</v>
      </c>
      <c r="C27" s="85">
        <v>20</v>
      </c>
      <c r="D27" s="86" t="s">
        <v>34</v>
      </c>
      <c r="E27" s="85" t="s">
        <v>50</v>
      </c>
      <c r="F27" s="96" t="s">
        <v>481</v>
      </c>
      <c r="G27" s="81">
        <v>5</v>
      </c>
      <c r="H27" s="52"/>
      <c r="I27" s="52"/>
      <c r="J27" s="52"/>
      <c r="K27" s="52"/>
      <c r="L27" s="52" t="s">
        <v>486</v>
      </c>
      <c r="M27" s="84">
        <v>3000</v>
      </c>
    </row>
    <row r="28" spans="2:13" ht="63.75">
      <c r="B28" s="52" t="s">
        <v>2</v>
      </c>
      <c r="C28" s="85">
        <v>21</v>
      </c>
      <c r="D28" s="86" t="s">
        <v>34</v>
      </c>
      <c r="E28" s="85" t="s">
        <v>51</v>
      </c>
      <c r="F28" s="87" t="s">
        <v>32</v>
      </c>
      <c r="G28" s="81">
        <v>5</v>
      </c>
      <c r="H28" s="52"/>
      <c r="I28" s="52"/>
      <c r="J28" s="52"/>
      <c r="K28" s="52"/>
      <c r="L28" s="52" t="s">
        <v>487</v>
      </c>
      <c r="M28" s="84">
        <v>900</v>
      </c>
    </row>
    <row r="29" spans="2:22" ht="63.75">
      <c r="B29" s="52" t="s">
        <v>2</v>
      </c>
      <c r="C29" s="85">
        <v>22</v>
      </c>
      <c r="D29" s="86" t="s">
        <v>34</v>
      </c>
      <c r="E29" s="85" t="s">
        <v>51</v>
      </c>
      <c r="F29" s="87" t="s">
        <v>32</v>
      </c>
      <c r="G29" s="81">
        <v>5</v>
      </c>
      <c r="H29" s="52"/>
      <c r="I29" s="52"/>
      <c r="J29" s="52"/>
      <c r="K29" s="52"/>
      <c r="L29" s="52" t="s">
        <v>486</v>
      </c>
      <c r="M29" s="84">
        <v>8000</v>
      </c>
      <c r="N29" s="9"/>
      <c r="O29" s="9"/>
      <c r="P29" s="9"/>
      <c r="Q29" s="9"/>
      <c r="R29" s="9"/>
      <c r="S29" s="9"/>
      <c r="T29" s="9"/>
      <c r="U29" s="9"/>
      <c r="V29" s="9"/>
    </row>
    <row r="30" spans="2:13" ht="63.75">
      <c r="B30" s="52" t="s">
        <v>2</v>
      </c>
      <c r="C30" s="85">
        <v>23</v>
      </c>
      <c r="D30" s="86" t="s">
        <v>34</v>
      </c>
      <c r="E30" s="85" t="s">
        <v>52</v>
      </c>
      <c r="F30" s="87" t="s">
        <v>32</v>
      </c>
      <c r="G30" s="81">
        <v>10</v>
      </c>
      <c r="H30" s="52"/>
      <c r="I30" s="52"/>
      <c r="J30" s="52"/>
      <c r="K30" s="52"/>
      <c r="L30" s="52" t="s">
        <v>487</v>
      </c>
      <c r="M30" s="84">
        <v>60000</v>
      </c>
    </row>
    <row r="31" spans="2:13" ht="63.75">
      <c r="B31" s="52" t="s">
        <v>2</v>
      </c>
      <c r="C31" s="85">
        <v>24</v>
      </c>
      <c r="D31" s="86" t="s">
        <v>34</v>
      </c>
      <c r="E31" s="85" t="s">
        <v>52</v>
      </c>
      <c r="F31" s="87" t="s">
        <v>32</v>
      </c>
      <c r="G31" s="81">
        <v>4</v>
      </c>
      <c r="H31" s="52"/>
      <c r="I31" s="52"/>
      <c r="J31" s="52"/>
      <c r="K31" s="52"/>
      <c r="L31" s="52" t="s">
        <v>486</v>
      </c>
      <c r="M31" s="84">
        <v>21600</v>
      </c>
    </row>
    <row r="32" spans="2:13" ht="63.75">
      <c r="B32" s="52" t="s">
        <v>2</v>
      </c>
      <c r="C32" s="85">
        <v>25</v>
      </c>
      <c r="D32" s="86" t="s">
        <v>34</v>
      </c>
      <c r="E32" s="85" t="s">
        <v>52</v>
      </c>
      <c r="F32" s="87" t="s">
        <v>32</v>
      </c>
      <c r="G32" s="81">
        <v>4</v>
      </c>
      <c r="H32" s="52"/>
      <c r="I32" s="52"/>
      <c r="J32" s="52"/>
      <c r="K32" s="52"/>
      <c r="L32" s="52" t="s">
        <v>487</v>
      </c>
      <c r="M32" s="84">
        <v>19200</v>
      </c>
    </row>
    <row r="33" spans="2:13" ht="63.75">
      <c r="B33" s="52" t="s">
        <v>2</v>
      </c>
      <c r="C33" s="85">
        <v>26</v>
      </c>
      <c r="D33" s="86" t="s">
        <v>34</v>
      </c>
      <c r="E33" s="85" t="s">
        <v>52</v>
      </c>
      <c r="F33" s="87" t="s">
        <v>32</v>
      </c>
      <c r="G33" s="81">
        <v>25</v>
      </c>
      <c r="H33" s="52"/>
      <c r="I33" s="52"/>
      <c r="J33" s="52"/>
      <c r="K33" s="52"/>
      <c r="L33" s="52" t="s">
        <v>486</v>
      </c>
      <c r="M33" s="84">
        <v>147500</v>
      </c>
    </row>
    <row r="34" spans="2:13" ht="63.75">
      <c r="B34" s="52" t="s">
        <v>2</v>
      </c>
      <c r="C34" s="85">
        <v>27</v>
      </c>
      <c r="D34" s="86" t="s">
        <v>34</v>
      </c>
      <c r="E34" s="85" t="s">
        <v>52</v>
      </c>
      <c r="F34" s="87" t="s">
        <v>32</v>
      </c>
      <c r="G34" s="81">
        <v>6</v>
      </c>
      <c r="H34" s="52"/>
      <c r="I34" s="52"/>
      <c r="J34" s="52"/>
      <c r="K34" s="52"/>
      <c r="L34" s="52" t="s">
        <v>487</v>
      </c>
      <c r="M34" s="84">
        <v>77400</v>
      </c>
    </row>
    <row r="35" spans="2:13" ht="63.75">
      <c r="B35" s="52" t="s">
        <v>2</v>
      </c>
      <c r="C35" s="85">
        <v>28</v>
      </c>
      <c r="D35" s="86" t="s">
        <v>34</v>
      </c>
      <c r="E35" s="85" t="s">
        <v>52</v>
      </c>
      <c r="F35" s="87" t="s">
        <v>32</v>
      </c>
      <c r="G35" s="81">
        <v>6</v>
      </c>
      <c r="H35" s="52"/>
      <c r="I35" s="52"/>
      <c r="J35" s="52"/>
      <c r="K35" s="52"/>
      <c r="L35" s="52" t="s">
        <v>486</v>
      </c>
      <c r="M35" s="84">
        <v>66000</v>
      </c>
    </row>
    <row r="36" spans="2:13" ht="63.75">
      <c r="B36" s="52" t="s">
        <v>2</v>
      </c>
      <c r="C36" s="85">
        <v>29</v>
      </c>
      <c r="D36" s="86" t="s">
        <v>34</v>
      </c>
      <c r="E36" s="85" t="s">
        <v>52</v>
      </c>
      <c r="F36" s="87" t="s">
        <v>32</v>
      </c>
      <c r="G36" s="81">
        <v>6</v>
      </c>
      <c r="H36" s="52"/>
      <c r="I36" s="52"/>
      <c r="J36" s="52"/>
      <c r="K36" s="52"/>
      <c r="L36" s="52" t="s">
        <v>487</v>
      </c>
      <c r="M36" s="84">
        <v>66000</v>
      </c>
    </row>
    <row r="37" spans="2:13" ht="63.75">
      <c r="B37" s="52" t="s">
        <v>2</v>
      </c>
      <c r="C37" s="85">
        <v>30</v>
      </c>
      <c r="D37" s="86" t="s">
        <v>34</v>
      </c>
      <c r="E37" s="85" t="s">
        <v>52</v>
      </c>
      <c r="F37" s="87" t="s">
        <v>32</v>
      </c>
      <c r="G37" s="81">
        <v>5</v>
      </c>
      <c r="H37" s="52"/>
      <c r="I37" s="52"/>
      <c r="J37" s="52"/>
      <c r="K37" s="52"/>
      <c r="L37" s="52" t="s">
        <v>486</v>
      </c>
      <c r="M37" s="84">
        <v>94500</v>
      </c>
    </row>
    <row r="38" spans="2:13" ht="63.75">
      <c r="B38" s="52" t="s">
        <v>2</v>
      </c>
      <c r="C38" s="85">
        <v>31</v>
      </c>
      <c r="D38" s="86" t="s">
        <v>34</v>
      </c>
      <c r="E38" s="85" t="s">
        <v>52</v>
      </c>
      <c r="F38" s="87" t="s">
        <v>32</v>
      </c>
      <c r="G38" s="81">
        <v>5</v>
      </c>
      <c r="H38" s="52"/>
      <c r="I38" s="52"/>
      <c r="J38" s="52"/>
      <c r="K38" s="52"/>
      <c r="L38" s="52" t="s">
        <v>487</v>
      </c>
      <c r="M38" s="84">
        <v>27000</v>
      </c>
    </row>
    <row r="39" spans="2:13" ht="63.75">
      <c r="B39" s="52" t="s">
        <v>2</v>
      </c>
      <c r="C39" s="85">
        <v>32</v>
      </c>
      <c r="D39" s="86" t="s">
        <v>34</v>
      </c>
      <c r="E39" s="85" t="s">
        <v>52</v>
      </c>
      <c r="F39" s="87" t="s">
        <v>32</v>
      </c>
      <c r="G39" s="81">
        <v>2</v>
      </c>
      <c r="H39" s="52"/>
      <c r="I39" s="52"/>
      <c r="J39" s="52"/>
      <c r="K39" s="52"/>
      <c r="L39" s="52" t="s">
        <v>486</v>
      </c>
      <c r="M39" s="84">
        <v>25200</v>
      </c>
    </row>
    <row r="40" spans="2:13" ht="63.75">
      <c r="B40" s="52" t="s">
        <v>2</v>
      </c>
      <c r="C40" s="85">
        <v>33</v>
      </c>
      <c r="D40" s="86" t="s">
        <v>34</v>
      </c>
      <c r="E40" s="85" t="s">
        <v>53</v>
      </c>
      <c r="F40" s="87" t="s">
        <v>32</v>
      </c>
      <c r="G40" s="81">
        <v>2</v>
      </c>
      <c r="H40" s="52"/>
      <c r="I40" s="52"/>
      <c r="J40" s="52"/>
      <c r="K40" s="52"/>
      <c r="L40" s="52" t="s">
        <v>487</v>
      </c>
      <c r="M40" s="84">
        <v>6000</v>
      </c>
    </row>
    <row r="41" spans="2:13" ht="63.75">
      <c r="B41" s="52" t="s">
        <v>2</v>
      </c>
      <c r="C41" s="85">
        <v>34</v>
      </c>
      <c r="D41" s="86" t="s">
        <v>34</v>
      </c>
      <c r="E41" s="85" t="s">
        <v>53</v>
      </c>
      <c r="F41" s="87" t="s">
        <v>32</v>
      </c>
      <c r="G41" s="81">
        <v>10</v>
      </c>
      <c r="H41" s="52"/>
      <c r="I41" s="52"/>
      <c r="J41" s="52"/>
      <c r="K41" s="52"/>
      <c r="L41" s="52" t="s">
        <v>486</v>
      </c>
      <c r="M41" s="84">
        <v>49000</v>
      </c>
    </row>
    <row r="42" spans="2:13" ht="63.75">
      <c r="B42" s="52" t="s">
        <v>2</v>
      </c>
      <c r="C42" s="85">
        <v>35</v>
      </c>
      <c r="D42" s="86" t="s">
        <v>34</v>
      </c>
      <c r="E42" s="85" t="s">
        <v>53</v>
      </c>
      <c r="F42" s="87" t="s">
        <v>32</v>
      </c>
      <c r="G42" s="81">
        <v>30</v>
      </c>
      <c r="H42" s="52"/>
      <c r="I42" s="52"/>
      <c r="J42" s="52"/>
      <c r="K42" s="52"/>
      <c r="L42" s="52" t="s">
        <v>487</v>
      </c>
      <c r="M42" s="84">
        <v>29700</v>
      </c>
    </row>
    <row r="43" spans="2:13" ht="63.75">
      <c r="B43" s="52" t="s">
        <v>2</v>
      </c>
      <c r="C43" s="85">
        <v>36</v>
      </c>
      <c r="D43" s="86" t="s">
        <v>34</v>
      </c>
      <c r="E43" s="85" t="s">
        <v>53</v>
      </c>
      <c r="F43" s="87" t="s">
        <v>32</v>
      </c>
      <c r="G43" s="81">
        <v>50</v>
      </c>
      <c r="H43" s="52"/>
      <c r="I43" s="52"/>
      <c r="J43" s="52"/>
      <c r="K43" s="52"/>
      <c r="L43" s="52" t="s">
        <v>486</v>
      </c>
      <c r="M43" s="84">
        <v>9000</v>
      </c>
    </row>
    <row r="44" spans="2:13" ht="63.75">
      <c r="B44" s="52" t="s">
        <v>2</v>
      </c>
      <c r="C44" s="85">
        <v>37</v>
      </c>
      <c r="D44" s="86" t="s">
        <v>34</v>
      </c>
      <c r="E44" s="85" t="s">
        <v>53</v>
      </c>
      <c r="F44" s="87" t="s">
        <v>32</v>
      </c>
      <c r="G44" s="81">
        <v>10</v>
      </c>
      <c r="H44" s="52"/>
      <c r="I44" s="52"/>
      <c r="J44" s="52"/>
      <c r="K44" s="52"/>
      <c r="L44" s="52" t="s">
        <v>487</v>
      </c>
      <c r="M44" s="84">
        <v>1800</v>
      </c>
    </row>
    <row r="45" spans="2:13" ht="63.75">
      <c r="B45" s="52" t="s">
        <v>2</v>
      </c>
      <c r="C45" s="85">
        <v>38</v>
      </c>
      <c r="D45" s="86" t="s">
        <v>34</v>
      </c>
      <c r="E45" s="85" t="s">
        <v>53</v>
      </c>
      <c r="F45" s="87" t="s">
        <v>32</v>
      </c>
      <c r="G45" s="81">
        <v>50</v>
      </c>
      <c r="H45" s="52"/>
      <c r="I45" s="52"/>
      <c r="J45" s="52"/>
      <c r="K45" s="52"/>
      <c r="L45" s="52" t="s">
        <v>486</v>
      </c>
      <c r="M45" s="84">
        <v>60000</v>
      </c>
    </row>
    <row r="46" spans="2:13" ht="63.75">
      <c r="B46" s="52" t="s">
        <v>2</v>
      </c>
      <c r="C46" s="85">
        <v>39</v>
      </c>
      <c r="D46" s="86" t="s">
        <v>34</v>
      </c>
      <c r="E46" s="85" t="s">
        <v>53</v>
      </c>
      <c r="F46" s="87" t="s">
        <v>32</v>
      </c>
      <c r="G46" s="81">
        <v>30</v>
      </c>
      <c r="H46" s="52"/>
      <c r="I46" s="52"/>
      <c r="J46" s="52"/>
      <c r="K46" s="52"/>
      <c r="L46" s="52" t="s">
        <v>487</v>
      </c>
      <c r="M46" s="84">
        <v>54000</v>
      </c>
    </row>
    <row r="47" spans="2:13" ht="63.75">
      <c r="B47" s="52" t="s">
        <v>2</v>
      </c>
      <c r="C47" s="85">
        <v>40</v>
      </c>
      <c r="D47" s="86" t="s">
        <v>34</v>
      </c>
      <c r="E47" s="85" t="s">
        <v>53</v>
      </c>
      <c r="F47" s="87" t="s">
        <v>32</v>
      </c>
      <c r="G47" s="81">
        <v>30</v>
      </c>
      <c r="H47" s="52"/>
      <c r="I47" s="52"/>
      <c r="J47" s="52"/>
      <c r="K47" s="52"/>
      <c r="L47" s="52" t="s">
        <v>486</v>
      </c>
      <c r="M47" s="84">
        <v>30000</v>
      </c>
    </row>
    <row r="48" spans="2:13" ht="63.75">
      <c r="B48" s="52" t="s">
        <v>2</v>
      </c>
      <c r="C48" s="85">
        <v>41</v>
      </c>
      <c r="D48" s="86" t="s">
        <v>34</v>
      </c>
      <c r="E48" s="85" t="s">
        <v>53</v>
      </c>
      <c r="F48" s="87" t="s">
        <v>32</v>
      </c>
      <c r="G48" s="81">
        <v>15</v>
      </c>
      <c r="H48" s="52"/>
      <c r="I48" s="52"/>
      <c r="J48" s="52"/>
      <c r="K48" s="52"/>
      <c r="L48" s="52" t="s">
        <v>487</v>
      </c>
      <c r="M48" s="84">
        <v>40500</v>
      </c>
    </row>
    <row r="49" spans="2:13" ht="63.75">
      <c r="B49" s="52" t="s">
        <v>2</v>
      </c>
      <c r="C49" s="85">
        <v>42</v>
      </c>
      <c r="D49" s="86" t="s">
        <v>34</v>
      </c>
      <c r="E49" s="85" t="s">
        <v>54</v>
      </c>
      <c r="F49" s="87" t="s">
        <v>32</v>
      </c>
      <c r="G49" s="81">
        <v>2</v>
      </c>
      <c r="H49" s="52"/>
      <c r="I49" s="52"/>
      <c r="J49" s="52"/>
      <c r="K49" s="52"/>
      <c r="L49" s="52" t="s">
        <v>486</v>
      </c>
      <c r="M49" s="84">
        <v>8600</v>
      </c>
    </row>
    <row r="50" spans="2:13" ht="63.75">
      <c r="B50" s="52" t="s">
        <v>2</v>
      </c>
      <c r="C50" s="85">
        <v>43</v>
      </c>
      <c r="D50" s="86" t="s">
        <v>34</v>
      </c>
      <c r="E50" s="85" t="s">
        <v>49</v>
      </c>
      <c r="F50" s="87" t="s">
        <v>32</v>
      </c>
      <c r="G50" s="81">
        <v>30</v>
      </c>
      <c r="H50" s="52"/>
      <c r="I50" s="52"/>
      <c r="J50" s="52"/>
      <c r="K50" s="52"/>
      <c r="L50" s="52" t="s">
        <v>487</v>
      </c>
      <c r="M50" s="84">
        <v>117000</v>
      </c>
    </row>
    <row r="51" spans="2:13" ht="63.75">
      <c r="B51" s="52" t="s">
        <v>2</v>
      </c>
      <c r="C51" s="85">
        <v>44</v>
      </c>
      <c r="D51" s="86" t="s">
        <v>34</v>
      </c>
      <c r="E51" s="85" t="s">
        <v>49</v>
      </c>
      <c r="F51" s="87" t="s">
        <v>32</v>
      </c>
      <c r="G51" s="81">
        <v>30</v>
      </c>
      <c r="H51" s="52"/>
      <c r="I51" s="52"/>
      <c r="J51" s="52"/>
      <c r="K51" s="52"/>
      <c r="L51" s="52" t="s">
        <v>486</v>
      </c>
      <c r="M51" s="84">
        <v>57000</v>
      </c>
    </row>
    <row r="52" spans="2:13" ht="63.75">
      <c r="B52" s="52" t="s">
        <v>2</v>
      </c>
      <c r="C52" s="85">
        <v>45</v>
      </c>
      <c r="D52" s="86" t="s">
        <v>34</v>
      </c>
      <c r="E52" s="85" t="s">
        <v>49</v>
      </c>
      <c r="F52" s="87" t="s">
        <v>32</v>
      </c>
      <c r="G52" s="81">
        <v>50</v>
      </c>
      <c r="H52" s="52"/>
      <c r="I52" s="52"/>
      <c r="J52" s="52"/>
      <c r="K52" s="52"/>
      <c r="L52" s="52" t="s">
        <v>487</v>
      </c>
      <c r="M52" s="84">
        <v>55000</v>
      </c>
    </row>
    <row r="53" spans="2:13" ht="63.75">
      <c r="B53" s="52" t="s">
        <v>2</v>
      </c>
      <c r="C53" s="85">
        <v>46</v>
      </c>
      <c r="D53" s="86" t="s">
        <v>34</v>
      </c>
      <c r="E53" s="85" t="s">
        <v>49</v>
      </c>
      <c r="F53" s="87" t="s">
        <v>32</v>
      </c>
      <c r="G53" s="81">
        <v>30</v>
      </c>
      <c r="H53" s="52"/>
      <c r="I53" s="52"/>
      <c r="J53" s="52"/>
      <c r="K53" s="52"/>
      <c r="L53" s="52" t="s">
        <v>486</v>
      </c>
      <c r="M53" s="84">
        <v>33000</v>
      </c>
    </row>
    <row r="54" spans="2:13" ht="63.75">
      <c r="B54" s="52" t="s">
        <v>2</v>
      </c>
      <c r="C54" s="85">
        <v>47</v>
      </c>
      <c r="D54" s="86" t="s">
        <v>34</v>
      </c>
      <c r="E54" s="85" t="s">
        <v>55</v>
      </c>
      <c r="F54" s="87" t="s">
        <v>32</v>
      </c>
      <c r="G54" s="81">
        <v>12</v>
      </c>
      <c r="H54" s="52"/>
      <c r="I54" s="52"/>
      <c r="J54" s="52"/>
      <c r="K54" s="52"/>
      <c r="L54" s="52" t="s">
        <v>487</v>
      </c>
      <c r="M54" s="84">
        <v>28800</v>
      </c>
    </row>
    <row r="55" spans="2:13" ht="63.75">
      <c r="B55" s="52" t="s">
        <v>2</v>
      </c>
      <c r="C55" s="85">
        <v>48</v>
      </c>
      <c r="D55" s="86" t="s">
        <v>34</v>
      </c>
      <c r="E55" s="85" t="s">
        <v>56</v>
      </c>
      <c r="F55" s="87" t="s">
        <v>32</v>
      </c>
      <c r="G55" s="81">
        <v>10</v>
      </c>
      <c r="H55" s="52"/>
      <c r="I55" s="52"/>
      <c r="J55" s="52"/>
      <c r="K55" s="52"/>
      <c r="L55" s="52" t="s">
        <v>486</v>
      </c>
      <c r="M55" s="84">
        <v>7600</v>
      </c>
    </row>
    <row r="56" spans="2:13" ht="63.75">
      <c r="B56" s="52" t="s">
        <v>2</v>
      </c>
      <c r="C56" s="85">
        <v>49</v>
      </c>
      <c r="D56" s="86" t="s">
        <v>34</v>
      </c>
      <c r="E56" s="85" t="s">
        <v>56</v>
      </c>
      <c r="F56" s="87" t="s">
        <v>32</v>
      </c>
      <c r="G56" s="81">
        <v>10</v>
      </c>
      <c r="H56" s="52"/>
      <c r="I56" s="52"/>
      <c r="J56" s="52"/>
      <c r="K56" s="52"/>
      <c r="L56" s="52" t="s">
        <v>487</v>
      </c>
      <c r="M56" s="84">
        <v>20000</v>
      </c>
    </row>
    <row r="57" spans="2:13" ht="63.75">
      <c r="B57" s="52" t="s">
        <v>2</v>
      </c>
      <c r="C57" s="85">
        <v>50</v>
      </c>
      <c r="D57" s="86" t="s">
        <v>34</v>
      </c>
      <c r="E57" s="85" t="s">
        <v>56</v>
      </c>
      <c r="F57" s="87" t="s">
        <v>32</v>
      </c>
      <c r="G57" s="81">
        <v>120</v>
      </c>
      <c r="H57" s="52"/>
      <c r="I57" s="52"/>
      <c r="J57" s="52"/>
      <c r="K57" s="52"/>
      <c r="L57" s="52" t="s">
        <v>486</v>
      </c>
      <c r="M57" s="84">
        <v>21600</v>
      </c>
    </row>
    <row r="58" spans="2:13" ht="63.75">
      <c r="B58" s="52" t="s">
        <v>2</v>
      </c>
      <c r="C58" s="85">
        <v>51</v>
      </c>
      <c r="D58" s="86" t="s">
        <v>34</v>
      </c>
      <c r="E58" s="85" t="s">
        <v>57</v>
      </c>
      <c r="F58" s="87" t="s">
        <v>32</v>
      </c>
      <c r="G58" s="81">
        <v>120</v>
      </c>
      <c r="H58" s="52"/>
      <c r="I58" s="52"/>
      <c r="J58" s="52"/>
      <c r="K58" s="52"/>
      <c r="L58" s="52" t="s">
        <v>487</v>
      </c>
      <c r="M58" s="84">
        <v>21600</v>
      </c>
    </row>
    <row r="59" spans="2:13" ht="63.75">
      <c r="B59" s="52" t="s">
        <v>2</v>
      </c>
      <c r="C59" s="85">
        <v>52</v>
      </c>
      <c r="D59" s="86" t="s">
        <v>34</v>
      </c>
      <c r="E59" s="85" t="s">
        <v>58</v>
      </c>
      <c r="F59" s="87" t="s">
        <v>32</v>
      </c>
      <c r="G59" s="81">
        <v>2</v>
      </c>
      <c r="H59" s="52"/>
      <c r="I59" s="52"/>
      <c r="J59" s="52"/>
      <c r="K59" s="52"/>
      <c r="L59" s="52" t="s">
        <v>486</v>
      </c>
      <c r="M59" s="84">
        <v>10800</v>
      </c>
    </row>
    <row r="60" spans="2:13" ht="63.75">
      <c r="B60" s="52" t="s">
        <v>2</v>
      </c>
      <c r="C60" s="85">
        <v>53</v>
      </c>
      <c r="D60" s="86" t="s">
        <v>34</v>
      </c>
      <c r="E60" s="85" t="s">
        <v>58</v>
      </c>
      <c r="F60" s="87" t="s">
        <v>32</v>
      </c>
      <c r="G60" s="81">
        <v>2</v>
      </c>
      <c r="H60" s="52"/>
      <c r="I60" s="52"/>
      <c r="J60" s="52"/>
      <c r="K60" s="52"/>
      <c r="L60" s="52" t="s">
        <v>487</v>
      </c>
      <c r="M60" s="84">
        <v>10800</v>
      </c>
    </row>
    <row r="61" spans="2:13" ht="63.75">
      <c r="B61" s="52" t="s">
        <v>2</v>
      </c>
      <c r="C61" s="85">
        <v>54</v>
      </c>
      <c r="D61" s="86" t="s">
        <v>34</v>
      </c>
      <c r="E61" s="85" t="s">
        <v>58</v>
      </c>
      <c r="F61" s="87" t="s">
        <v>32</v>
      </c>
      <c r="G61" s="81">
        <v>2</v>
      </c>
      <c r="H61" s="52"/>
      <c r="I61" s="52"/>
      <c r="J61" s="52"/>
      <c r="K61" s="52"/>
      <c r="L61" s="52" t="s">
        <v>486</v>
      </c>
      <c r="M61" s="84">
        <v>10800</v>
      </c>
    </row>
    <row r="62" spans="2:13" ht="63.75">
      <c r="B62" s="52" t="s">
        <v>2</v>
      </c>
      <c r="C62" s="85">
        <v>55</v>
      </c>
      <c r="D62" s="86" t="s">
        <v>34</v>
      </c>
      <c r="E62" s="85" t="s">
        <v>58</v>
      </c>
      <c r="F62" s="87" t="s">
        <v>32</v>
      </c>
      <c r="G62" s="81">
        <v>2</v>
      </c>
      <c r="H62" s="52"/>
      <c r="I62" s="52"/>
      <c r="J62" s="52"/>
      <c r="K62" s="52"/>
      <c r="L62" s="52" t="s">
        <v>487</v>
      </c>
      <c r="M62" s="84">
        <v>10800</v>
      </c>
    </row>
    <row r="63" spans="2:13" ht="63.75">
      <c r="B63" s="52" t="s">
        <v>2</v>
      </c>
      <c r="C63" s="85" t="s">
        <v>59</v>
      </c>
      <c r="D63" s="86" t="s">
        <v>60</v>
      </c>
      <c r="E63" s="85" t="s">
        <v>60</v>
      </c>
      <c r="F63" s="96" t="s">
        <v>481</v>
      </c>
      <c r="G63" s="81">
        <v>1</v>
      </c>
      <c r="H63" s="52"/>
      <c r="I63" s="52"/>
      <c r="J63" s="52"/>
      <c r="K63" s="52"/>
      <c r="L63" s="52" t="s">
        <v>486</v>
      </c>
      <c r="M63" s="84">
        <v>22000</v>
      </c>
    </row>
    <row r="64" spans="2:13" ht="63.75">
      <c r="B64" s="52" t="s">
        <v>2</v>
      </c>
      <c r="C64" s="85" t="s">
        <v>61</v>
      </c>
      <c r="D64" s="86" t="s">
        <v>60</v>
      </c>
      <c r="E64" s="85" t="s">
        <v>62</v>
      </c>
      <c r="F64" s="87" t="s">
        <v>32</v>
      </c>
      <c r="G64" s="81">
        <v>2</v>
      </c>
      <c r="H64" s="52"/>
      <c r="I64" s="52"/>
      <c r="J64" s="52"/>
      <c r="K64" s="52"/>
      <c r="L64" s="52" t="s">
        <v>487</v>
      </c>
      <c r="M64" s="84">
        <v>0</v>
      </c>
    </row>
    <row r="65" spans="2:13" ht="63.75">
      <c r="B65" s="52" t="s">
        <v>2</v>
      </c>
      <c r="C65" s="85" t="s">
        <v>63</v>
      </c>
      <c r="D65" s="86" t="s">
        <v>60</v>
      </c>
      <c r="E65" s="85" t="s">
        <v>62</v>
      </c>
      <c r="F65" s="87" t="s">
        <v>32</v>
      </c>
      <c r="G65" s="81">
        <v>2</v>
      </c>
      <c r="H65" s="52"/>
      <c r="I65" s="52"/>
      <c r="J65" s="52"/>
      <c r="K65" s="52"/>
      <c r="L65" s="52" t="s">
        <v>486</v>
      </c>
      <c r="M65" s="84">
        <v>0</v>
      </c>
    </row>
    <row r="66" spans="2:13" ht="63.75">
      <c r="B66" s="52" t="s">
        <v>2</v>
      </c>
      <c r="C66" s="85" t="s">
        <v>64</v>
      </c>
      <c r="D66" s="86" t="s">
        <v>60</v>
      </c>
      <c r="E66" s="85" t="s">
        <v>62</v>
      </c>
      <c r="F66" s="87" t="s">
        <v>32</v>
      </c>
      <c r="G66" s="81">
        <v>2</v>
      </c>
      <c r="H66" s="52"/>
      <c r="I66" s="52"/>
      <c r="J66" s="52"/>
      <c r="K66" s="52"/>
      <c r="L66" s="52" t="s">
        <v>487</v>
      </c>
      <c r="M66" s="84">
        <v>0</v>
      </c>
    </row>
    <row r="67" spans="2:13" ht="63.75">
      <c r="B67" s="52" t="s">
        <v>2</v>
      </c>
      <c r="C67" s="85" t="s">
        <v>65</v>
      </c>
      <c r="D67" s="86" t="s">
        <v>60</v>
      </c>
      <c r="E67" s="85" t="s">
        <v>62</v>
      </c>
      <c r="F67" s="87" t="s">
        <v>32</v>
      </c>
      <c r="G67" s="81">
        <v>2</v>
      </c>
      <c r="H67" s="52"/>
      <c r="I67" s="52"/>
      <c r="J67" s="52"/>
      <c r="K67" s="52"/>
      <c r="L67" s="52" t="s">
        <v>486</v>
      </c>
      <c r="M67" s="84">
        <v>0</v>
      </c>
    </row>
    <row r="68" spans="2:13" ht="63.75">
      <c r="B68" s="52" t="s">
        <v>2</v>
      </c>
      <c r="C68" s="85" t="s">
        <v>66</v>
      </c>
      <c r="D68" s="86" t="s">
        <v>60</v>
      </c>
      <c r="E68" s="85" t="s">
        <v>62</v>
      </c>
      <c r="F68" s="87" t="s">
        <v>32</v>
      </c>
      <c r="G68" s="81">
        <v>2</v>
      </c>
      <c r="H68" s="52"/>
      <c r="I68" s="52"/>
      <c r="J68" s="52"/>
      <c r="K68" s="52"/>
      <c r="L68" s="52" t="s">
        <v>487</v>
      </c>
      <c r="M68" s="84">
        <v>0</v>
      </c>
    </row>
    <row r="69" spans="2:13" ht="63.75">
      <c r="B69" s="52" t="s">
        <v>2</v>
      </c>
      <c r="C69" s="85" t="s">
        <v>67</v>
      </c>
      <c r="D69" s="86" t="s">
        <v>60</v>
      </c>
      <c r="E69" s="85" t="s">
        <v>62</v>
      </c>
      <c r="F69" s="87" t="s">
        <v>32</v>
      </c>
      <c r="G69" s="81">
        <v>2</v>
      </c>
      <c r="H69" s="52"/>
      <c r="I69" s="52"/>
      <c r="J69" s="52"/>
      <c r="K69" s="52"/>
      <c r="L69" s="52" t="s">
        <v>486</v>
      </c>
      <c r="M69" s="84">
        <v>0</v>
      </c>
    </row>
    <row r="70" spans="2:13" ht="63.75">
      <c r="B70" s="52" t="s">
        <v>2</v>
      </c>
      <c r="C70" s="85" t="s">
        <v>68</v>
      </c>
      <c r="D70" s="86" t="s">
        <v>34</v>
      </c>
      <c r="E70" s="85" t="s">
        <v>69</v>
      </c>
      <c r="F70" s="87" t="s">
        <v>32</v>
      </c>
      <c r="G70" s="81">
        <v>2</v>
      </c>
      <c r="H70" s="52"/>
      <c r="I70" s="52"/>
      <c r="J70" s="52"/>
      <c r="K70" s="52"/>
      <c r="L70" s="52" t="s">
        <v>487</v>
      </c>
      <c r="M70" s="84">
        <v>3800</v>
      </c>
    </row>
    <row r="71" spans="2:13" ht="63.75">
      <c r="B71" s="52" t="s">
        <v>2</v>
      </c>
      <c r="C71" s="85" t="s">
        <v>70</v>
      </c>
      <c r="D71" s="86" t="s">
        <v>71</v>
      </c>
      <c r="E71" s="85" t="s">
        <v>71</v>
      </c>
      <c r="F71" s="96" t="s">
        <v>481</v>
      </c>
      <c r="G71" s="81">
        <v>1</v>
      </c>
      <c r="H71" s="52"/>
      <c r="I71" s="52"/>
      <c r="J71" s="52"/>
      <c r="K71" s="52"/>
      <c r="L71" s="52" t="s">
        <v>486</v>
      </c>
      <c r="M71" s="84">
        <v>21400</v>
      </c>
    </row>
    <row r="72" spans="2:13" ht="63.75">
      <c r="B72" s="52" t="s">
        <v>2</v>
      </c>
      <c r="C72" s="85" t="s">
        <v>72</v>
      </c>
      <c r="D72" s="86" t="s">
        <v>71</v>
      </c>
      <c r="E72" s="85" t="s">
        <v>73</v>
      </c>
      <c r="F72" s="87" t="s">
        <v>32</v>
      </c>
      <c r="G72" s="81">
        <v>2</v>
      </c>
      <c r="H72" s="52"/>
      <c r="I72" s="52"/>
      <c r="J72" s="52"/>
      <c r="K72" s="52"/>
      <c r="L72" s="52" t="s">
        <v>487</v>
      </c>
      <c r="M72" s="84">
        <v>0</v>
      </c>
    </row>
    <row r="73" spans="2:13" ht="63.75">
      <c r="B73" s="52" t="s">
        <v>2</v>
      </c>
      <c r="C73" s="85" t="s">
        <v>74</v>
      </c>
      <c r="D73" s="86" t="s">
        <v>71</v>
      </c>
      <c r="E73" s="85" t="s">
        <v>73</v>
      </c>
      <c r="F73" s="87" t="s">
        <v>32</v>
      </c>
      <c r="G73" s="81">
        <v>2</v>
      </c>
      <c r="H73" s="52"/>
      <c r="I73" s="52"/>
      <c r="J73" s="52"/>
      <c r="K73" s="52"/>
      <c r="L73" s="52" t="s">
        <v>486</v>
      </c>
      <c r="M73" s="84">
        <v>0</v>
      </c>
    </row>
    <row r="74" spans="2:13" ht="63.75">
      <c r="B74" s="52" t="s">
        <v>2</v>
      </c>
      <c r="C74" s="85" t="s">
        <v>75</v>
      </c>
      <c r="D74" s="86" t="s">
        <v>71</v>
      </c>
      <c r="E74" s="85" t="s">
        <v>73</v>
      </c>
      <c r="F74" s="87" t="s">
        <v>32</v>
      </c>
      <c r="G74" s="81">
        <v>2</v>
      </c>
      <c r="H74" s="52"/>
      <c r="I74" s="52"/>
      <c r="J74" s="52"/>
      <c r="K74" s="52"/>
      <c r="L74" s="52" t="s">
        <v>487</v>
      </c>
      <c r="M74" s="84">
        <v>0</v>
      </c>
    </row>
    <row r="75" spans="2:13" ht="63.75">
      <c r="B75" s="52" t="s">
        <v>2</v>
      </c>
      <c r="C75" s="85">
        <v>59</v>
      </c>
      <c r="D75" s="86" t="s">
        <v>76</v>
      </c>
      <c r="E75" s="85" t="s">
        <v>76</v>
      </c>
      <c r="F75" s="96" t="s">
        <v>481</v>
      </c>
      <c r="G75" s="81">
        <v>1</v>
      </c>
      <c r="H75" s="52"/>
      <c r="I75" s="52"/>
      <c r="J75" s="52"/>
      <c r="K75" s="52"/>
      <c r="L75" s="52" t="s">
        <v>486</v>
      </c>
      <c r="M75" s="84">
        <v>6800</v>
      </c>
    </row>
    <row r="76" spans="2:13" ht="63.75">
      <c r="B76" s="52" t="s">
        <v>2</v>
      </c>
      <c r="C76" s="85" t="s">
        <v>77</v>
      </c>
      <c r="D76" s="86" t="s">
        <v>76</v>
      </c>
      <c r="E76" s="85" t="s">
        <v>78</v>
      </c>
      <c r="F76" s="87" t="s">
        <v>32</v>
      </c>
      <c r="G76" s="81">
        <v>2</v>
      </c>
      <c r="H76" s="52"/>
      <c r="I76" s="52"/>
      <c r="J76" s="52"/>
      <c r="K76" s="52"/>
      <c r="L76" s="52" t="s">
        <v>487</v>
      </c>
      <c r="M76" s="84">
        <v>0</v>
      </c>
    </row>
    <row r="77" spans="2:13" ht="63.75">
      <c r="B77" s="52" t="s">
        <v>2</v>
      </c>
      <c r="C77" s="85" t="s">
        <v>79</v>
      </c>
      <c r="D77" s="86" t="s">
        <v>76</v>
      </c>
      <c r="E77" s="85" t="s">
        <v>78</v>
      </c>
      <c r="F77" s="87" t="s">
        <v>32</v>
      </c>
      <c r="G77" s="81">
        <v>2</v>
      </c>
      <c r="H77" s="52"/>
      <c r="I77" s="52"/>
      <c r="J77" s="52"/>
      <c r="K77" s="52"/>
      <c r="L77" s="52" t="s">
        <v>486</v>
      </c>
      <c r="M77" s="84">
        <v>0</v>
      </c>
    </row>
    <row r="78" spans="2:13" ht="63.75">
      <c r="B78" s="52" t="s">
        <v>2</v>
      </c>
      <c r="C78" s="85" t="s">
        <v>80</v>
      </c>
      <c r="D78" s="86" t="s">
        <v>76</v>
      </c>
      <c r="E78" s="85" t="s">
        <v>78</v>
      </c>
      <c r="F78" s="87" t="s">
        <v>32</v>
      </c>
      <c r="G78" s="81">
        <v>2</v>
      </c>
      <c r="H78" s="52"/>
      <c r="I78" s="52"/>
      <c r="J78" s="52"/>
      <c r="K78" s="52"/>
      <c r="L78" s="52" t="s">
        <v>487</v>
      </c>
      <c r="M78" s="84">
        <v>0</v>
      </c>
    </row>
    <row r="79" spans="2:13" ht="63.75">
      <c r="B79" s="52" t="s">
        <v>2</v>
      </c>
      <c r="C79" s="85">
        <v>60</v>
      </c>
      <c r="D79" s="86" t="s">
        <v>34</v>
      </c>
      <c r="E79" s="85" t="s">
        <v>78</v>
      </c>
      <c r="F79" s="87" t="s">
        <v>32</v>
      </c>
      <c r="G79" s="83">
        <v>1</v>
      </c>
      <c r="H79" s="52"/>
      <c r="I79" s="52"/>
      <c r="J79" s="52"/>
      <c r="K79" s="52"/>
      <c r="L79" s="52" t="s">
        <v>486</v>
      </c>
      <c r="M79" s="84">
        <v>2200</v>
      </c>
    </row>
    <row r="80" spans="2:13" ht="63.75">
      <c r="B80" s="52" t="s">
        <v>2</v>
      </c>
      <c r="C80" s="85">
        <v>61</v>
      </c>
      <c r="D80" s="86" t="s">
        <v>34</v>
      </c>
      <c r="E80" s="85" t="s">
        <v>81</v>
      </c>
      <c r="F80" s="87" t="s">
        <v>32</v>
      </c>
      <c r="G80" s="81">
        <v>5</v>
      </c>
      <c r="H80" s="52"/>
      <c r="I80" s="52"/>
      <c r="J80" s="52"/>
      <c r="K80" s="52"/>
      <c r="L80" s="52" t="s">
        <v>487</v>
      </c>
      <c r="M80" s="84">
        <v>16650</v>
      </c>
    </row>
    <row r="81" spans="2:13" ht="63.75">
      <c r="B81" s="52" t="s">
        <v>2</v>
      </c>
      <c r="C81" s="85">
        <v>62</v>
      </c>
      <c r="D81" s="86" t="s">
        <v>34</v>
      </c>
      <c r="E81" s="85" t="s">
        <v>81</v>
      </c>
      <c r="F81" s="87" t="s">
        <v>482</v>
      </c>
      <c r="G81" s="81">
        <v>5</v>
      </c>
      <c r="H81" s="52"/>
      <c r="I81" s="52"/>
      <c r="J81" s="52"/>
      <c r="K81" s="52"/>
      <c r="L81" s="52" t="s">
        <v>486</v>
      </c>
      <c r="M81" s="84">
        <v>11000</v>
      </c>
    </row>
    <row r="82" spans="2:13" ht="63.75">
      <c r="B82" s="52" t="s">
        <v>2</v>
      </c>
      <c r="C82" s="85">
        <v>63</v>
      </c>
      <c r="D82" s="86" t="s">
        <v>34</v>
      </c>
      <c r="E82" s="85" t="s">
        <v>81</v>
      </c>
      <c r="F82" s="87" t="s">
        <v>482</v>
      </c>
      <c r="G82" s="81">
        <v>10</v>
      </c>
      <c r="H82" s="52"/>
      <c r="I82" s="52"/>
      <c r="J82" s="52"/>
      <c r="K82" s="52"/>
      <c r="L82" s="52" t="s">
        <v>487</v>
      </c>
      <c r="M82" s="84">
        <v>19000</v>
      </c>
    </row>
    <row r="83" spans="2:13" ht="63.75">
      <c r="B83" s="52" t="s">
        <v>2</v>
      </c>
      <c r="C83" s="85">
        <v>64</v>
      </c>
      <c r="D83" s="86" t="s">
        <v>34</v>
      </c>
      <c r="E83" s="85" t="s">
        <v>81</v>
      </c>
      <c r="F83" s="87" t="s">
        <v>32</v>
      </c>
      <c r="G83" s="81">
        <v>10</v>
      </c>
      <c r="H83" s="52"/>
      <c r="I83" s="52"/>
      <c r="J83" s="52"/>
      <c r="K83" s="52"/>
      <c r="L83" s="52" t="s">
        <v>486</v>
      </c>
      <c r="M83" s="84">
        <v>19000</v>
      </c>
    </row>
    <row r="84" spans="2:13" ht="63.75">
      <c r="B84" s="52" t="s">
        <v>2</v>
      </c>
      <c r="C84" s="85">
        <v>65</v>
      </c>
      <c r="D84" s="86" t="s">
        <v>34</v>
      </c>
      <c r="E84" s="85" t="s">
        <v>81</v>
      </c>
      <c r="F84" s="87" t="s">
        <v>32</v>
      </c>
      <c r="G84" s="81">
        <v>10</v>
      </c>
      <c r="H84" s="52"/>
      <c r="I84" s="52"/>
      <c r="J84" s="52"/>
      <c r="K84" s="52"/>
      <c r="L84" s="52" t="s">
        <v>487</v>
      </c>
      <c r="M84" s="84">
        <v>20000</v>
      </c>
    </row>
    <row r="85" spans="2:13" ht="63.75">
      <c r="B85" s="52" t="s">
        <v>2</v>
      </c>
      <c r="C85" s="85">
        <v>66</v>
      </c>
      <c r="D85" s="86" t="s">
        <v>34</v>
      </c>
      <c r="E85" s="85" t="s">
        <v>82</v>
      </c>
      <c r="F85" s="87" t="s">
        <v>32</v>
      </c>
      <c r="G85" s="81">
        <v>5</v>
      </c>
      <c r="H85" s="52"/>
      <c r="I85" s="52"/>
      <c r="J85" s="52"/>
      <c r="K85" s="52"/>
      <c r="L85" s="52" t="s">
        <v>486</v>
      </c>
      <c r="M85" s="84">
        <v>7500</v>
      </c>
    </row>
    <row r="86" spans="2:13" ht="63.75">
      <c r="B86" s="52" t="s">
        <v>2</v>
      </c>
      <c r="C86" s="85">
        <v>67</v>
      </c>
      <c r="D86" s="86" t="s">
        <v>34</v>
      </c>
      <c r="E86" s="85" t="s">
        <v>82</v>
      </c>
      <c r="F86" s="87" t="s">
        <v>32</v>
      </c>
      <c r="G86" s="81">
        <v>5</v>
      </c>
      <c r="H86" s="52"/>
      <c r="I86" s="52"/>
      <c r="J86" s="52"/>
      <c r="K86" s="52"/>
      <c r="L86" s="52" t="s">
        <v>487</v>
      </c>
      <c r="M86" s="84">
        <v>12000</v>
      </c>
    </row>
    <row r="87" spans="2:13" ht="63.75">
      <c r="B87" s="52" t="s">
        <v>2</v>
      </c>
      <c r="C87" s="85">
        <v>68</v>
      </c>
      <c r="D87" s="86" t="s">
        <v>34</v>
      </c>
      <c r="E87" s="85" t="s">
        <v>82</v>
      </c>
      <c r="F87" s="87" t="s">
        <v>32</v>
      </c>
      <c r="G87" s="81">
        <v>5</v>
      </c>
      <c r="H87" s="52"/>
      <c r="I87" s="52"/>
      <c r="J87" s="52"/>
      <c r="K87" s="52"/>
      <c r="L87" s="52" t="s">
        <v>486</v>
      </c>
      <c r="M87" s="84">
        <v>5500</v>
      </c>
    </row>
    <row r="88" spans="2:13" ht="63.75">
      <c r="B88" s="52" t="s">
        <v>2</v>
      </c>
      <c r="C88" s="85">
        <v>69</v>
      </c>
      <c r="D88" s="86" t="s">
        <v>34</v>
      </c>
      <c r="E88" s="85" t="s">
        <v>82</v>
      </c>
      <c r="F88" s="87" t="s">
        <v>32</v>
      </c>
      <c r="G88" s="81">
        <v>5</v>
      </c>
      <c r="H88" s="52"/>
      <c r="I88" s="52"/>
      <c r="J88" s="52"/>
      <c r="K88" s="52"/>
      <c r="L88" s="52" t="s">
        <v>487</v>
      </c>
      <c r="M88" s="84">
        <v>5500</v>
      </c>
    </row>
    <row r="89" spans="2:13" ht="63.75">
      <c r="B89" s="52" t="s">
        <v>2</v>
      </c>
      <c r="C89" s="85">
        <v>70</v>
      </c>
      <c r="D89" s="86" t="s">
        <v>34</v>
      </c>
      <c r="E89" s="85" t="s">
        <v>82</v>
      </c>
      <c r="F89" s="87" t="s">
        <v>32</v>
      </c>
      <c r="G89" s="81">
        <v>5</v>
      </c>
      <c r="H89" s="52"/>
      <c r="I89" s="52"/>
      <c r="J89" s="52"/>
      <c r="K89" s="52"/>
      <c r="L89" s="52" t="s">
        <v>486</v>
      </c>
      <c r="M89" s="84">
        <v>5500</v>
      </c>
    </row>
    <row r="90" spans="2:13" ht="63.75">
      <c r="B90" s="52" t="s">
        <v>2</v>
      </c>
      <c r="C90" s="85">
        <v>71</v>
      </c>
      <c r="D90" s="86" t="s">
        <v>34</v>
      </c>
      <c r="E90" s="85" t="s">
        <v>82</v>
      </c>
      <c r="F90" s="87" t="s">
        <v>32</v>
      </c>
      <c r="G90" s="81">
        <v>5</v>
      </c>
      <c r="H90" s="52"/>
      <c r="I90" s="52"/>
      <c r="J90" s="52"/>
      <c r="K90" s="52"/>
      <c r="L90" s="52" t="s">
        <v>487</v>
      </c>
      <c r="M90" s="84">
        <v>8500</v>
      </c>
    </row>
    <row r="91" spans="2:13" ht="63.75">
      <c r="B91" s="52" t="s">
        <v>2</v>
      </c>
      <c r="C91" s="85">
        <v>82</v>
      </c>
      <c r="D91" s="86" t="s">
        <v>34</v>
      </c>
      <c r="E91" s="85" t="s">
        <v>81</v>
      </c>
      <c r="F91" s="87" t="s">
        <v>32</v>
      </c>
      <c r="G91" s="81">
        <v>5</v>
      </c>
      <c r="H91" s="52"/>
      <c r="I91" s="52"/>
      <c r="J91" s="52"/>
      <c r="K91" s="52"/>
      <c r="L91" s="52" t="s">
        <v>486</v>
      </c>
      <c r="M91" s="84">
        <v>8000</v>
      </c>
    </row>
    <row r="92" spans="2:13" ht="63.75">
      <c r="B92" s="52" t="s">
        <v>2</v>
      </c>
      <c r="C92" s="85">
        <v>83</v>
      </c>
      <c r="D92" s="86" t="s">
        <v>34</v>
      </c>
      <c r="E92" s="85" t="s">
        <v>81</v>
      </c>
      <c r="F92" s="87" t="s">
        <v>32</v>
      </c>
      <c r="G92" s="81">
        <v>5</v>
      </c>
      <c r="H92" s="52"/>
      <c r="I92" s="52"/>
      <c r="J92" s="52"/>
      <c r="K92" s="52"/>
      <c r="L92" s="52" t="s">
        <v>487</v>
      </c>
      <c r="M92" s="84">
        <v>8000</v>
      </c>
    </row>
    <row r="93" spans="2:13" ht="63.75">
      <c r="B93" s="52" t="s">
        <v>2</v>
      </c>
      <c r="C93" s="85">
        <v>84</v>
      </c>
      <c r="D93" s="86" t="s">
        <v>34</v>
      </c>
      <c r="E93" s="85" t="s">
        <v>81</v>
      </c>
      <c r="F93" s="87" t="s">
        <v>32</v>
      </c>
      <c r="G93" s="81">
        <v>5</v>
      </c>
      <c r="H93" s="52"/>
      <c r="I93" s="52"/>
      <c r="J93" s="52"/>
      <c r="K93" s="52"/>
      <c r="L93" s="52" t="s">
        <v>486</v>
      </c>
      <c r="M93" s="84">
        <v>8000</v>
      </c>
    </row>
    <row r="94" spans="2:13" ht="63.75">
      <c r="B94" s="52" t="s">
        <v>2</v>
      </c>
      <c r="C94" s="85">
        <v>85</v>
      </c>
      <c r="D94" s="86" t="s">
        <v>34</v>
      </c>
      <c r="E94" s="85" t="s">
        <v>83</v>
      </c>
      <c r="F94" s="87" t="s">
        <v>32</v>
      </c>
      <c r="G94" s="81">
        <v>5</v>
      </c>
      <c r="H94" s="52"/>
      <c r="I94" s="52"/>
      <c r="J94" s="52"/>
      <c r="K94" s="52"/>
      <c r="L94" s="52" t="s">
        <v>487</v>
      </c>
      <c r="M94" s="84">
        <v>12000</v>
      </c>
    </row>
    <row r="95" spans="2:13" ht="63.75">
      <c r="B95" s="52" t="s">
        <v>2</v>
      </c>
      <c r="C95" s="85">
        <v>86</v>
      </c>
      <c r="D95" s="86" t="s">
        <v>34</v>
      </c>
      <c r="E95" s="85" t="s">
        <v>81</v>
      </c>
      <c r="F95" s="87" t="s">
        <v>32</v>
      </c>
      <c r="G95" s="81">
        <v>3</v>
      </c>
      <c r="H95" s="52"/>
      <c r="I95" s="52"/>
      <c r="J95" s="52"/>
      <c r="K95" s="52"/>
      <c r="L95" s="52" t="s">
        <v>486</v>
      </c>
      <c r="M95" s="84">
        <v>6300</v>
      </c>
    </row>
    <row r="96" spans="2:13" ht="63.75">
      <c r="B96" s="52" t="s">
        <v>2</v>
      </c>
      <c r="C96" s="85">
        <v>87</v>
      </c>
      <c r="D96" s="86" t="s">
        <v>34</v>
      </c>
      <c r="E96" s="85" t="s">
        <v>84</v>
      </c>
      <c r="F96" s="87" t="s">
        <v>32</v>
      </c>
      <c r="G96" s="81">
        <v>5</v>
      </c>
      <c r="H96" s="52"/>
      <c r="I96" s="52"/>
      <c r="J96" s="52"/>
      <c r="K96" s="52"/>
      <c r="L96" s="52" t="s">
        <v>487</v>
      </c>
      <c r="M96" s="84">
        <v>1750</v>
      </c>
    </row>
    <row r="97" spans="2:13" ht="63.75">
      <c r="B97" s="52" t="s">
        <v>2</v>
      </c>
      <c r="C97" s="85">
        <v>88</v>
      </c>
      <c r="D97" s="86" t="s">
        <v>34</v>
      </c>
      <c r="E97" s="85" t="s">
        <v>84</v>
      </c>
      <c r="F97" s="87" t="s">
        <v>32</v>
      </c>
      <c r="G97" s="81">
        <v>5</v>
      </c>
      <c r="H97" s="52"/>
      <c r="I97" s="52"/>
      <c r="J97" s="52"/>
      <c r="K97" s="52"/>
      <c r="L97" s="52" t="s">
        <v>486</v>
      </c>
      <c r="M97" s="84">
        <v>1750</v>
      </c>
    </row>
    <row r="98" spans="2:13" ht="63.75">
      <c r="B98" s="52" t="s">
        <v>2</v>
      </c>
      <c r="C98" s="85">
        <v>89</v>
      </c>
      <c r="D98" s="86" t="s">
        <v>34</v>
      </c>
      <c r="E98" s="85" t="s">
        <v>56</v>
      </c>
      <c r="F98" s="87" t="s">
        <v>32</v>
      </c>
      <c r="G98" s="81">
        <v>5</v>
      </c>
      <c r="H98" s="52"/>
      <c r="I98" s="52"/>
      <c r="J98" s="52"/>
      <c r="K98" s="52"/>
      <c r="L98" s="52" t="s">
        <v>487</v>
      </c>
      <c r="M98" s="84">
        <v>3750</v>
      </c>
    </row>
    <row r="99" spans="2:13" ht="63.75">
      <c r="B99" s="52" t="s">
        <v>2</v>
      </c>
      <c r="C99" s="85">
        <v>90</v>
      </c>
      <c r="D99" s="86" t="s">
        <v>34</v>
      </c>
      <c r="E99" s="85" t="s">
        <v>56</v>
      </c>
      <c r="F99" s="87" t="s">
        <v>32</v>
      </c>
      <c r="G99" s="81">
        <v>5</v>
      </c>
      <c r="H99" s="52"/>
      <c r="I99" s="52"/>
      <c r="J99" s="52"/>
      <c r="K99" s="52"/>
      <c r="L99" s="52" t="s">
        <v>486</v>
      </c>
      <c r="M99" s="84">
        <v>1500</v>
      </c>
    </row>
    <row r="100" spans="2:13" ht="63.75">
      <c r="B100" s="52" t="s">
        <v>2</v>
      </c>
      <c r="C100" s="85">
        <v>91</v>
      </c>
      <c r="D100" s="86" t="s">
        <v>34</v>
      </c>
      <c r="E100" s="85" t="s">
        <v>85</v>
      </c>
      <c r="F100" s="87" t="s">
        <v>32</v>
      </c>
      <c r="G100" s="81">
        <v>3</v>
      </c>
      <c r="H100" s="52"/>
      <c r="I100" s="52"/>
      <c r="J100" s="52"/>
      <c r="K100" s="52"/>
      <c r="L100" s="52" t="s">
        <v>487</v>
      </c>
      <c r="M100" s="84">
        <v>6000</v>
      </c>
    </row>
    <row r="101" spans="2:13" ht="63.75">
      <c r="B101" s="52" t="s">
        <v>2</v>
      </c>
      <c r="C101" s="85">
        <v>92</v>
      </c>
      <c r="D101" s="86" t="s">
        <v>34</v>
      </c>
      <c r="E101" s="85" t="s">
        <v>49</v>
      </c>
      <c r="F101" s="87" t="s">
        <v>32</v>
      </c>
      <c r="G101" s="81">
        <v>10</v>
      </c>
      <c r="H101" s="52"/>
      <c r="I101" s="52"/>
      <c r="J101" s="52"/>
      <c r="K101" s="52"/>
      <c r="L101" s="52" t="s">
        <v>486</v>
      </c>
      <c r="M101" s="84">
        <v>19000</v>
      </c>
    </row>
    <row r="102" spans="2:13" ht="63.75">
      <c r="B102" s="52" t="s">
        <v>2</v>
      </c>
      <c r="C102" s="85">
        <v>93</v>
      </c>
      <c r="D102" s="86" t="s">
        <v>34</v>
      </c>
      <c r="E102" s="85" t="s">
        <v>49</v>
      </c>
      <c r="F102" s="87" t="s">
        <v>32</v>
      </c>
      <c r="G102" s="81">
        <v>5</v>
      </c>
      <c r="H102" s="52"/>
      <c r="I102" s="52"/>
      <c r="J102" s="52"/>
      <c r="K102" s="52"/>
      <c r="L102" s="52" t="s">
        <v>487</v>
      </c>
      <c r="M102" s="84">
        <v>4500</v>
      </c>
    </row>
    <row r="103" spans="2:13" ht="63.75">
      <c r="B103" s="52" t="s">
        <v>2</v>
      </c>
      <c r="C103" s="85">
        <v>94</v>
      </c>
      <c r="D103" s="86" t="s">
        <v>34</v>
      </c>
      <c r="E103" s="85" t="s">
        <v>86</v>
      </c>
      <c r="F103" s="87" t="s">
        <v>32</v>
      </c>
      <c r="G103" s="81">
        <v>5</v>
      </c>
      <c r="H103" s="52"/>
      <c r="I103" s="52"/>
      <c r="J103" s="52"/>
      <c r="K103" s="52"/>
      <c r="L103" s="52" t="s">
        <v>486</v>
      </c>
      <c r="M103" s="84">
        <v>13000</v>
      </c>
    </row>
    <row r="104" spans="2:13" ht="63.75">
      <c r="B104" s="52" t="s">
        <v>2</v>
      </c>
      <c r="C104" s="85">
        <v>95</v>
      </c>
      <c r="D104" s="86" t="s">
        <v>34</v>
      </c>
      <c r="E104" s="85" t="s">
        <v>87</v>
      </c>
      <c r="F104" s="87" t="s">
        <v>32</v>
      </c>
      <c r="G104" s="81">
        <v>6</v>
      </c>
      <c r="H104" s="52"/>
      <c r="I104" s="52"/>
      <c r="J104" s="52"/>
      <c r="K104" s="52"/>
      <c r="L104" s="52" t="s">
        <v>487</v>
      </c>
      <c r="M104" s="84">
        <v>6600</v>
      </c>
    </row>
    <row r="105" spans="2:13" ht="63.75">
      <c r="B105" s="52" t="s">
        <v>2</v>
      </c>
      <c r="C105" s="85">
        <v>96</v>
      </c>
      <c r="D105" s="86" t="s">
        <v>34</v>
      </c>
      <c r="E105" s="85" t="s">
        <v>45</v>
      </c>
      <c r="F105" s="87" t="s">
        <v>32</v>
      </c>
      <c r="G105" s="81">
        <v>6</v>
      </c>
      <c r="H105" s="52"/>
      <c r="I105" s="52"/>
      <c r="J105" s="52"/>
      <c r="K105" s="52"/>
      <c r="L105" s="52" t="s">
        <v>486</v>
      </c>
      <c r="M105" s="84">
        <v>4680</v>
      </c>
    </row>
    <row r="106" spans="2:13" ht="63.75">
      <c r="B106" s="52" t="s">
        <v>2</v>
      </c>
      <c r="C106" s="85">
        <v>97</v>
      </c>
      <c r="D106" s="86" t="s">
        <v>34</v>
      </c>
      <c r="E106" s="85" t="s">
        <v>45</v>
      </c>
      <c r="F106" s="87" t="s">
        <v>481</v>
      </c>
      <c r="G106" s="81">
        <v>6</v>
      </c>
      <c r="H106" s="52"/>
      <c r="I106" s="52"/>
      <c r="J106" s="52"/>
      <c r="K106" s="52"/>
      <c r="L106" s="52" t="s">
        <v>487</v>
      </c>
      <c r="M106" s="84">
        <v>3600</v>
      </c>
    </row>
    <row r="107" spans="2:13" ht="63.75">
      <c r="B107" s="52" t="s">
        <v>2</v>
      </c>
      <c r="C107" s="85">
        <v>98</v>
      </c>
      <c r="D107" s="86" t="s">
        <v>34</v>
      </c>
      <c r="E107" s="85" t="s">
        <v>45</v>
      </c>
      <c r="F107" s="87" t="s">
        <v>32</v>
      </c>
      <c r="G107" s="81">
        <v>5</v>
      </c>
      <c r="H107" s="52"/>
      <c r="I107" s="52"/>
      <c r="J107" s="52"/>
      <c r="K107" s="52"/>
      <c r="L107" s="52" t="s">
        <v>486</v>
      </c>
      <c r="M107" s="84">
        <v>19000</v>
      </c>
    </row>
    <row r="108" spans="2:13" ht="63.75">
      <c r="B108" s="52" t="s">
        <v>2</v>
      </c>
      <c r="C108" s="85">
        <v>99</v>
      </c>
      <c r="D108" s="86" t="s">
        <v>34</v>
      </c>
      <c r="E108" s="85" t="s">
        <v>88</v>
      </c>
      <c r="F108" s="87" t="s">
        <v>32</v>
      </c>
      <c r="G108" s="81">
        <v>3</v>
      </c>
      <c r="H108" s="52"/>
      <c r="I108" s="52"/>
      <c r="J108" s="52"/>
      <c r="K108" s="52"/>
      <c r="L108" s="52" t="s">
        <v>487</v>
      </c>
      <c r="M108" s="84">
        <v>570</v>
      </c>
    </row>
    <row r="109" spans="2:13" ht="63.75">
      <c r="B109" s="52" t="s">
        <v>2</v>
      </c>
      <c r="C109" s="85">
        <v>100</v>
      </c>
      <c r="D109" s="86" t="s">
        <v>34</v>
      </c>
      <c r="E109" s="85" t="s">
        <v>88</v>
      </c>
      <c r="F109" s="87" t="s">
        <v>32</v>
      </c>
      <c r="G109" s="81">
        <v>2</v>
      </c>
      <c r="H109" s="52"/>
      <c r="I109" s="52"/>
      <c r="J109" s="52"/>
      <c r="K109" s="52"/>
      <c r="L109" s="52" t="s">
        <v>486</v>
      </c>
      <c r="M109" s="84">
        <v>380</v>
      </c>
    </row>
    <row r="110" spans="2:13" ht="63.75">
      <c r="B110" s="52" t="s">
        <v>2</v>
      </c>
      <c r="C110" s="85">
        <v>101</v>
      </c>
      <c r="D110" s="86" t="s">
        <v>34</v>
      </c>
      <c r="E110" s="85" t="s">
        <v>89</v>
      </c>
      <c r="F110" s="87" t="s">
        <v>32</v>
      </c>
      <c r="G110" s="81">
        <v>3</v>
      </c>
      <c r="H110" s="52"/>
      <c r="I110" s="52"/>
      <c r="J110" s="52"/>
      <c r="K110" s="52"/>
      <c r="L110" s="52" t="s">
        <v>487</v>
      </c>
      <c r="M110" s="84">
        <v>22950</v>
      </c>
    </row>
    <row r="111" spans="2:13" ht="63.75">
      <c r="B111" s="52" t="s">
        <v>2</v>
      </c>
      <c r="C111" s="85">
        <v>102</v>
      </c>
      <c r="D111" s="86" t="s">
        <v>34</v>
      </c>
      <c r="E111" s="85" t="s">
        <v>89</v>
      </c>
      <c r="F111" s="87" t="s">
        <v>32</v>
      </c>
      <c r="G111" s="81">
        <v>3</v>
      </c>
      <c r="H111" s="52"/>
      <c r="I111" s="52"/>
      <c r="J111" s="52"/>
      <c r="K111" s="52"/>
      <c r="L111" s="52" t="s">
        <v>486</v>
      </c>
      <c r="M111" s="84">
        <v>24300</v>
      </c>
    </row>
    <row r="112" spans="2:13" ht="63.75">
      <c r="B112" s="52" t="s">
        <v>2</v>
      </c>
      <c r="C112" s="85">
        <v>103</v>
      </c>
      <c r="D112" s="86" t="s">
        <v>34</v>
      </c>
      <c r="E112" s="85" t="s">
        <v>90</v>
      </c>
      <c r="F112" s="87" t="s">
        <v>32</v>
      </c>
      <c r="G112" s="81">
        <v>3</v>
      </c>
      <c r="H112" s="52"/>
      <c r="I112" s="52"/>
      <c r="J112" s="52"/>
      <c r="K112" s="52"/>
      <c r="L112" s="52" t="s">
        <v>487</v>
      </c>
      <c r="M112" s="84">
        <v>3000</v>
      </c>
    </row>
    <row r="113" spans="2:13" ht="63.75">
      <c r="B113" s="52" t="s">
        <v>2</v>
      </c>
      <c r="C113" s="85">
        <v>104</v>
      </c>
      <c r="D113" s="86" t="s">
        <v>34</v>
      </c>
      <c r="E113" s="85" t="s">
        <v>91</v>
      </c>
      <c r="F113" s="87" t="s">
        <v>32</v>
      </c>
      <c r="G113" s="81">
        <v>4</v>
      </c>
      <c r="H113" s="52"/>
      <c r="I113" s="52"/>
      <c r="J113" s="52"/>
      <c r="K113" s="52"/>
      <c r="L113" s="52" t="s">
        <v>486</v>
      </c>
      <c r="M113" s="84">
        <v>41600</v>
      </c>
    </row>
    <row r="114" spans="2:13" ht="63.75">
      <c r="B114" s="52" t="s">
        <v>2</v>
      </c>
      <c r="C114" s="85">
        <v>105</v>
      </c>
      <c r="D114" s="86" t="s">
        <v>34</v>
      </c>
      <c r="E114" s="85" t="s">
        <v>91</v>
      </c>
      <c r="F114" s="87" t="s">
        <v>32</v>
      </c>
      <c r="G114" s="81">
        <v>2</v>
      </c>
      <c r="H114" s="52"/>
      <c r="I114" s="52"/>
      <c r="J114" s="52"/>
      <c r="K114" s="52"/>
      <c r="L114" s="52" t="s">
        <v>487</v>
      </c>
      <c r="M114" s="84">
        <v>10440</v>
      </c>
    </row>
    <row r="115" spans="2:13" ht="63.75">
      <c r="B115" s="52" t="s">
        <v>2</v>
      </c>
      <c r="C115" s="85">
        <v>106</v>
      </c>
      <c r="D115" s="86" t="s">
        <v>34</v>
      </c>
      <c r="E115" s="85" t="s">
        <v>90</v>
      </c>
      <c r="F115" s="87" t="s">
        <v>32</v>
      </c>
      <c r="G115" s="81">
        <v>2</v>
      </c>
      <c r="H115" s="52"/>
      <c r="I115" s="52"/>
      <c r="J115" s="52"/>
      <c r="K115" s="52"/>
      <c r="L115" s="52" t="s">
        <v>486</v>
      </c>
      <c r="M115" s="84">
        <v>4400</v>
      </c>
    </row>
    <row r="116" spans="2:13" ht="63.75">
      <c r="B116" s="52" t="s">
        <v>2</v>
      </c>
      <c r="C116" s="85">
        <v>107</v>
      </c>
      <c r="D116" s="86" t="s">
        <v>34</v>
      </c>
      <c r="E116" s="85" t="s">
        <v>92</v>
      </c>
      <c r="F116" s="87" t="s">
        <v>32</v>
      </c>
      <c r="G116" s="81">
        <v>5</v>
      </c>
      <c r="H116" s="52"/>
      <c r="I116" s="52"/>
      <c r="J116" s="52"/>
      <c r="K116" s="52"/>
      <c r="L116" s="52" t="s">
        <v>487</v>
      </c>
      <c r="M116" s="84">
        <v>17500</v>
      </c>
    </row>
    <row r="117" spans="2:13" ht="63.75">
      <c r="B117" s="52" t="s">
        <v>2</v>
      </c>
      <c r="C117" s="85">
        <v>108</v>
      </c>
      <c r="D117" s="86" t="s">
        <v>34</v>
      </c>
      <c r="E117" s="85" t="s">
        <v>93</v>
      </c>
      <c r="F117" s="87" t="s">
        <v>32</v>
      </c>
      <c r="G117" s="81">
        <v>1</v>
      </c>
      <c r="H117" s="52"/>
      <c r="I117" s="52"/>
      <c r="J117" s="52"/>
      <c r="K117" s="52"/>
      <c r="L117" s="52" t="s">
        <v>486</v>
      </c>
      <c r="M117" s="84">
        <v>4200</v>
      </c>
    </row>
    <row r="118" spans="2:13" ht="63.75">
      <c r="B118" s="52" t="s">
        <v>2</v>
      </c>
      <c r="C118" s="85">
        <v>109</v>
      </c>
      <c r="D118" s="86" t="s">
        <v>34</v>
      </c>
      <c r="E118" s="85" t="s">
        <v>94</v>
      </c>
      <c r="F118" s="87" t="s">
        <v>32</v>
      </c>
      <c r="G118" s="81">
        <v>3</v>
      </c>
      <c r="H118" s="52"/>
      <c r="I118" s="52"/>
      <c r="J118" s="52"/>
      <c r="K118" s="52"/>
      <c r="L118" s="52" t="s">
        <v>487</v>
      </c>
      <c r="M118" s="84">
        <v>42000</v>
      </c>
    </row>
    <row r="119" spans="2:13" ht="63.75">
      <c r="B119" s="52" t="s">
        <v>2</v>
      </c>
      <c r="C119" s="85">
        <v>110</v>
      </c>
      <c r="D119" s="86" t="s">
        <v>34</v>
      </c>
      <c r="E119" s="85" t="s">
        <v>94</v>
      </c>
      <c r="F119" s="87" t="s">
        <v>32</v>
      </c>
      <c r="G119" s="81">
        <v>3</v>
      </c>
      <c r="H119" s="52"/>
      <c r="I119" s="52"/>
      <c r="J119" s="52"/>
      <c r="K119" s="52"/>
      <c r="L119" s="52" t="s">
        <v>486</v>
      </c>
      <c r="M119" s="84">
        <v>20400</v>
      </c>
    </row>
    <row r="120" spans="2:13" ht="63.75">
      <c r="B120" s="52" t="s">
        <v>2</v>
      </c>
      <c r="C120" s="85">
        <v>111</v>
      </c>
      <c r="D120" s="86" t="s">
        <v>34</v>
      </c>
      <c r="E120" s="85" t="s">
        <v>95</v>
      </c>
      <c r="F120" s="87" t="s">
        <v>32</v>
      </c>
      <c r="G120" s="81">
        <v>4</v>
      </c>
      <c r="H120" s="52"/>
      <c r="I120" s="52"/>
      <c r="J120" s="52"/>
      <c r="K120" s="52"/>
      <c r="L120" s="52" t="s">
        <v>487</v>
      </c>
      <c r="M120" s="84">
        <v>10400</v>
      </c>
    </row>
    <row r="121" spans="2:13" ht="63.75">
      <c r="B121" s="52" t="s">
        <v>2</v>
      </c>
      <c r="C121" s="85">
        <v>112</v>
      </c>
      <c r="D121" s="86" t="s">
        <v>34</v>
      </c>
      <c r="E121" s="85" t="s">
        <v>95</v>
      </c>
      <c r="F121" s="87" t="s">
        <v>32</v>
      </c>
      <c r="G121" s="81">
        <v>4</v>
      </c>
      <c r="H121" s="52"/>
      <c r="I121" s="52"/>
      <c r="J121" s="52"/>
      <c r="K121" s="52"/>
      <c r="L121" s="52" t="s">
        <v>486</v>
      </c>
      <c r="M121" s="84">
        <v>16800</v>
      </c>
    </row>
    <row r="122" spans="2:13" ht="63.75">
      <c r="B122" s="52" t="s">
        <v>2</v>
      </c>
      <c r="C122" s="85">
        <v>113</v>
      </c>
      <c r="D122" s="86" t="s">
        <v>34</v>
      </c>
      <c r="E122" s="85" t="s">
        <v>96</v>
      </c>
      <c r="F122" s="87" t="s">
        <v>32</v>
      </c>
      <c r="G122" s="81">
        <v>2</v>
      </c>
      <c r="H122" s="52"/>
      <c r="I122" s="52"/>
      <c r="J122" s="52"/>
      <c r="K122" s="52"/>
      <c r="L122" s="52" t="s">
        <v>487</v>
      </c>
      <c r="M122" s="84">
        <v>13400</v>
      </c>
    </row>
    <row r="123" spans="2:13" ht="63.75">
      <c r="B123" s="52" t="s">
        <v>2</v>
      </c>
      <c r="C123" s="85">
        <v>114</v>
      </c>
      <c r="D123" s="86" t="s">
        <v>34</v>
      </c>
      <c r="E123" s="85" t="s">
        <v>97</v>
      </c>
      <c r="F123" s="87" t="s">
        <v>32</v>
      </c>
      <c r="G123" s="81">
        <v>2</v>
      </c>
      <c r="H123" s="52"/>
      <c r="I123" s="52"/>
      <c r="J123" s="52"/>
      <c r="K123" s="52"/>
      <c r="L123" s="52" t="s">
        <v>486</v>
      </c>
      <c r="M123" s="84">
        <v>4400</v>
      </c>
    </row>
    <row r="124" spans="2:13" ht="63.75">
      <c r="B124" s="52" t="s">
        <v>2</v>
      </c>
      <c r="C124" s="85">
        <v>115</v>
      </c>
      <c r="D124" s="86" t="s">
        <v>34</v>
      </c>
      <c r="E124" s="85" t="s">
        <v>98</v>
      </c>
      <c r="F124" s="87" t="s">
        <v>32</v>
      </c>
      <c r="G124" s="81">
        <v>2</v>
      </c>
      <c r="H124" s="52"/>
      <c r="I124" s="52"/>
      <c r="J124" s="52"/>
      <c r="K124" s="52"/>
      <c r="L124" s="52" t="s">
        <v>487</v>
      </c>
      <c r="M124" s="84">
        <v>3000</v>
      </c>
    </row>
    <row r="125" spans="2:13" ht="63.75">
      <c r="B125" s="52" t="s">
        <v>2</v>
      </c>
      <c r="C125" s="85">
        <v>116</v>
      </c>
      <c r="D125" s="86" t="s">
        <v>34</v>
      </c>
      <c r="E125" s="85" t="s">
        <v>98</v>
      </c>
      <c r="F125" s="87" t="s">
        <v>32</v>
      </c>
      <c r="G125" s="83">
        <v>2</v>
      </c>
      <c r="H125" s="52"/>
      <c r="I125" s="52"/>
      <c r="J125" s="52"/>
      <c r="K125" s="52"/>
      <c r="L125" s="52" t="s">
        <v>486</v>
      </c>
      <c r="M125" s="84">
        <v>6400</v>
      </c>
    </row>
    <row r="126" spans="2:13" ht="63.75">
      <c r="B126" s="52" t="s">
        <v>2</v>
      </c>
      <c r="C126" s="85">
        <v>117</v>
      </c>
      <c r="D126" s="86" t="s">
        <v>34</v>
      </c>
      <c r="E126" s="85" t="s">
        <v>99</v>
      </c>
      <c r="F126" s="87" t="s">
        <v>32</v>
      </c>
      <c r="G126" s="81">
        <v>1</v>
      </c>
      <c r="H126" s="52"/>
      <c r="I126" s="52"/>
      <c r="J126" s="52"/>
      <c r="K126" s="52"/>
      <c r="L126" s="52" t="s">
        <v>487</v>
      </c>
      <c r="M126" s="84">
        <v>25000</v>
      </c>
    </row>
    <row r="127" spans="2:13" ht="63.75">
      <c r="B127" s="52" t="s">
        <v>2</v>
      </c>
      <c r="C127" s="87" t="s">
        <v>100</v>
      </c>
      <c r="D127" s="86" t="s">
        <v>101</v>
      </c>
      <c r="E127" s="85" t="s">
        <v>101</v>
      </c>
      <c r="F127" s="87" t="s">
        <v>481</v>
      </c>
      <c r="G127" s="81">
        <v>1</v>
      </c>
      <c r="H127" s="52"/>
      <c r="I127" s="52"/>
      <c r="J127" s="52"/>
      <c r="K127" s="52"/>
      <c r="L127" s="52" t="s">
        <v>486</v>
      </c>
      <c r="M127" s="84">
        <v>226900</v>
      </c>
    </row>
    <row r="128" spans="2:13" ht="63.75">
      <c r="B128" s="52" t="s">
        <v>2</v>
      </c>
      <c r="C128" s="87" t="s">
        <v>102</v>
      </c>
      <c r="D128" s="86" t="s">
        <v>101</v>
      </c>
      <c r="E128" s="85" t="s">
        <v>103</v>
      </c>
      <c r="F128" s="87" t="s">
        <v>32</v>
      </c>
      <c r="G128" s="81">
        <v>2</v>
      </c>
      <c r="H128" s="52"/>
      <c r="I128" s="52"/>
      <c r="J128" s="52"/>
      <c r="K128" s="52"/>
      <c r="L128" s="52" t="s">
        <v>487</v>
      </c>
      <c r="M128" s="84">
        <v>0</v>
      </c>
    </row>
    <row r="129" spans="2:13" ht="63.75">
      <c r="B129" s="52" t="s">
        <v>2</v>
      </c>
      <c r="C129" s="87" t="s">
        <v>104</v>
      </c>
      <c r="D129" s="86" t="s">
        <v>101</v>
      </c>
      <c r="E129" s="85" t="s">
        <v>103</v>
      </c>
      <c r="F129" s="87" t="s">
        <v>32</v>
      </c>
      <c r="G129" s="81">
        <v>2</v>
      </c>
      <c r="H129" s="52"/>
      <c r="I129" s="52"/>
      <c r="J129" s="52"/>
      <c r="K129" s="52"/>
      <c r="L129" s="52" t="s">
        <v>486</v>
      </c>
      <c r="M129" s="84">
        <v>0</v>
      </c>
    </row>
    <row r="130" spans="2:13" ht="63.75">
      <c r="B130" s="45" t="s">
        <v>2</v>
      </c>
      <c r="C130" s="87" t="s">
        <v>105</v>
      </c>
      <c r="D130" s="86" t="s">
        <v>101</v>
      </c>
      <c r="E130" s="85" t="s">
        <v>90</v>
      </c>
      <c r="F130" s="87" t="s">
        <v>32</v>
      </c>
      <c r="G130" s="81">
        <v>1</v>
      </c>
      <c r="H130" s="31"/>
      <c r="I130" s="31"/>
      <c r="J130" s="31"/>
      <c r="K130" s="31"/>
      <c r="L130" s="52" t="s">
        <v>487</v>
      </c>
      <c r="M130" s="84">
        <v>0</v>
      </c>
    </row>
    <row r="131" spans="2:13" ht="63.75">
      <c r="B131" s="45" t="s">
        <v>2</v>
      </c>
      <c r="C131" s="87" t="s">
        <v>106</v>
      </c>
      <c r="D131" s="86" t="s">
        <v>101</v>
      </c>
      <c r="E131" s="85" t="s">
        <v>90</v>
      </c>
      <c r="F131" s="87" t="s">
        <v>32</v>
      </c>
      <c r="G131" s="81">
        <v>1</v>
      </c>
      <c r="H131" s="31"/>
      <c r="I131" s="31"/>
      <c r="J131" s="31"/>
      <c r="K131" s="31"/>
      <c r="L131" s="52" t="s">
        <v>486</v>
      </c>
      <c r="M131" s="84">
        <v>0</v>
      </c>
    </row>
    <row r="132" spans="2:13" ht="63.75">
      <c r="B132" s="45" t="s">
        <v>2</v>
      </c>
      <c r="C132" s="87" t="s">
        <v>107</v>
      </c>
      <c r="D132" s="86" t="s">
        <v>101</v>
      </c>
      <c r="E132" s="85" t="s">
        <v>90</v>
      </c>
      <c r="F132" s="87" t="s">
        <v>32</v>
      </c>
      <c r="G132" s="81">
        <v>1</v>
      </c>
      <c r="H132" s="31"/>
      <c r="I132" s="31"/>
      <c r="J132" s="31"/>
      <c r="K132" s="31"/>
      <c r="L132" s="52" t="s">
        <v>487</v>
      </c>
      <c r="M132" s="84">
        <v>0</v>
      </c>
    </row>
    <row r="133" spans="2:13" ht="63.75">
      <c r="B133" s="45" t="s">
        <v>2</v>
      </c>
      <c r="C133" s="87" t="s">
        <v>108</v>
      </c>
      <c r="D133" s="86" t="s">
        <v>101</v>
      </c>
      <c r="E133" s="85" t="s">
        <v>90</v>
      </c>
      <c r="F133" s="87" t="s">
        <v>32</v>
      </c>
      <c r="G133" s="81">
        <v>1</v>
      </c>
      <c r="H133" s="116"/>
      <c r="I133" s="116"/>
      <c r="J133" s="67"/>
      <c r="K133" s="67"/>
      <c r="L133" s="52" t="s">
        <v>486</v>
      </c>
      <c r="M133" s="84">
        <v>0</v>
      </c>
    </row>
    <row r="134" spans="2:13" ht="63.75">
      <c r="B134" s="45" t="s">
        <v>2</v>
      </c>
      <c r="C134" s="87" t="s">
        <v>109</v>
      </c>
      <c r="D134" s="86" t="s">
        <v>101</v>
      </c>
      <c r="E134" s="85" t="s">
        <v>90</v>
      </c>
      <c r="F134" s="87" t="s">
        <v>32</v>
      </c>
      <c r="G134" s="81">
        <v>1</v>
      </c>
      <c r="H134" s="31"/>
      <c r="I134" s="31"/>
      <c r="J134" s="31"/>
      <c r="K134" s="31"/>
      <c r="L134" s="52" t="s">
        <v>487</v>
      </c>
      <c r="M134" s="84">
        <v>0</v>
      </c>
    </row>
    <row r="135" spans="2:13" ht="63.75">
      <c r="B135" s="45" t="s">
        <v>2</v>
      </c>
      <c r="C135" s="87" t="s">
        <v>110</v>
      </c>
      <c r="D135" s="86" t="s">
        <v>101</v>
      </c>
      <c r="E135" s="85" t="s">
        <v>90</v>
      </c>
      <c r="F135" s="87" t="s">
        <v>32</v>
      </c>
      <c r="G135" s="81">
        <v>1</v>
      </c>
      <c r="H135" s="31"/>
      <c r="I135" s="31"/>
      <c r="J135" s="31"/>
      <c r="K135" s="31"/>
      <c r="L135" s="52" t="s">
        <v>486</v>
      </c>
      <c r="M135" s="84">
        <v>0</v>
      </c>
    </row>
    <row r="136" spans="2:20" ht="63.75">
      <c r="B136" s="45" t="s">
        <v>2</v>
      </c>
      <c r="C136" s="87" t="s">
        <v>111</v>
      </c>
      <c r="D136" s="86" t="s">
        <v>101</v>
      </c>
      <c r="E136" s="85" t="s">
        <v>90</v>
      </c>
      <c r="F136" s="87" t="s">
        <v>32</v>
      </c>
      <c r="G136" s="81">
        <v>1</v>
      </c>
      <c r="H136" s="61"/>
      <c r="I136" s="61"/>
      <c r="J136" s="61"/>
      <c r="K136" s="61"/>
      <c r="L136" s="52" t="s">
        <v>487</v>
      </c>
      <c r="M136" s="84">
        <v>0</v>
      </c>
      <c r="N136" s="9"/>
      <c r="O136" s="9"/>
      <c r="P136" s="9"/>
      <c r="Q136" s="9"/>
      <c r="R136" s="9"/>
      <c r="S136" s="9"/>
      <c r="T136" s="9"/>
    </row>
    <row r="137" spans="2:20" ht="63.75">
      <c r="B137" s="45" t="s">
        <v>2</v>
      </c>
      <c r="C137" s="87" t="s">
        <v>112</v>
      </c>
      <c r="D137" s="86" t="s">
        <v>101</v>
      </c>
      <c r="E137" s="85" t="s">
        <v>90</v>
      </c>
      <c r="F137" s="87" t="s">
        <v>32</v>
      </c>
      <c r="G137" s="81">
        <v>1</v>
      </c>
      <c r="H137" s="61"/>
      <c r="I137" s="61"/>
      <c r="J137" s="61"/>
      <c r="K137" s="61"/>
      <c r="L137" s="52" t="s">
        <v>486</v>
      </c>
      <c r="M137" s="84">
        <v>0</v>
      </c>
      <c r="N137" s="9"/>
      <c r="O137" s="9"/>
      <c r="P137" s="9"/>
      <c r="Q137" s="9"/>
      <c r="R137" s="9"/>
      <c r="S137" s="9"/>
      <c r="T137" s="9"/>
    </row>
    <row r="138" spans="2:20" ht="63.75">
      <c r="B138" s="45" t="s">
        <v>2</v>
      </c>
      <c r="C138" s="87" t="s">
        <v>113</v>
      </c>
      <c r="D138" s="86" t="s">
        <v>101</v>
      </c>
      <c r="E138" s="85" t="s">
        <v>90</v>
      </c>
      <c r="F138" s="87" t="s">
        <v>32</v>
      </c>
      <c r="G138" s="81">
        <v>1</v>
      </c>
      <c r="H138" s="61"/>
      <c r="I138" s="61"/>
      <c r="J138" s="61"/>
      <c r="K138" s="61"/>
      <c r="L138" s="52" t="s">
        <v>487</v>
      </c>
      <c r="M138" s="84">
        <v>0</v>
      </c>
      <c r="N138" s="9"/>
      <c r="O138" s="9"/>
      <c r="P138" s="9"/>
      <c r="Q138" s="9"/>
      <c r="R138" s="9"/>
      <c r="S138" s="9"/>
      <c r="T138" s="9"/>
    </row>
    <row r="139" spans="2:20" ht="63.75">
      <c r="B139" s="45" t="s">
        <v>2</v>
      </c>
      <c r="C139" s="87" t="s">
        <v>114</v>
      </c>
      <c r="D139" s="86" t="s">
        <v>101</v>
      </c>
      <c r="E139" s="85" t="s">
        <v>90</v>
      </c>
      <c r="F139" s="87" t="s">
        <v>32</v>
      </c>
      <c r="G139" s="81">
        <v>1</v>
      </c>
      <c r="H139" s="53"/>
      <c r="I139" s="53"/>
      <c r="J139" s="53"/>
      <c r="K139" s="53"/>
      <c r="L139" s="52" t="s">
        <v>486</v>
      </c>
      <c r="M139" s="84">
        <v>0</v>
      </c>
      <c r="N139" s="32"/>
      <c r="O139" s="32"/>
      <c r="P139" s="32"/>
      <c r="Q139" s="32"/>
      <c r="R139" s="32"/>
      <c r="S139" s="32"/>
      <c r="T139" s="32"/>
    </row>
    <row r="140" spans="2:20" ht="63.75">
      <c r="B140" s="45" t="s">
        <v>2</v>
      </c>
      <c r="C140" s="87" t="s">
        <v>115</v>
      </c>
      <c r="D140" s="86" t="s">
        <v>101</v>
      </c>
      <c r="E140" s="85" t="s">
        <v>116</v>
      </c>
      <c r="F140" s="87" t="s">
        <v>32</v>
      </c>
      <c r="G140" s="81">
        <v>1</v>
      </c>
      <c r="H140" s="53"/>
      <c r="I140" s="53"/>
      <c r="J140" s="53"/>
      <c r="K140" s="53"/>
      <c r="L140" s="52" t="s">
        <v>487</v>
      </c>
      <c r="M140" s="84">
        <v>0</v>
      </c>
      <c r="N140" s="32"/>
      <c r="O140" s="32"/>
      <c r="P140" s="32"/>
      <c r="Q140" s="32"/>
      <c r="R140" s="32"/>
      <c r="S140" s="32"/>
      <c r="T140" s="32"/>
    </row>
    <row r="141" spans="2:20" ht="63.75">
      <c r="B141" s="45" t="s">
        <v>2</v>
      </c>
      <c r="C141" s="87" t="s">
        <v>117</v>
      </c>
      <c r="D141" s="86" t="s">
        <v>101</v>
      </c>
      <c r="E141" s="85" t="s">
        <v>116</v>
      </c>
      <c r="F141" s="87" t="s">
        <v>32</v>
      </c>
      <c r="G141" s="81">
        <v>1</v>
      </c>
      <c r="H141" s="53"/>
      <c r="I141" s="53"/>
      <c r="J141" s="53"/>
      <c r="K141" s="53"/>
      <c r="L141" s="52" t="s">
        <v>486</v>
      </c>
      <c r="M141" s="84">
        <v>0</v>
      </c>
      <c r="N141" s="32"/>
      <c r="O141" s="32"/>
      <c r="P141" s="32"/>
      <c r="Q141" s="32"/>
      <c r="R141" s="32"/>
      <c r="S141" s="32"/>
      <c r="T141" s="32"/>
    </row>
    <row r="142" spans="2:13" ht="63.75">
      <c r="B142" s="45" t="s">
        <v>2</v>
      </c>
      <c r="C142" s="87" t="s">
        <v>118</v>
      </c>
      <c r="D142" s="86" t="s">
        <v>101</v>
      </c>
      <c r="E142" s="85" t="s">
        <v>119</v>
      </c>
      <c r="F142" s="87" t="s">
        <v>32</v>
      </c>
      <c r="G142" s="81">
        <v>1</v>
      </c>
      <c r="H142" s="31"/>
      <c r="I142" s="31"/>
      <c r="J142" s="31"/>
      <c r="K142" s="31"/>
      <c r="L142" s="52" t="s">
        <v>487</v>
      </c>
      <c r="M142" s="84">
        <v>0</v>
      </c>
    </row>
    <row r="143" spans="2:13" ht="63.75">
      <c r="B143" s="45" t="s">
        <v>2</v>
      </c>
      <c r="C143" s="87" t="s">
        <v>120</v>
      </c>
      <c r="D143" s="86" t="s">
        <v>101</v>
      </c>
      <c r="E143" s="85" t="s">
        <v>119</v>
      </c>
      <c r="F143" s="87" t="s">
        <v>32</v>
      </c>
      <c r="G143" s="81">
        <v>1</v>
      </c>
      <c r="H143" s="31"/>
      <c r="I143" s="31"/>
      <c r="J143" s="31"/>
      <c r="K143" s="31"/>
      <c r="L143" s="52" t="s">
        <v>486</v>
      </c>
      <c r="M143" s="84">
        <v>0</v>
      </c>
    </row>
    <row r="144" spans="2:13" ht="63.75">
      <c r="B144" s="45" t="s">
        <v>2</v>
      </c>
      <c r="C144" s="87" t="s">
        <v>121</v>
      </c>
      <c r="D144" s="86" t="s">
        <v>101</v>
      </c>
      <c r="E144" s="85" t="s">
        <v>52</v>
      </c>
      <c r="F144" s="87" t="s">
        <v>32</v>
      </c>
      <c r="G144" s="81">
        <v>1</v>
      </c>
      <c r="H144" s="31"/>
      <c r="I144" s="31"/>
      <c r="J144" s="31"/>
      <c r="K144" s="31"/>
      <c r="L144" s="52" t="s">
        <v>487</v>
      </c>
      <c r="M144" s="84">
        <v>0</v>
      </c>
    </row>
    <row r="145" spans="2:13" ht="63.75">
      <c r="B145" s="45" t="s">
        <v>2</v>
      </c>
      <c r="C145" s="87" t="s">
        <v>122</v>
      </c>
      <c r="D145" s="86" t="s">
        <v>101</v>
      </c>
      <c r="E145" s="85" t="s">
        <v>52</v>
      </c>
      <c r="F145" s="87" t="s">
        <v>32</v>
      </c>
      <c r="G145" s="81">
        <v>1</v>
      </c>
      <c r="H145" s="31"/>
      <c r="I145" s="31"/>
      <c r="J145" s="31"/>
      <c r="K145" s="31"/>
      <c r="L145" s="52" t="s">
        <v>486</v>
      </c>
      <c r="M145" s="84">
        <v>0</v>
      </c>
    </row>
    <row r="146" spans="2:13" ht="63.75">
      <c r="B146" s="45" t="s">
        <v>2</v>
      </c>
      <c r="C146" s="87" t="s">
        <v>123</v>
      </c>
      <c r="D146" s="86" t="s">
        <v>101</v>
      </c>
      <c r="E146" s="85" t="s">
        <v>52</v>
      </c>
      <c r="F146" s="87" t="s">
        <v>32</v>
      </c>
      <c r="G146" s="81">
        <v>1</v>
      </c>
      <c r="H146" s="31"/>
      <c r="I146" s="31"/>
      <c r="J146" s="31"/>
      <c r="K146" s="31"/>
      <c r="L146" s="52" t="s">
        <v>487</v>
      </c>
      <c r="M146" s="84">
        <v>0</v>
      </c>
    </row>
    <row r="147" spans="2:13" ht="63.75">
      <c r="B147" s="45" t="s">
        <v>2</v>
      </c>
      <c r="C147" s="87" t="s">
        <v>124</v>
      </c>
      <c r="D147" s="86" t="s">
        <v>101</v>
      </c>
      <c r="E147" s="85" t="s">
        <v>52</v>
      </c>
      <c r="F147" s="87" t="s">
        <v>32</v>
      </c>
      <c r="G147" s="81">
        <v>1</v>
      </c>
      <c r="H147" s="31"/>
      <c r="I147" s="31"/>
      <c r="J147" s="31"/>
      <c r="K147" s="31"/>
      <c r="L147" s="52" t="s">
        <v>486</v>
      </c>
      <c r="M147" s="84">
        <v>0</v>
      </c>
    </row>
    <row r="148" spans="2:13" ht="63.75">
      <c r="B148" s="45" t="s">
        <v>2</v>
      </c>
      <c r="C148" s="87" t="s">
        <v>125</v>
      </c>
      <c r="D148" s="86" t="s">
        <v>101</v>
      </c>
      <c r="E148" s="85" t="s">
        <v>52</v>
      </c>
      <c r="F148" s="87" t="s">
        <v>32</v>
      </c>
      <c r="G148" s="81">
        <v>1</v>
      </c>
      <c r="H148" s="31"/>
      <c r="I148" s="31"/>
      <c r="J148" s="31"/>
      <c r="K148" s="31"/>
      <c r="L148" s="52" t="s">
        <v>487</v>
      </c>
      <c r="M148" s="84">
        <v>0</v>
      </c>
    </row>
    <row r="149" spans="2:13" ht="63.75">
      <c r="B149" s="45" t="s">
        <v>2</v>
      </c>
      <c r="C149" s="87" t="s">
        <v>126</v>
      </c>
      <c r="D149" s="86" t="s">
        <v>101</v>
      </c>
      <c r="E149" s="85" t="s">
        <v>127</v>
      </c>
      <c r="F149" s="87" t="s">
        <v>32</v>
      </c>
      <c r="G149" s="81">
        <v>1</v>
      </c>
      <c r="H149" s="31"/>
      <c r="I149" s="31"/>
      <c r="J149" s="31"/>
      <c r="K149" s="31"/>
      <c r="L149" s="52" t="s">
        <v>486</v>
      </c>
      <c r="M149" s="84">
        <v>0</v>
      </c>
    </row>
    <row r="150" spans="2:13" ht="63.75">
      <c r="B150" s="45" t="s">
        <v>2</v>
      </c>
      <c r="C150" s="87" t="s">
        <v>128</v>
      </c>
      <c r="D150" s="86" t="s">
        <v>101</v>
      </c>
      <c r="E150" s="85" t="s">
        <v>127</v>
      </c>
      <c r="F150" s="87" t="s">
        <v>32</v>
      </c>
      <c r="G150" s="81">
        <v>1</v>
      </c>
      <c r="H150" s="31"/>
      <c r="I150" s="31"/>
      <c r="J150" s="31"/>
      <c r="K150" s="31"/>
      <c r="L150" s="52" t="s">
        <v>487</v>
      </c>
      <c r="M150" s="84">
        <v>0</v>
      </c>
    </row>
    <row r="151" spans="2:13" ht="63.75">
      <c r="B151" s="45" t="s">
        <v>2</v>
      </c>
      <c r="C151" s="87" t="s">
        <v>129</v>
      </c>
      <c r="D151" s="86" t="s">
        <v>101</v>
      </c>
      <c r="E151" s="85" t="s">
        <v>127</v>
      </c>
      <c r="F151" s="87" t="s">
        <v>32</v>
      </c>
      <c r="G151" s="81">
        <v>1</v>
      </c>
      <c r="H151" s="31"/>
      <c r="I151" s="31"/>
      <c r="J151" s="31"/>
      <c r="K151" s="31"/>
      <c r="L151" s="52" t="s">
        <v>486</v>
      </c>
      <c r="M151" s="84">
        <v>0</v>
      </c>
    </row>
    <row r="152" spans="2:13" ht="63.75">
      <c r="B152" s="45" t="s">
        <v>2</v>
      </c>
      <c r="C152" s="87" t="s">
        <v>130</v>
      </c>
      <c r="D152" s="86" t="s">
        <v>101</v>
      </c>
      <c r="E152" s="85" t="s">
        <v>69</v>
      </c>
      <c r="F152" s="87" t="s">
        <v>32</v>
      </c>
      <c r="G152" s="81">
        <v>1</v>
      </c>
      <c r="H152" s="116"/>
      <c r="I152" s="116"/>
      <c r="J152" s="67"/>
      <c r="K152" s="67"/>
      <c r="L152" s="52" t="s">
        <v>487</v>
      </c>
      <c r="M152" s="84">
        <v>0</v>
      </c>
    </row>
    <row r="153" spans="2:13" ht="63.75">
      <c r="B153" s="45" t="s">
        <v>2</v>
      </c>
      <c r="C153" s="87" t="s">
        <v>131</v>
      </c>
      <c r="D153" s="86" t="s">
        <v>101</v>
      </c>
      <c r="E153" s="85" t="s">
        <v>132</v>
      </c>
      <c r="F153" s="87" t="s">
        <v>32</v>
      </c>
      <c r="G153" s="81">
        <v>1</v>
      </c>
      <c r="H153" s="31"/>
      <c r="I153" s="31"/>
      <c r="J153" s="31"/>
      <c r="K153" s="31"/>
      <c r="L153" s="52" t="s">
        <v>486</v>
      </c>
      <c r="M153" s="84">
        <v>0</v>
      </c>
    </row>
    <row r="154" spans="2:13" ht="63.75">
      <c r="B154" s="45" t="s">
        <v>2</v>
      </c>
      <c r="C154" s="87" t="s">
        <v>133</v>
      </c>
      <c r="D154" s="86" t="s">
        <v>101</v>
      </c>
      <c r="E154" s="85" t="s">
        <v>134</v>
      </c>
      <c r="F154" s="87" t="s">
        <v>32</v>
      </c>
      <c r="G154" s="81">
        <v>1</v>
      </c>
      <c r="H154" s="31"/>
      <c r="I154" s="31"/>
      <c r="J154" s="31"/>
      <c r="K154" s="31"/>
      <c r="L154" s="52" t="s">
        <v>487</v>
      </c>
      <c r="M154" s="84">
        <v>0</v>
      </c>
    </row>
    <row r="155" spans="2:19" ht="63.75">
      <c r="B155" s="45" t="s">
        <v>2</v>
      </c>
      <c r="C155" s="87" t="s">
        <v>135</v>
      </c>
      <c r="D155" s="86" t="s">
        <v>101</v>
      </c>
      <c r="E155" s="85" t="s">
        <v>136</v>
      </c>
      <c r="F155" s="87" t="s">
        <v>32</v>
      </c>
      <c r="G155" s="81">
        <v>1</v>
      </c>
      <c r="H155" s="61"/>
      <c r="I155" s="61"/>
      <c r="J155" s="61"/>
      <c r="K155" s="61"/>
      <c r="L155" s="52" t="s">
        <v>486</v>
      </c>
      <c r="M155" s="84">
        <v>0</v>
      </c>
      <c r="N155" s="9"/>
      <c r="O155" s="9"/>
      <c r="P155" s="9"/>
      <c r="Q155" s="9"/>
      <c r="R155" s="9"/>
      <c r="S155" s="9"/>
    </row>
    <row r="156" spans="2:19" ht="63.75">
      <c r="B156" s="45" t="s">
        <v>2</v>
      </c>
      <c r="C156" s="87" t="s">
        <v>137</v>
      </c>
      <c r="D156" s="86" t="s">
        <v>101</v>
      </c>
      <c r="E156" s="85" t="s">
        <v>138</v>
      </c>
      <c r="F156" s="87" t="s">
        <v>32</v>
      </c>
      <c r="G156" s="81">
        <v>2</v>
      </c>
      <c r="H156" s="61"/>
      <c r="I156" s="61"/>
      <c r="J156" s="61"/>
      <c r="K156" s="61"/>
      <c r="L156" s="52" t="s">
        <v>487</v>
      </c>
      <c r="M156" s="84">
        <v>0</v>
      </c>
      <c r="N156" s="9"/>
      <c r="O156" s="9"/>
      <c r="P156" s="9"/>
      <c r="Q156" s="9"/>
      <c r="R156" s="9"/>
      <c r="S156" s="9"/>
    </row>
    <row r="157" spans="2:19" ht="63.75">
      <c r="B157" s="45" t="s">
        <v>2</v>
      </c>
      <c r="C157" s="87" t="s">
        <v>139</v>
      </c>
      <c r="D157" s="86" t="s">
        <v>101</v>
      </c>
      <c r="E157" s="85" t="s">
        <v>138</v>
      </c>
      <c r="F157" s="87" t="s">
        <v>32</v>
      </c>
      <c r="G157" s="81">
        <v>2</v>
      </c>
      <c r="H157" s="61"/>
      <c r="I157" s="61"/>
      <c r="J157" s="61"/>
      <c r="K157" s="61"/>
      <c r="L157" s="52" t="s">
        <v>486</v>
      </c>
      <c r="M157" s="84">
        <v>0</v>
      </c>
      <c r="N157" s="9"/>
      <c r="O157" s="9"/>
      <c r="P157" s="9"/>
      <c r="Q157" s="9"/>
      <c r="R157" s="9"/>
      <c r="S157" s="9"/>
    </row>
    <row r="158" spans="2:19" ht="63.75">
      <c r="B158" s="45" t="s">
        <v>2</v>
      </c>
      <c r="C158" s="87" t="s">
        <v>140</v>
      </c>
      <c r="D158" s="86" t="s">
        <v>101</v>
      </c>
      <c r="E158" s="85" t="s">
        <v>98</v>
      </c>
      <c r="F158" s="87" t="s">
        <v>32</v>
      </c>
      <c r="G158" s="81">
        <v>1</v>
      </c>
      <c r="H158" s="53"/>
      <c r="I158" s="53"/>
      <c r="J158" s="53"/>
      <c r="K158" s="53"/>
      <c r="L158" s="52" t="s">
        <v>487</v>
      </c>
      <c r="M158" s="84">
        <v>0</v>
      </c>
      <c r="N158" s="32"/>
      <c r="O158" s="32"/>
      <c r="P158" s="32"/>
      <c r="Q158" s="32"/>
      <c r="R158" s="32"/>
      <c r="S158" s="32"/>
    </row>
    <row r="159" spans="2:19" ht="63.75">
      <c r="B159" s="45" t="s">
        <v>2</v>
      </c>
      <c r="C159" s="87" t="s">
        <v>141</v>
      </c>
      <c r="D159" s="86" t="s">
        <v>101</v>
      </c>
      <c r="E159" s="85" t="s">
        <v>98</v>
      </c>
      <c r="F159" s="87" t="s">
        <v>32</v>
      </c>
      <c r="G159" s="81">
        <v>1</v>
      </c>
      <c r="H159" s="53"/>
      <c r="I159" s="53"/>
      <c r="J159" s="53"/>
      <c r="K159" s="53"/>
      <c r="L159" s="52" t="s">
        <v>486</v>
      </c>
      <c r="M159" s="84">
        <v>0</v>
      </c>
      <c r="N159" s="32"/>
      <c r="O159" s="32"/>
      <c r="P159" s="32"/>
      <c r="Q159" s="32"/>
      <c r="R159" s="32"/>
      <c r="S159" s="32"/>
    </row>
    <row r="160" spans="2:19" ht="63.75">
      <c r="B160" s="45" t="s">
        <v>2</v>
      </c>
      <c r="C160" s="87" t="s">
        <v>142</v>
      </c>
      <c r="D160" s="86" t="s">
        <v>101</v>
      </c>
      <c r="E160" s="85" t="s">
        <v>99</v>
      </c>
      <c r="F160" s="87" t="s">
        <v>32</v>
      </c>
      <c r="G160" s="81">
        <v>1</v>
      </c>
      <c r="H160" s="53"/>
      <c r="I160" s="53"/>
      <c r="J160" s="53"/>
      <c r="K160" s="53"/>
      <c r="L160" s="52" t="s">
        <v>487</v>
      </c>
      <c r="M160" s="84">
        <v>0</v>
      </c>
      <c r="N160" s="32"/>
      <c r="O160" s="32"/>
      <c r="P160" s="32"/>
      <c r="Q160" s="32"/>
      <c r="R160" s="32"/>
      <c r="S160" s="32"/>
    </row>
    <row r="161" spans="2:13" ht="63.75">
      <c r="B161" s="45" t="s">
        <v>2</v>
      </c>
      <c r="C161" s="87">
        <v>119</v>
      </c>
      <c r="D161" s="86" t="s">
        <v>143</v>
      </c>
      <c r="E161" s="85" t="s">
        <v>143</v>
      </c>
      <c r="F161" s="96" t="s">
        <v>481</v>
      </c>
      <c r="G161" s="83">
        <v>1</v>
      </c>
      <c r="H161" s="31"/>
      <c r="I161" s="31"/>
      <c r="J161" s="31"/>
      <c r="K161" s="31"/>
      <c r="L161" s="52" t="s">
        <v>486</v>
      </c>
      <c r="M161" s="84">
        <v>73500</v>
      </c>
    </row>
    <row r="162" spans="2:13" ht="63.75">
      <c r="B162" s="45" t="s">
        <v>2</v>
      </c>
      <c r="C162" s="87" t="s">
        <v>144</v>
      </c>
      <c r="D162" s="86" t="s">
        <v>143</v>
      </c>
      <c r="E162" s="85" t="s">
        <v>145</v>
      </c>
      <c r="F162" s="87" t="s">
        <v>483</v>
      </c>
      <c r="G162" s="83">
        <v>3</v>
      </c>
      <c r="H162" s="31"/>
      <c r="I162" s="31"/>
      <c r="J162" s="31"/>
      <c r="K162" s="31"/>
      <c r="L162" s="52" t="s">
        <v>487</v>
      </c>
      <c r="M162" s="84">
        <v>0</v>
      </c>
    </row>
    <row r="163" spans="2:13" ht="63.75">
      <c r="B163" s="45" t="s">
        <v>2</v>
      </c>
      <c r="C163" s="87" t="s">
        <v>146</v>
      </c>
      <c r="D163" s="86" t="s">
        <v>143</v>
      </c>
      <c r="E163" s="85" t="s">
        <v>145</v>
      </c>
      <c r="F163" s="87" t="s">
        <v>483</v>
      </c>
      <c r="G163" s="83">
        <v>3</v>
      </c>
      <c r="H163" s="31"/>
      <c r="I163" s="31"/>
      <c r="J163" s="31"/>
      <c r="K163" s="31"/>
      <c r="L163" s="52" t="s">
        <v>486</v>
      </c>
      <c r="M163" s="84">
        <v>0</v>
      </c>
    </row>
    <row r="164" spans="2:13" ht="47.25" customHeight="1">
      <c r="B164" s="45" t="s">
        <v>2</v>
      </c>
      <c r="C164" s="65" t="s">
        <v>147</v>
      </c>
      <c r="D164" s="97" t="s">
        <v>143</v>
      </c>
      <c r="E164" s="65" t="s">
        <v>148</v>
      </c>
      <c r="F164" s="65" t="s">
        <v>483</v>
      </c>
      <c r="G164" s="65">
        <v>2</v>
      </c>
      <c r="H164" s="31"/>
      <c r="I164" s="31"/>
      <c r="J164" s="31"/>
      <c r="K164" s="31"/>
      <c r="L164" s="52" t="s">
        <v>487</v>
      </c>
      <c r="M164" s="84">
        <v>0</v>
      </c>
    </row>
    <row r="165" spans="2:13" ht="63.75">
      <c r="B165" s="45" t="s">
        <v>2</v>
      </c>
      <c r="C165" s="65">
        <v>120</v>
      </c>
      <c r="D165" s="97" t="s">
        <v>34</v>
      </c>
      <c r="E165" s="65" t="s">
        <v>52</v>
      </c>
      <c r="F165" s="65" t="s">
        <v>32</v>
      </c>
      <c r="G165" s="65">
        <v>5</v>
      </c>
      <c r="H165" s="31"/>
      <c r="I165" s="31"/>
      <c r="J165" s="31"/>
      <c r="K165" s="31"/>
      <c r="L165" s="52" t="s">
        <v>486</v>
      </c>
      <c r="M165" s="84">
        <v>26500</v>
      </c>
    </row>
    <row r="166" spans="2:13" ht="63.75">
      <c r="B166" s="45" t="s">
        <v>2</v>
      </c>
      <c r="C166" s="65">
        <v>121</v>
      </c>
      <c r="D166" s="97" t="s">
        <v>34</v>
      </c>
      <c r="E166" s="65" t="s">
        <v>52</v>
      </c>
      <c r="F166" s="65" t="s">
        <v>32</v>
      </c>
      <c r="G166" s="65">
        <v>5</v>
      </c>
      <c r="H166" s="31"/>
      <c r="I166" s="31"/>
      <c r="J166" s="31"/>
      <c r="K166" s="31"/>
      <c r="L166" s="52" t="s">
        <v>487</v>
      </c>
      <c r="M166" s="84">
        <v>55000</v>
      </c>
    </row>
    <row r="167" spans="2:13" ht="63.75">
      <c r="B167" s="45" t="s">
        <v>2</v>
      </c>
      <c r="C167" s="65">
        <v>122</v>
      </c>
      <c r="D167" s="97" t="s">
        <v>34</v>
      </c>
      <c r="E167" s="65" t="s">
        <v>52</v>
      </c>
      <c r="F167" s="65" t="s">
        <v>32</v>
      </c>
      <c r="G167" s="65">
        <v>5</v>
      </c>
      <c r="H167" s="73"/>
      <c r="I167" s="73"/>
      <c r="J167" s="67"/>
      <c r="K167" s="67"/>
      <c r="L167" s="52" t="s">
        <v>486</v>
      </c>
      <c r="M167" s="84">
        <v>55000</v>
      </c>
    </row>
    <row r="168" spans="2:13" ht="63.75">
      <c r="B168" s="45" t="s">
        <v>2</v>
      </c>
      <c r="C168" s="65">
        <v>123</v>
      </c>
      <c r="D168" s="97" t="s">
        <v>34</v>
      </c>
      <c r="E168" s="65" t="s">
        <v>52</v>
      </c>
      <c r="F168" s="65" t="s">
        <v>32</v>
      </c>
      <c r="G168" s="65">
        <v>5</v>
      </c>
      <c r="H168" s="31"/>
      <c r="I168" s="31"/>
      <c r="J168" s="31"/>
      <c r="K168" s="31"/>
      <c r="L168" s="52" t="s">
        <v>487</v>
      </c>
      <c r="M168" s="84">
        <v>64000</v>
      </c>
    </row>
    <row r="169" spans="2:13" ht="63.75">
      <c r="B169" s="45" t="s">
        <v>2</v>
      </c>
      <c r="C169" s="65">
        <v>124</v>
      </c>
      <c r="D169" s="97" t="s">
        <v>34</v>
      </c>
      <c r="E169" s="65" t="s">
        <v>52</v>
      </c>
      <c r="F169" s="65" t="s">
        <v>32</v>
      </c>
      <c r="G169" s="65">
        <v>5</v>
      </c>
      <c r="H169" s="31"/>
      <c r="I169" s="31"/>
      <c r="J169" s="31"/>
      <c r="K169" s="31"/>
      <c r="L169" s="52" t="s">
        <v>486</v>
      </c>
      <c r="M169" s="84">
        <v>94500</v>
      </c>
    </row>
    <row r="170" spans="2:22" ht="63.75">
      <c r="B170" s="45" t="s">
        <v>2</v>
      </c>
      <c r="C170" s="65">
        <v>125</v>
      </c>
      <c r="D170" s="97" t="s">
        <v>149</v>
      </c>
      <c r="E170" s="65" t="s">
        <v>149</v>
      </c>
      <c r="F170" s="65" t="s">
        <v>481</v>
      </c>
      <c r="G170" s="65">
        <v>1</v>
      </c>
      <c r="H170" s="61"/>
      <c r="I170" s="61"/>
      <c r="J170" s="61"/>
      <c r="K170" s="61"/>
      <c r="L170" s="52" t="s">
        <v>487</v>
      </c>
      <c r="M170" s="84">
        <v>193500</v>
      </c>
      <c r="N170" s="9"/>
      <c r="O170" s="9"/>
      <c r="P170" s="9"/>
      <c r="Q170" s="9"/>
      <c r="R170" s="9"/>
      <c r="S170" s="9"/>
      <c r="T170" s="9"/>
      <c r="U170" s="9"/>
      <c r="V170" s="9"/>
    </row>
    <row r="171" spans="2:22" ht="63.75">
      <c r="B171" s="45" t="s">
        <v>2</v>
      </c>
      <c r="C171" s="65" t="s">
        <v>150</v>
      </c>
      <c r="D171" s="97" t="s">
        <v>149</v>
      </c>
      <c r="E171" s="65" t="s">
        <v>151</v>
      </c>
      <c r="F171" s="65" t="s">
        <v>32</v>
      </c>
      <c r="G171" s="65">
        <v>5</v>
      </c>
      <c r="H171" s="61"/>
      <c r="I171" s="61"/>
      <c r="J171" s="61"/>
      <c r="K171" s="61"/>
      <c r="L171" s="52" t="s">
        <v>486</v>
      </c>
      <c r="M171" s="84">
        <v>0</v>
      </c>
      <c r="N171" s="9"/>
      <c r="O171" s="9"/>
      <c r="P171" s="9"/>
      <c r="Q171" s="9"/>
      <c r="R171" s="9"/>
      <c r="S171" s="9"/>
      <c r="T171" s="9"/>
      <c r="U171" s="9"/>
      <c r="V171" s="9"/>
    </row>
    <row r="172" spans="2:22" ht="63.75">
      <c r="B172" s="45" t="s">
        <v>2</v>
      </c>
      <c r="C172" s="65" t="s">
        <v>152</v>
      </c>
      <c r="D172" s="97" t="s">
        <v>149</v>
      </c>
      <c r="E172" s="65" t="s">
        <v>151</v>
      </c>
      <c r="F172" s="65" t="s">
        <v>32</v>
      </c>
      <c r="G172" s="65">
        <v>5</v>
      </c>
      <c r="H172" s="61"/>
      <c r="I172" s="61"/>
      <c r="J172" s="61"/>
      <c r="K172" s="61"/>
      <c r="L172" s="52" t="s">
        <v>487</v>
      </c>
      <c r="M172" s="84">
        <v>0</v>
      </c>
      <c r="N172" s="9"/>
      <c r="O172" s="9"/>
      <c r="P172" s="9"/>
      <c r="Q172" s="9"/>
      <c r="R172" s="9"/>
      <c r="S172" s="9"/>
      <c r="T172" s="9"/>
      <c r="U172" s="9"/>
      <c r="V172" s="9"/>
    </row>
    <row r="173" spans="2:22" ht="63.75">
      <c r="B173" s="45" t="s">
        <v>2</v>
      </c>
      <c r="C173" s="65" t="s">
        <v>153</v>
      </c>
      <c r="D173" s="97" t="s">
        <v>149</v>
      </c>
      <c r="E173" s="65" t="s">
        <v>151</v>
      </c>
      <c r="F173" s="65" t="s">
        <v>32</v>
      </c>
      <c r="G173" s="65">
        <v>5</v>
      </c>
      <c r="H173" s="53"/>
      <c r="I173" s="53"/>
      <c r="J173" s="53"/>
      <c r="K173" s="53"/>
      <c r="L173" s="52" t="s">
        <v>486</v>
      </c>
      <c r="M173" s="84">
        <v>0</v>
      </c>
      <c r="N173" s="32"/>
      <c r="O173" s="32"/>
      <c r="P173" s="32"/>
      <c r="Q173" s="32"/>
      <c r="R173" s="32"/>
      <c r="S173" s="32"/>
      <c r="T173" s="32"/>
      <c r="U173" s="32"/>
      <c r="V173" s="32"/>
    </row>
    <row r="174" spans="2:13" ht="63.75">
      <c r="B174" s="45" t="s">
        <v>2</v>
      </c>
      <c r="C174" s="65">
        <v>126</v>
      </c>
      <c r="D174" s="97" t="s">
        <v>34</v>
      </c>
      <c r="E174" s="65" t="s">
        <v>154</v>
      </c>
      <c r="F174" s="65" t="s">
        <v>32</v>
      </c>
      <c r="G174" s="65">
        <v>2</v>
      </c>
      <c r="H174" s="31"/>
      <c r="I174" s="31"/>
      <c r="J174" s="31"/>
      <c r="K174" s="31"/>
      <c r="L174" s="52" t="s">
        <v>487</v>
      </c>
      <c r="M174" s="84">
        <v>17300</v>
      </c>
    </row>
    <row r="175" spans="2:13" ht="63.75">
      <c r="B175" s="45" t="s">
        <v>2</v>
      </c>
      <c r="C175" s="65">
        <v>127</v>
      </c>
      <c r="D175" s="97" t="s">
        <v>155</v>
      </c>
      <c r="E175" s="65" t="s">
        <v>155</v>
      </c>
      <c r="F175" s="65" t="s">
        <v>481</v>
      </c>
      <c r="G175" s="65">
        <v>1</v>
      </c>
      <c r="H175" s="31"/>
      <c r="I175" s="31"/>
      <c r="J175" s="31"/>
      <c r="K175" s="31"/>
      <c r="L175" s="52" t="s">
        <v>486</v>
      </c>
      <c r="M175" s="84">
        <v>31500</v>
      </c>
    </row>
    <row r="176" spans="2:13" ht="63.75">
      <c r="B176" s="45" t="s">
        <v>2</v>
      </c>
      <c r="C176" s="65" t="s">
        <v>156</v>
      </c>
      <c r="D176" s="97" t="s">
        <v>155</v>
      </c>
      <c r="E176" s="65" t="s">
        <v>157</v>
      </c>
      <c r="F176" s="65" t="s">
        <v>32</v>
      </c>
      <c r="G176" s="65">
        <v>3</v>
      </c>
      <c r="H176" s="31"/>
      <c r="I176" s="31"/>
      <c r="J176" s="31"/>
      <c r="K176" s="31"/>
      <c r="L176" s="52" t="s">
        <v>487</v>
      </c>
      <c r="M176" s="84">
        <v>0</v>
      </c>
    </row>
    <row r="177" spans="2:13" ht="63.75">
      <c r="B177" s="45" t="s">
        <v>2</v>
      </c>
      <c r="C177" s="65" t="s">
        <v>158</v>
      </c>
      <c r="D177" s="97" t="s">
        <v>155</v>
      </c>
      <c r="E177" s="65" t="s">
        <v>157</v>
      </c>
      <c r="F177" s="65" t="s">
        <v>32</v>
      </c>
      <c r="G177" s="65">
        <v>3</v>
      </c>
      <c r="H177" s="31"/>
      <c r="I177" s="31"/>
      <c r="J177" s="31"/>
      <c r="K177" s="31"/>
      <c r="L177" s="52" t="s">
        <v>486</v>
      </c>
      <c r="M177" s="84">
        <v>0</v>
      </c>
    </row>
    <row r="178" spans="2:13" ht="63.75">
      <c r="B178" s="45" t="s">
        <v>2</v>
      </c>
      <c r="C178" s="65" t="s">
        <v>159</v>
      </c>
      <c r="D178" s="97" t="s">
        <v>155</v>
      </c>
      <c r="E178" s="65" t="s">
        <v>157</v>
      </c>
      <c r="F178" s="65" t="s">
        <v>32</v>
      </c>
      <c r="G178" s="65">
        <v>3</v>
      </c>
      <c r="H178" s="31"/>
      <c r="I178" s="31"/>
      <c r="J178" s="31"/>
      <c r="K178" s="31"/>
      <c r="L178" s="52" t="s">
        <v>487</v>
      </c>
      <c r="M178" s="84">
        <v>0</v>
      </c>
    </row>
    <row r="179" spans="2:13" ht="63.75">
      <c r="B179" s="45" t="s">
        <v>2</v>
      </c>
      <c r="C179" s="65">
        <v>128</v>
      </c>
      <c r="D179" s="97" t="s">
        <v>34</v>
      </c>
      <c r="E179" s="65" t="s">
        <v>160</v>
      </c>
      <c r="F179" s="65" t="s">
        <v>32</v>
      </c>
      <c r="G179" s="65">
        <v>3</v>
      </c>
      <c r="H179" s="31"/>
      <c r="I179" s="31"/>
      <c r="J179" s="31"/>
      <c r="K179" s="31"/>
      <c r="L179" s="52" t="s">
        <v>486</v>
      </c>
      <c r="M179" s="84">
        <v>57600</v>
      </c>
    </row>
    <row r="180" spans="2:13" ht="63.75">
      <c r="B180" s="45" t="s">
        <v>2</v>
      </c>
      <c r="C180" s="65">
        <v>129</v>
      </c>
      <c r="D180" s="97" t="s">
        <v>34</v>
      </c>
      <c r="E180" s="65" t="s">
        <v>160</v>
      </c>
      <c r="F180" s="65" t="s">
        <v>32</v>
      </c>
      <c r="G180" s="65">
        <v>3</v>
      </c>
      <c r="H180" s="31"/>
      <c r="I180" s="31"/>
      <c r="J180" s="31"/>
      <c r="K180" s="31"/>
      <c r="L180" s="52" t="s">
        <v>487</v>
      </c>
      <c r="M180" s="84">
        <v>57600</v>
      </c>
    </row>
    <row r="181" spans="2:13" ht="63.75">
      <c r="B181" s="45" t="s">
        <v>2</v>
      </c>
      <c r="C181" s="65">
        <v>130</v>
      </c>
      <c r="D181" s="97" t="s">
        <v>34</v>
      </c>
      <c r="E181" s="65" t="s">
        <v>161</v>
      </c>
      <c r="F181" s="65" t="s">
        <v>32</v>
      </c>
      <c r="G181" s="65">
        <v>2</v>
      </c>
      <c r="H181" s="31"/>
      <c r="I181" s="31"/>
      <c r="J181" s="31"/>
      <c r="K181" s="31"/>
      <c r="L181" s="52" t="s">
        <v>486</v>
      </c>
      <c r="M181" s="84">
        <v>21000</v>
      </c>
    </row>
    <row r="182" spans="2:13" ht="63.75">
      <c r="B182" s="45" t="s">
        <v>2</v>
      </c>
      <c r="C182" s="65">
        <v>131</v>
      </c>
      <c r="D182" s="97" t="s">
        <v>34</v>
      </c>
      <c r="E182" s="65" t="s">
        <v>162</v>
      </c>
      <c r="F182" s="65" t="s">
        <v>32</v>
      </c>
      <c r="G182" s="65">
        <v>2</v>
      </c>
      <c r="H182" s="31"/>
      <c r="I182" s="31"/>
      <c r="J182" s="31"/>
      <c r="K182" s="31"/>
      <c r="L182" s="52" t="s">
        <v>487</v>
      </c>
      <c r="M182" s="84">
        <v>380</v>
      </c>
    </row>
    <row r="183" spans="2:13" ht="63.75">
      <c r="B183" s="45" t="s">
        <v>2</v>
      </c>
      <c r="C183" s="65">
        <v>132</v>
      </c>
      <c r="D183" s="97" t="s">
        <v>34</v>
      </c>
      <c r="E183" s="65" t="s">
        <v>162</v>
      </c>
      <c r="F183" s="65" t="s">
        <v>32</v>
      </c>
      <c r="G183" s="65">
        <v>2</v>
      </c>
      <c r="H183" s="31"/>
      <c r="I183" s="31"/>
      <c r="J183" s="31"/>
      <c r="K183" s="31"/>
      <c r="L183" s="52" t="s">
        <v>486</v>
      </c>
      <c r="M183" s="84">
        <v>380</v>
      </c>
    </row>
    <row r="184" spans="2:13" ht="63.75">
      <c r="B184" s="45" t="s">
        <v>2</v>
      </c>
      <c r="C184" s="87">
        <v>133</v>
      </c>
      <c r="D184" s="86" t="s">
        <v>163</v>
      </c>
      <c r="E184" s="85" t="s">
        <v>163</v>
      </c>
      <c r="F184" s="96" t="s">
        <v>481</v>
      </c>
      <c r="G184" s="65">
        <v>1</v>
      </c>
      <c r="H184" s="31"/>
      <c r="I184" s="31"/>
      <c r="J184" s="31"/>
      <c r="K184" s="31"/>
      <c r="L184" s="52" t="s">
        <v>487</v>
      </c>
      <c r="M184" s="84">
        <v>44200</v>
      </c>
    </row>
    <row r="185" spans="2:13" ht="63.75">
      <c r="B185" s="45" t="s">
        <v>2</v>
      </c>
      <c r="C185" s="87" t="s">
        <v>164</v>
      </c>
      <c r="D185" s="86" t="s">
        <v>163</v>
      </c>
      <c r="E185" s="85" t="s">
        <v>165</v>
      </c>
      <c r="F185" s="87" t="s">
        <v>32</v>
      </c>
      <c r="G185" s="65">
        <v>1</v>
      </c>
      <c r="H185" s="31"/>
      <c r="I185" s="31"/>
      <c r="J185" s="31"/>
      <c r="K185" s="31"/>
      <c r="L185" s="52" t="s">
        <v>486</v>
      </c>
      <c r="M185" s="84">
        <v>0</v>
      </c>
    </row>
    <row r="186" spans="2:13" ht="63.75">
      <c r="B186" s="45" t="s">
        <v>2</v>
      </c>
      <c r="C186" s="87" t="s">
        <v>166</v>
      </c>
      <c r="D186" s="86" t="s">
        <v>163</v>
      </c>
      <c r="E186" s="85" t="s">
        <v>165</v>
      </c>
      <c r="F186" s="87" t="s">
        <v>32</v>
      </c>
      <c r="G186" s="65">
        <v>1</v>
      </c>
      <c r="H186" s="31"/>
      <c r="I186" s="31"/>
      <c r="J186" s="31"/>
      <c r="K186" s="31"/>
      <c r="L186" s="52" t="s">
        <v>487</v>
      </c>
      <c r="M186" s="84">
        <v>0</v>
      </c>
    </row>
    <row r="187" spans="2:13" ht="63.75">
      <c r="B187" s="45" t="s">
        <v>2</v>
      </c>
      <c r="C187" s="87" t="s">
        <v>167</v>
      </c>
      <c r="D187" s="86" t="s">
        <v>163</v>
      </c>
      <c r="E187" s="85" t="s">
        <v>165</v>
      </c>
      <c r="F187" s="87" t="s">
        <v>32</v>
      </c>
      <c r="G187" s="65">
        <v>1</v>
      </c>
      <c r="H187" s="31"/>
      <c r="I187" s="31"/>
      <c r="J187" s="31"/>
      <c r="K187" s="31"/>
      <c r="L187" s="52" t="s">
        <v>486</v>
      </c>
      <c r="M187" s="84">
        <v>0</v>
      </c>
    </row>
    <row r="188" spans="2:13" ht="63.75">
      <c r="B188" s="45" t="s">
        <v>2</v>
      </c>
      <c r="C188" s="87" t="s">
        <v>168</v>
      </c>
      <c r="D188" s="86" t="s">
        <v>163</v>
      </c>
      <c r="E188" s="85" t="s">
        <v>169</v>
      </c>
      <c r="F188" s="87" t="s">
        <v>32</v>
      </c>
      <c r="G188" s="65">
        <v>4</v>
      </c>
      <c r="H188" s="31"/>
      <c r="I188" s="31"/>
      <c r="J188" s="31"/>
      <c r="K188" s="31"/>
      <c r="L188" s="52" t="s">
        <v>487</v>
      </c>
      <c r="M188" s="84">
        <v>0</v>
      </c>
    </row>
    <row r="189" spans="2:13" ht="63.75">
      <c r="B189" s="45" t="s">
        <v>2</v>
      </c>
      <c r="C189" s="87">
        <v>134</v>
      </c>
      <c r="D189" s="86" t="s">
        <v>149</v>
      </c>
      <c r="E189" s="85" t="s">
        <v>149</v>
      </c>
      <c r="F189" s="96" t="s">
        <v>481</v>
      </c>
      <c r="G189" s="65">
        <v>1</v>
      </c>
      <c r="H189" s="31"/>
      <c r="I189" s="31"/>
      <c r="J189" s="31"/>
      <c r="K189" s="31"/>
      <c r="L189" s="52" t="s">
        <v>486</v>
      </c>
      <c r="M189" s="84">
        <v>108300</v>
      </c>
    </row>
    <row r="190" spans="2:13" ht="63.75">
      <c r="B190" s="45" t="s">
        <v>2</v>
      </c>
      <c r="C190" s="87" t="s">
        <v>170</v>
      </c>
      <c r="D190" s="86" t="s">
        <v>149</v>
      </c>
      <c r="E190" s="85" t="s">
        <v>151</v>
      </c>
      <c r="F190" s="87" t="s">
        <v>32</v>
      </c>
      <c r="G190" s="65">
        <v>2</v>
      </c>
      <c r="H190" s="31"/>
      <c r="I190" s="31"/>
      <c r="J190" s="31"/>
      <c r="K190" s="31"/>
      <c r="L190" s="52" t="s">
        <v>487</v>
      </c>
      <c r="M190" s="84">
        <v>0</v>
      </c>
    </row>
    <row r="191" spans="2:13" ht="63.75">
      <c r="B191" s="45" t="s">
        <v>2</v>
      </c>
      <c r="C191" s="87" t="s">
        <v>171</v>
      </c>
      <c r="D191" s="86" t="s">
        <v>149</v>
      </c>
      <c r="E191" s="85" t="s">
        <v>151</v>
      </c>
      <c r="F191" s="87" t="s">
        <v>32</v>
      </c>
      <c r="G191" s="65">
        <v>2</v>
      </c>
      <c r="H191" s="31"/>
      <c r="I191" s="31"/>
      <c r="J191" s="31"/>
      <c r="K191" s="31"/>
      <c r="L191" s="52" t="s">
        <v>486</v>
      </c>
      <c r="M191" s="84">
        <v>0</v>
      </c>
    </row>
    <row r="192" spans="2:13" ht="63.75">
      <c r="B192" s="45" t="s">
        <v>2</v>
      </c>
      <c r="C192" s="87" t="s">
        <v>172</v>
      </c>
      <c r="D192" s="86" t="s">
        <v>149</v>
      </c>
      <c r="E192" s="85" t="s">
        <v>151</v>
      </c>
      <c r="F192" s="87" t="s">
        <v>32</v>
      </c>
      <c r="G192" s="65">
        <v>2</v>
      </c>
      <c r="H192" s="31"/>
      <c r="I192" s="31"/>
      <c r="J192" s="31"/>
      <c r="K192" s="31"/>
      <c r="L192" s="52" t="s">
        <v>487</v>
      </c>
      <c r="M192" s="84">
        <v>0</v>
      </c>
    </row>
    <row r="193" spans="2:13" ht="63.75">
      <c r="B193" s="45" t="s">
        <v>2</v>
      </c>
      <c r="C193" s="87" t="s">
        <v>173</v>
      </c>
      <c r="D193" s="86" t="s">
        <v>149</v>
      </c>
      <c r="E193" s="85" t="s">
        <v>151</v>
      </c>
      <c r="F193" s="87" t="s">
        <v>32</v>
      </c>
      <c r="G193" s="65">
        <v>2</v>
      </c>
      <c r="H193" s="31"/>
      <c r="I193" s="31"/>
      <c r="J193" s="31"/>
      <c r="K193" s="31"/>
      <c r="L193" s="52" t="s">
        <v>486</v>
      </c>
      <c r="M193" s="84">
        <v>0</v>
      </c>
    </row>
    <row r="194" spans="2:13" ht="63.75">
      <c r="B194" s="45" t="s">
        <v>2</v>
      </c>
      <c r="C194" s="87">
        <v>135</v>
      </c>
      <c r="D194" s="86" t="s">
        <v>34</v>
      </c>
      <c r="E194" s="85" t="s">
        <v>174</v>
      </c>
      <c r="F194" s="87" t="s">
        <v>32</v>
      </c>
      <c r="G194" s="65">
        <v>2</v>
      </c>
      <c r="H194" s="31"/>
      <c r="I194" s="31"/>
      <c r="J194" s="31"/>
      <c r="K194" s="31"/>
      <c r="L194" s="52" t="s">
        <v>487</v>
      </c>
      <c r="M194" s="84">
        <v>26100</v>
      </c>
    </row>
    <row r="195" spans="2:13" ht="63.75">
      <c r="B195" s="45" t="s">
        <v>2</v>
      </c>
      <c r="C195" s="87">
        <v>136</v>
      </c>
      <c r="D195" s="86" t="s">
        <v>34</v>
      </c>
      <c r="E195" s="85" t="s">
        <v>175</v>
      </c>
      <c r="F195" s="87" t="s">
        <v>32</v>
      </c>
      <c r="G195" s="65">
        <v>1</v>
      </c>
      <c r="H195" s="31"/>
      <c r="I195" s="31"/>
      <c r="J195" s="31"/>
      <c r="K195" s="31"/>
      <c r="L195" s="52" t="s">
        <v>486</v>
      </c>
      <c r="M195" s="84">
        <v>11200</v>
      </c>
    </row>
    <row r="196" spans="2:13" ht="63.75">
      <c r="B196" s="45" t="s">
        <v>2</v>
      </c>
      <c r="C196" s="87">
        <v>137</v>
      </c>
      <c r="D196" s="86" t="s">
        <v>34</v>
      </c>
      <c r="E196" s="85" t="s">
        <v>176</v>
      </c>
      <c r="F196" s="87" t="s">
        <v>32</v>
      </c>
      <c r="G196" s="65">
        <v>1</v>
      </c>
      <c r="H196" s="31"/>
      <c r="I196" s="31"/>
      <c r="J196" s="31"/>
      <c r="K196" s="31"/>
      <c r="L196" s="52" t="s">
        <v>487</v>
      </c>
      <c r="M196" s="84">
        <v>13500</v>
      </c>
    </row>
    <row r="197" spans="2:13" ht="63.75">
      <c r="B197" s="45" t="s">
        <v>2</v>
      </c>
      <c r="C197" s="87">
        <v>138</v>
      </c>
      <c r="D197" s="86" t="s">
        <v>34</v>
      </c>
      <c r="E197" s="85" t="s">
        <v>177</v>
      </c>
      <c r="F197" s="87" t="s">
        <v>32</v>
      </c>
      <c r="G197" s="65">
        <v>3</v>
      </c>
      <c r="H197" s="31"/>
      <c r="I197" s="31"/>
      <c r="J197" s="31"/>
      <c r="K197" s="31"/>
      <c r="L197" s="52" t="s">
        <v>486</v>
      </c>
      <c r="M197" s="84">
        <v>3300</v>
      </c>
    </row>
    <row r="198" spans="2:13" ht="63.75">
      <c r="B198" s="45" t="s">
        <v>2</v>
      </c>
      <c r="C198" s="87">
        <v>139</v>
      </c>
      <c r="D198" s="86" t="s">
        <v>34</v>
      </c>
      <c r="E198" s="85" t="s">
        <v>178</v>
      </c>
      <c r="F198" s="87" t="s">
        <v>32</v>
      </c>
      <c r="G198" s="65">
        <v>2</v>
      </c>
      <c r="H198" s="31"/>
      <c r="I198" s="31"/>
      <c r="J198" s="31"/>
      <c r="K198" s="31"/>
      <c r="L198" s="52" t="s">
        <v>487</v>
      </c>
      <c r="M198" s="84">
        <v>4800</v>
      </c>
    </row>
    <row r="199" spans="2:13" ht="63.75">
      <c r="B199" s="45" t="s">
        <v>2</v>
      </c>
      <c r="C199" s="87">
        <v>140</v>
      </c>
      <c r="D199" s="86" t="s">
        <v>34</v>
      </c>
      <c r="E199" s="85" t="s">
        <v>179</v>
      </c>
      <c r="F199" s="87" t="s">
        <v>32</v>
      </c>
      <c r="G199" s="65">
        <v>2</v>
      </c>
      <c r="H199" s="31"/>
      <c r="I199" s="31"/>
      <c r="J199" s="31"/>
      <c r="K199" s="31"/>
      <c r="L199" s="52" t="s">
        <v>486</v>
      </c>
      <c r="M199" s="84">
        <v>6440</v>
      </c>
    </row>
    <row r="200" spans="2:13" ht="63.75">
      <c r="B200" s="45" t="s">
        <v>2</v>
      </c>
      <c r="C200" s="87">
        <v>141</v>
      </c>
      <c r="D200" s="86" t="s">
        <v>34</v>
      </c>
      <c r="E200" s="85" t="s">
        <v>180</v>
      </c>
      <c r="F200" s="87" t="s">
        <v>32</v>
      </c>
      <c r="G200" s="65">
        <v>2</v>
      </c>
      <c r="H200" s="31"/>
      <c r="I200" s="31"/>
      <c r="J200" s="31"/>
      <c r="K200" s="31"/>
      <c r="L200" s="52" t="s">
        <v>487</v>
      </c>
      <c r="M200" s="84">
        <v>8200</v>
      </c>
    </row>
    <row r="201" spans="2:13" ht="63.75">
      <c r="B201" s="45" t="s">
        <v>2</v>
      </c>
      <c r="C201" s="87">
        <v>142</v>
      </c>
      <c r="D201" s="86" t="s">
        <v>34</v>
      </c>
      <c r="E201" s="85" t="s">
        <v>181</v>
      </c>
      <c r="F201" s="87" t="s">
        <v>32</v>
      </c>
      <c r="G201" s="65">
        <v>3</v>
      </c>
      <c r="H201" s="31"/>
      <c r="I201" s="31"/>
      <c r="J201" s="31"/>
      <c r="K201" s="31"/>
      <c r="L201" s="52" t="s">
        <v>486</v>
      </c>
      <c r="M201" s="84">
        <v>9000</v>
      </c>
    </row>
    <row r="202" spans="2:13" ht="63.75">
      <c r="B202" s="45" t="s">
        <v>2</v>
      </c>
      <c r="C202" s="87">
        <v>143</v>
      </c>
      <c r="D202" s="86" t="s">
        <v>34</v>
      </c>
      <c r="E202" s="85" t="s">
        <v>182</v>
      </c>
      <c r="F202" s="87" t="s">
        <v>32</v>
      </c>
      <c r="G202" s="65">
        <v>20</v>
      </c>
      <c r="H202" s="31"/>
      <c r="I202" s="31"/>
      <c r="J202" s="31"/>
      <c r="K202" s="31"/>
      <c r="L202" s="52" t="s">
        <v>487</v>
      </c>
      <c r="M202" s="84">
        <v>9000</v>
      </c>
    </row>
    <row r="203" spans="2:13" ht="63.75">
      <c r="B203" s="45" t="s">
        <v>2</v>
      </c>
      <c r="C203" s="87">
        <v>144</v>
      </c>
      <c r="D203" s="86" t="s">
        <v>34</v>
      </c>
      <c r="E203" s="85" t="s">
        <v>183</v>
      </c>
      <c r="F203" s="87" t="s">
        <v>32</v>
      </c>
      <c r="G203" s="65">
        <v>1</v>
      </c>
      <c r="H203" s="31"/>
      <c r="I203" s="31"/>
      <c r="J203" s="31"/>
      <c r="K203" s="31"/>
      <c r="L203" s="52" t="s">
        <v>486</v>
      </c>
      <c r="M203" s="84">
        <v>3900</v>
      </c>
    </row>
    <row r="204" spans="2:13" ht="63.75">
      <c r="B204" s="45" t="s">
        <v>2</v>
      </c>
      <c r="C204" s="87">
        <v>145</v>
      </c>
      <c r="D204" s="86" t="s">
        <v>34</v>
      </c>
      <c r="E204" s="85" t="s">
        <v>184</v>
      </c>
      <c r="F204" s="87" t="s">
        <v>32</v>
      </c>
      <c r="G204" s="65">
        <v>10</v>
      </c>
      <c r="H204" s="31"/>
      <c r="I204" s="31"/>
      <c r="J204" s="31"/>
      <c r="K204" s="31"/>
      <c r="L204" s="52" t="s">
        <v>487</v>
      </c>
      <c r="M204" s="84">
        <v>2000</v>
      </c>
    </row>
    <row r="205" spans="2:13" ht="63.75">
      <c r="B205" s="45" t="s">
        <v>2</v>
      </c>
      <c r="C205" s="87">
        <v>146</v>
      </c>
      <c r="D205" s="86" t="s">
        <v>34</v>
      </c>
      <c r="E205" s="85" t="s">
        <v>185</v>
      </c>
      <c r="F205" s="87" t="s">
        <v>32</v>
      </c>
      <c r="G205" s="65">
        <v>25</v>
      </c>
      <c r="H205" s="31"/>
      <c r="I205" s="31"/>
      <c r="J205" s="31"/>
      <c r="K205" s="31"/>
      <c r="L205" s="52" t="s">
        <v>486</v>
      </c>
      <c r="M205" s="84">
        <v>35000</v>
      </c>
    </row>
    <row r="206" spans="2:13" ht="63.75">
      <c r="B206" s="45" t="s">
        <v>2</v>
      </c>
      <c r="C206" s="87">
        <v>147</v>
      </c>
      <c r="D206" s="86" t="s">
        <v>34</v>
      </c>
      <c r="E206" s="85" t="s">
        <v>186</v>
      </c>
      <c r="F206" s="87" t="s">
        <v>32</v>
      </c>
      <c r="G206" s="65">
        <v>2</v>
      </c>
      <c r="H206" s="31"/>
      <c r="I206" s="31"/>
      <c r="J206" s="31"/>
      <c r="K206" s="31"/>
      <c r="L206" s="52" t="s">
        <v>487</v>
      </c>
      <c r="M206" s="84">
        <v>440</v>
      </c>
    </row>
    <row r="207" spans="2:13" ht="63.75">
      <c r="B207" s="45" t="s">
        <v>2</v>
      </c>
      <c r="C207" s="87">
        <v>148</v>
      </c>
      <c r="D207" s="88" t="s">
        <v>187</v>
      </c>
      <c r="E207" s="89" t="s">
        <v>188</v>
      </c>
      <c r="F207" s="89" t="s">
        <v>484</v>
      </c>
      <c r="G207" s="65">
        <v>10</v>
      </c>
      <c r="H207" s="31"/>
      <c r="I207" s="31"/>
      <c r="J207" s="31"/>
      <c r="K207" s="31"/>
      <c r="L207" s="52" t="s">
        <v>486</v>
      </c>
      <c r="M207" s="84">
        <v>60000</v>
      </c>
    </row>
    <row r="208" spans="2:13" ht="63.75">
      <c r="B208" s="45" t="s">
        <v>2</v>
      </c>
      <c r="C208" s="87">
        <v>149</v>
      </c>
      <c r="D208" s="88" t="s">
        <v>187</v>
      </c>
      <c r="E208" s="89" t="s">
        <v>188</v>
      </c>
      <c r="F208" s="89" t="s">
        <v>484</v>
      </c>
      <c r="G208" s="65">
        <v>10</v>
      </c>
      <c r="H208" s="31"/>
      <c r="I208" s="31"/>
      <c r="J208" s="31"/>
      <c r="K208" s="31"/>
      <c r="L208" s="52" t="s">
        <v>487</v>
      </c>
      <c r="M208" s="84">
        <v>60000</v>
      </c>
    </row>
    <row r="209" spans="2:13" ht="63.75">
      <c r="B209" s="45" t="s">
        <v>2</v>
      </c>
      <c r="C209" s="87">
        <v>150</v>
      </c>
      <c r="D209" s="88" t="s">
        <v>187</v>
      </c>
      <c r="E209" s="90" t="s">
        <v>189</v>
      </c>
      <c r="F209" s="89" t="s">
        <v>484</v>
      </c>
      <c r="G209" s="65">
        <v>6</v>
      </c>
      <c r="H209" s="31"/>
      <c r="I209" s="31"/>
      <c r="J209" s="31"/>
      <c r="K209" s="31"/>
      <c r="L209" s="52" t="s">
        <v>486</v>
      </c>
      <c r="M209" s="84">
        <v>21264</v>
      </c>
    </row>
    <row r="210" spans="2:13" ht="63.75">
      <c r="B210" s="45" t="s">
        <v>2</v>
      </c>
      <c r="C210" s="87">
        <v>151</v>
      </c>
      <c r="D210" s="88" t="s">
        <v>187</v>
      </c>
      <c r="E210" s="89" t="s">
        <v>190</v>
      </c>
      <c r="F210" s="89" t="s">
        <v>484</v>
      </c>
      <c r="G210" s="65">
        <v>6</v>
      </c>
      <c r="H210" s="31"/>
      <c r="I210" s="31"/>
      <c r="J210" s="31"/>
      <c r="K210" s="31"/>
      <c r="L210" s="52" t="s">
        <v>487</v>
      </c>
      <c r="M210" s="84">
        <v>21264</v>
      </c>
    </row>
    <row r="211" spans="2:13" ht="63.75">
      <c r="B211" s="45" t="s">
        <v>2</v>
      </c>
      <c r="C211" s="87">
        <v>152</v>
      </c>
      <c r="D211" s="88" t="s">
        <v>187</v>
      </c>
      <c r="E211" s="89" t="s">
        <v>191</v>
      </c>
      <c r="F211" s="89" t="s">
        <v>484</v>
      </c>
      <c r="G211" s="65">
        <v>10</v>
      </c>
      <c r="H211" s="31"/>
      <c r="I211" s="31"/>
      <c r="J211" s="31"/>
      <c r="K211" s="31"/>
      <c r="L211" s="52" t="s">
        <v>486</v>
      </c>
      <c r="M211" s="84">
        <v>100000</v>
      </c>
    </row>
    <row r="212" spans="2:13" ht="63.75">
      <c r="B212" s="45" t="s">
        <v>2</v>
      </c>
      <c r="C212" s="87">
        <v>153</v>
      </c>
      <c r="D212" s="88" t="s">
        <v>187</v>
      </c>
      <c r="E212" s="89" t="s">
        <v>192</v>
      </c>
      <c r="F212" s="89" t="s">
        <v>484</v>
      </c>
      <c r="G212" s="65">
        <v>5</v>
      </c>
      <c r="H212" s="31"/>
      <c r="I212" s="31"/>
      <c r="J212" s="31"/>
      <c r="K212" s="31"/>
      <c r="L212" s="52" t="s">
        <v>487</v>
      </c>
      <c r="M212" s="84">
        <v>12500</v>
      </c>
    </row>
    <row r="213" spans="2:13" ht="63.75">
      <c r="B213" s="45" t="s">
        <v>2</v>
      </c>
      <c r="C213" s="87">
        <v>154</v>
      </c>
      <c r="D213" s="88" t="s">
        <v>187</v>
      </c>
      <c r="E213" s="89" t="s">
        <v>193</v>
      </c>
      <c r="F213" s="89" t="s">
        <v>484</v>
      </c>
      <c r="G213" s="65">
        <v>10</v>
      </c>
      <c r="H213" s="31"/>
      <c r="I213" s="31"/>
      <c r="J213" s="31"/>
      <c r="K213" s="31"/>
      <c r="L213" s="52" t="s">
        <v>486</v>
      </c>
      <c r="M213" s="84">
        <v>80660</v>
      </c>
    </row>
    <row r="214" spans="2:13" ht="63.75">
      <c r="B214" s="45" t="s">
        <v>2</v>
      </c>
      <c r="C214" s="87">
        <v>155</v>
      </c>
      <c r="D214" s="88" t="s">
        <v>187</v>
      </c>
      <c r="E214" s="89" t="s">
        <v>194</v>
      </c>
      <c r="F214" s="89" t="s">
        <v>484</v>
      </c>
      <c r="G214" s="65">
        <v>10</v>
      </c>
      <c r="H214" s="31"/>
      <c r="I214" s="31"/>
      <c r="J214" s="31"/>
      <c r="K214" s="31"/>
      <c r="L214" s="52" t="s">
        <v>487</v>
      </c>
      <c r="M214" s="84">
        <v>80660</v>
      </c>
    </row>
    <row r="215" spans="2:13" ht="63.75">
      <c r="B215" s="45" t="s">
        <v>2</v>
      </c>
      <c r="C215" s="87">
        <v>156</v>
      </c>
      <c r="D215" s="88" t="s">
        <v>187</v>
      </c>
      <c r="E215" s="89" t="s">
        <v>194</v>
      </c>
      <c r="F215" s="89" t="s">
        <v>484</v>
      </c>
      <c r="G215" s="65">
        <v>4</v>
      </c>
      <c r="H215" s="31"/>
      <c r="I215" s="31"/>
      <c r="J215" s="31"/>
      <c r="K215" s="31"/>
      <c r="L215" s="52" t="s">
        <v>486</v>
      </c>
      <c r="M215" s="84">
        <v>32264</v>
      </c>
    </row>
    <row r="216" spans="2:13" ht="63.75">
      <c r="B216" s="45" t="s">
        <v>2</v>
      </c>
      <c r="C216" s="87">
        <v>157</v>
      </c>
      <c r="D216" s="88" t="s">
        <v>187</v>
      </c>
      <c r="E216" s="89" t="s">
        <v>195</v>
      </c>
      <c r="F216" s="89" t="s">
        <v>484</v>
      </c>
      <c r="G216" s="65">
        <v>4</v>
      </c>
      <c r="H216" s="31"/>
      <c r="I216" s="31"/>
      <c r="J216" s="31"/>
      <c r="K216" s="31"/>
      <c r="L216" s="52" t="s">
        <v>487</v>
      </c>
      <c r="M216" s="84">
        <v>32264</v>
      </c>
    </row>
    <row r="217" spans="2:13" ht="63.75">
      <c r="B217" s="45" t="s">
        <v>2</v>
      </c>
      <c r="C217" s="87">
        <v>158</v>
      </c>
      <c r="D217" s="88" t="s">
        <v>187</v>
      </c>
      <c r="E217" s="89" t="s">
        <v>196</v>
      </c>
      <c r="F217" s="89" t="s">
        <v>484</v>
      </c>
      <c r="G217" s="65">
        <v>5</v>
      </c>
      <c r="H217" s="31"/>
      <c r="I217" s="31"/>
      <c r="J217" s="31"/>
      <c r="K217" s="31"/>
      <c r="L217" s="52" t="s">
        <v>486</v>
      </c>
      <c r="M217" s="84">
        <v>75000</v>
      </c>
    </row>
    <row r="218" spans="2:13" ht="63.75">
      <c r="B218" s="45" t="s">
        <v>2</v>
      </c>
      <c r="C218" s="87">
        <v>159</v>
      </c>
      <c r="D218" s="88" t="s">
        <v>187</v>
      </c>
      <c r="E218" s="89" t="s">
        <v>197</v>
      </c>
      <c r="F218" s="89" t="s">
        <v>484</v>
      </c>
      <c r="G218" s="65">
        <v>2</v>
      </c>
      <c r="H218" s="31"/>
      <c r="I218" s="31"/>
      <c r="J218" s="31"/>
      <c r="K218" s="31"/>
      <c r="L218" s="52" t="s">
        <v>487</v>
      </c>
      <c r="M218" s="84">
        <v>4000</v>
      </c>
    </row>
    <row r="219" spans="2:13" ht="63.75">
      <c r="B219" s="45" t="s">
        <v>2</v>
      </c>
      <c r="C219" s="87">
        <v>160</v>
      </c>
      <c r="D219" s="88" t="s">
        <v>187</v>
      </c>
      <c r="E219" s="89" t="s">
        <v>198</v>
      </c>
      <c r="F219" s="89" t="s">
        <v>484</v>
      </c>
      <c r="G219" s="65">
        <v>2</v>
      </c>
      <c r="H219" s="31"/>
      <c r="I219" s="31"/>
      <c r="J219" s="31"/>
      <c r="K219" s="31"/>
      <c r="L219" s="52" t="s">
        <v>486</v>
      </c>
      <c r="M219" s="84">
        <v>80000</v>
      </c>
    </row>
    <row r="220" spans="2:13" ht="63.75">
      <c r="B220" s="45" t="s">
        <v>2</v>
      </c>
      <c r="C220" s="87">
        <v>161</v>
      </c>
      <c r="D220" s="88" t="s">
        <v>187</v>
      </c>
      <c r="E220" s="89" t="s">
        <v>199</v>
      </c>
      <c r="F220" s="89" t="s">
        <v>484</v>
      </c>
      <c r="G220" s="65">
        <v>1</v>
      </c>
      <c r="H220" s="31"/>
      <c r="I220" s="31"/>
      <c r="J220" s="31"/>
      <c r="K220" s="31"/>
      <c r="L220" s="52" t="s">
        <v>487</v>
      </c>
      <c r="M220" s="84">
        <v>50000</v>
      </c>
    </row>
    <row r="221" spans="2:13" ht="63.75">
      <c r="B221" s="45" t="s">
        <v>2</v>
      </c>
      <c r="C221" s="87">
        <v>162</v>
      </c>
      <c r="D221" s="88" t="s">
        <v>187</v>
      </c>
      <c r="E221" s="89" t="s">
        <v>200</v>
      </c>
      <c r="F221" s="89" t="s">
        <v>484</v>
      </c>
      <c r="G221" s="65">
        <v>1</v>
      </c>
      <c r="H221" s="31"/>
      <c r="I221" s="31"/>
      <c r="J221" s="31"/>
      <c r="K221" s="31"/>
      <c r="L221" s="52" t="s">
        <v>486</v>
      </c>
      <c r="M221" s="84">
        <v>50000</v>
      </c>
    </row>
    <row r="222" spans="2:13" ht="63.75">
      <c r="B222" s="45" t="s">
        <v>2</v>
      </c>
      <c r="C222" s="87">
        <v>163</v>
      </c>
      <c r="D222" s="86" t="s">
        <v>201</v>
      </c>
      <c r="E222" s="89" t="s">
        <v>202</v>
      </c>
      <c r="F222" s="89" t="s">
        <v>484</v>
      </c>
      <c r="G222" s="65">
        <v>1</v>
      </c>
      <c r="H222" s="31"/>
      <c r="I222" s="31"/>
      <c r="J222" s="31"/>
      <c r="K222" s="31"/>
      <c r="L222" s="52" t="s">
        <v>487</v>
      </c>
      <c r="M222" s="84">
        <v>17000</v>
      </c>
    </row>
    <row r="223" spans="2:13" ht="63.75">
      <c r="B223" s="45" t="s">
        <v>2</v>
      </c>
      <c r="C223" s="87">
        <v>164</v>
      </c>
      <c r="D223" s="86" t="s">
        <v>201</v>
      </c>
      <c r="E223" s="89" t="s">
        <v>203</v>
      </c>
      <c r="F223" s="89" t="s">
        <v>484</v>
      </c>
      <c r="G223" s="65">
        <v>2</v>
      </c>
      <c r="H223" s="31"/>
      <c r="I223" s="31"/>
      <c r="J223" s="31"/>
      <c r="K223" s="31"/>
      <c r="L223" s="52" t="s">
        <v>486</v>
      </c>
      <c r="M223" s="84">
        <v>26000</v>
      </c>
    </row>
    <row r="224" spans="2:13" ht="63.75">
      <c r="B224" s="45" t="s">
        <v>2</v>
      </c>
      <c r="C224" s="87">
        <v>165</v>
      </c>
      <c r="D224" s="86" t="s">
        <v>201</v>
      </c>
      <c r="E224" s="89" t="s">
        <v>204</v>
      </c>
      <c r="F224" s="89" t="s">
        <v>484</v>
      </c>
      <c r="G224" s="65">
        <v>1</v>
      </c>
      <c r="H224" s="31"/>
      <c r="I224" s="31"/>
      <c r="J224" s="31"/>
      <c r="K224" s="31"/>
      <c r="L224" s="52" t="s">
        <v>487</v>
      </c>
      <c r="M224" s="84">
        <v>12000</v>
      </c>
    </row>
    <row r="225" spans="2:13" ht="63.75">
      <c r="B225" s="45" t="s">
        <v>2</v>
      </c>
      <c r="C225" s="87">
        <v>166</v>
      </c>
      <c r="D225" s="86" t="s">
        <v>201</v>
      </c>
      <c r="E225" s="89" t="s">
        <v>204</v>
      </c>
      <c r="F225" s="89" t="s">
        <v>484</v>
      </c>
      <c r="G225" s="65">
        <v>1</v>
      </c>
      <c r="H225" s="31"/>
      <c r="I225" s="31"/>
      <c r="J225" s="31"/>
      <c r="K225" s="31"/>
      <c r="L225" s="52" t="s">
        <v>486</v>
      </c>
      <c r="M225" s="84">
        <v>12000</v>
      </c>
    </row>
    <row r="226" spans="2:13" ht="63.75">
      <c r="B226" s="45" t="s">
        <v>2</v>
      </c>
      <c r="C226" s="87">
        <v>167</v>
      </c>
      <c r="D226" s="86" t="s">
        <v>201</v>
      </c>
      <c r="E226" s="89" t="s">
        <v>205</v>
      </c>
      <c r="F226" s="89" t="s">
        <v>484</v>
      </c>
      <c r="G226" s="65">
        <v>2</v>
      </c>
      <c r="H226" s="31"/>
      <c r="I226" s="31"/>
      <c r="J226" s="31"/>
      <c r="K226" s="31"/>
      <c r="L226" s="52" t="s">
        <v>487</v>
      </c>
      <c r="M226" s="84">
        <v>24000</v>
      </c>
    </row>
    <row r="227" spans="2:13" ht="63.75">
      <c r="B227" s="45" t="s">
        <v>2</v>
      </c>
      <c r="C227" s="87">
        <v>168</v>
      </c>
      <c r="D227" s="86" t="s">
        <v>201</v>
      </c>
      <c r="E227" s="89" t="s">
        <v>205</v>
      </c>
      <c r="F227" s="89" t="s">
        <v>484</v>
      </c>
      <c r="G227" s="65">
        <v>1</v>
      </c>
      <c r="H227" s="31"/>
      <c r="I227" s="31"/>
      <c r="J227" s="31"/>
      <c r="K227" s="31"/>
      <c r="L227" s="52" t="s">
        <v>486</v>
      </c>
      <c r="M227" s="84">
        <v>12000</v>
      </c>
    </row>
    <row r="228" spans="2:13" ht="63.75">
      <c r="B228" s="45" t="s">
        <v>2</v>
      </c>
      <c r="C228" s="87">
        <v>169</v>
      </c>
      <c r="D228" s="86" t="s">
        <v>201</v>
      </c>
      <c r="E228" s="89" t="s">
        <v>206</v>
      </c>
      <c r="F228" s="89" t="s">
        <v>484</v>
      </c>
      <c r="G228" s="65">
        <v>2</v>
      </c>
      <c r="H228" s="31"/>
      <c r="I228" s="31"/>
      <c r="J228" s="31"/>
      <c r="K228" s="31"/>
      <c r="L228" s="52" t="s">
        <v>487</v>
      </c>
      <c r="M228" s="84">
        <v>24000</v>
      </c>
    </row>
    <row r="229" spans="2:13" ht="63.75">
      <c r="B229" s="45" t="s">
        <v>2</v>
      </c>
      <c r="C229" s="87">
        <v>170</v>
      </c>
      <c r="D229" s="86" t="s">
        <v>201</v>
      </c>
      <c r="E229" s="89" t="s">
        <v>207</v>
      </c>
      <c r="F229" s="89" t="s">
        <v>484</v>
      </c>
      <c r="G229" s="65">
        <v>1</v>
      </c>
      <c r="H229" s="31"/>
      <c r="I229" s="31"/>
      <c r="J229" s="31"/>
      <c r="K229" s="31"/>
      <c r="L229" s="52" t="s">
        <v>486</v>
      </c>
      <c r="M229" s="84">
        <v>10000</v>
      </c>
    </row>
    <row r="230" spans="2:13" ht="63.75">
      <c r="B230" s="45" t="s">
        <v>2</v>
      </c>
      <c r="C230" s="87">
        <v>171</v>
      </c>
      <c r="D230" s="86" t="s">
        <v>201</v>
      </c>
      <c r="E230" s="89" t="s">
        <v>208</v>
      </c>
      <c r="F230" s="89" t="s">
        <v>484</v>
      </c>
      <c r="G230" s="65">
        <v>1</v>
      </c>
      <c r="H230" s="31"/>
      <c r="I230" s="31"/>
      <c r="J230" s="31"/>
      <c r="K230" s="31"/>
      <c r="L230" s="52" t="s">
        <v>487</v>
      </c>
      <c r="M230" s="84">
        <v>14000</v>
      </c>
    </row>
    <row r="231" spans="2:13" ht="63.75">
      <c r="B231" s="45" t="s">
        <v>2</v>
      </c>
      <c r="C231" s="87">
        <v>172</v>
      </c>
      <c r="D231" s="86" t="s">
        <v>201</v>
      </c>
      <c r="E231" s="89" t="s">
        <v>209</v>
      </c>
      <c r="F231" s="89" t="s">
        <v>484</v>
      </c>
      <c r="G231" s="65">
        <v>1</v>
      </c>
      <c r="H231" s="31"/>
      <c r="I231" s="31"/>
      <c r="J231" s="31"/>
      <c r="K231" s="31"/>
      <c r="L231" s="52" t="s">
        <v>486</v>
      </c>
      <c r="M231" s="84">
        <v>6000</v>
      </c>
    </row>
    <row r="232" spans="2:13" ht="63.75">
      <c r="B232" s="45" t="s">
        <v>2</v>
      </c>
      <c r="C232" s="87">
        <v>173</v>
      </c>
      <c r="D232" s="86" t="s">
        <v>201</v>
      </c>
      <c r="E232" s="89" t="s">
        <v>210</v>
      </c>
      <c r="F232" s="89" t="s">
        <v>484</v>
      </c>
      <c r="G232" s="65">
        <v>1</v>
      </c>
      <c r="H232" s="31"/>
      <c r="I232" s="31"/>
      <c r="J232" s="31"/>
      <c r="K232" s="31"/>
      <c r="L232" s="52" t="s">
        <v>487</v>
      </c>
      <c r="M232" s="84">
        <v>4000</v>
      </c>
    </row>
    <row r="233" spans="2:13" ht="63.75">
      <c r="B233" s="45" t="s">
        <v>2</v>
      </c>
      <c r="C233" s="87">
        <v>174</v>
      </c>
      <c r="D233" s="86" t="s">
        <v>201</v>
      </c>
      <c r="E233" s="89" t="s">
        <v>211</v>
      </c>
      <c r="F233" s="89" t="s">
        <v>484</v>
      </c>
      <c r="G233" s="65">
        <v>1</v>
      </c>
      <c r="H233" s="31"/>
      <c r="I233" s="31"/>
      <c r="J233" s="31"/>
      <c r="K233" s="31"/>
      <c r="L233" s="52" t="s">
        <v>486</v>
      </c>
      <c r="M233" s="84">
        <v>12000</v>
      </c>
    </row>
    <row r="234" spans="2:13" ht="63.75">
      <c r="B234" s="45" t="s">
        <v>2</v>
      </c>
      <c r="C234" s="87">
        <v>175</v>
      </c>
      <c r="D234" s="86" t="s">
        <v>201</v>
      </c>
      <c r="E234" s="89" t="s">
        <v>212</v>
      </c>
      <c r="F234" s="89" t="s">
        <v>484</v>
      </c>
      <c r="G234" s="65">
        <v>2</v>
      </c>
      <c r="H234" s="31"/>
      <c r="I234" s="31"/>
      <c r="J234" s="31"/>
      <c r="K234" s="31"/>
      <c r="L234" s="52" t="s">
        <v>487</v>
      </c>
      <c r="M234" s="84">
        <v>6000</v>
      </c>
    </row>
    <row r="235" spans="2:13" ht="63.75">
      <c r="B235" s="45" t="s">
        <v>2</v>
      </c>
      <c r="C235" s="87">
        <v>176</v>
      </c>
      <c r="D235" s="86" t="s">
        <v>213</v>
      </c>
      <c r="E235" s="89" t="s">
        <v>214</v>
      </c>
      <c r="F235" s="89" t="s">
        <v>484</v>
      </c>
      <c r="G235" s="65">
        <v>1</v>
      </c>
      <c r="H235" s="31"/>
      <c r="I235" s="31"/>
      <c r="J235" s="31"/>
      <c r="K235" s="31"/>
      <c r="L235" s="52" t="s">
        <v>486</v>
      </c>
      <c r="M235" s="84">
        <v>50000</v>
      </c>
    </row>
    <row r="236" spans="2:13" ht="63.75">
      <c r="B236" s="45" t="s">
        <v>2</v>
      </c>
      <c r="C236" s="87">
        <v>177</v>
      </c>
      <c r="D236" s="86" t="s">
        <v>213</v>
      </c>
      <c r="E236" s="89" t="s">
        <v>214</v>
      </c>
      <c r="F236" s="89" t="s">
        <v>484</v>
      </c>
      <c r="G236" s="65">
        <v>1</v>
      </c>
      <c r="H236" s="31"/>
      <c r="I236" s="31"/>
      <c r="J236" s="31"/>
      <c r="K236" s="31"/>
      <c r="L236" s="52" t="s">
        <v>487</v>
      </c>
      <c r="M236" s="84">
        <v>50000</v>
      </c>
    </row>
    <row r="237" spans="2:13" ht="63.75">
      <c r="B237" s="45" t="s">
        <v>2</v>
      </c>
      <c r="C237" s="87">
        <v>178</v>
      </c>
      <c r="D237" s="86" t="s">
        <v>213</v>
      </c>
      <c r="E237" s="89" t="s">
        <v>215</v>
      </c>
      <c r="F237" s="89" t="s">
        <v>484</v>
      </c>
      <c r="G237" s="65">
        <v>2</v>
      </c>
      <c r="H237" s="31"/>
      <c r="I237" s="31"/>
      <c r="J237" s="31"/>
      <c r="K237" s="31"/>
      <c r="L237" s="52" t="s">
        <v>486</v>
      </c>
      <c r="M237" s="84">
        <v>30000</v>
      </c>
    </row>
    <row r="238" spans="2:13" ht="63.75">
      <c r="B238" s="45" t="s">
        <v>2</v>
      </c>
      <c r="C238" s="87">
        <v>179</v>
      </c>
      <c r="D238" s="86" t="s">
        <v>213</v>
      </c>
      <c r="E238" s="89" t="s">
        <v>216</v>
      </c>
      <c r="F238" s="89" t="s">
        <v>484</v>
      </c>
      <c r="G238" s="65">
        <v>2</v>
      </c>
      <c r="H238" s="31"/>
      <c r="I238" s="31"/>
      <c r="J238" s="31"/>
      <c r="K238" s="31"/>
      <c r="L238" s="52" t="s">
        <v>487</v>
      </c>
      <c r="M238" s="84">
        <v>24000</v>
      </c>
    </row>
    <row r="239" spans="2:13" ht="63.75">
      <c r="B239" s="45" t="s">
        <v>2</v>
      </c>
      <c r="C239" s="87">
        <v>180</v>
      </c>
      <c r="D239" s="86" t="s">
        <v>213</v>
      </c>
      <c r="E239" s="89" t="s">
        <v>217</v>
      </c>
      <c r="F239" s="89" t="s">
        <v>484</v>
      </c>
      <c r="G239" s="65">
        <v>1</v>
      </c>
      <c r="H239" s="31"/>
      <c r="I239" s="31"/>
      <c r="J239" s="31"/>
      <c r="K239" s="31"/>
      <c r="L239" s="52" t="s">
        <v>486</v>
      </c>
      <c r="M239" s="84">
        <v>12000</v>
      </c>
    </row>
    <row r="240" spans="2:13" ht="63.75">
      <c r="B240" s="45" t="s">
        <v>2</v>
      </c>
      <c r="C240" s="87">
        <v>181</v>
      </c>
      <c r="D240" s="86" t="s">
        <v>213</v>
      </c>
      <c r="E240" s="89" t="s">
        <v>218</v>
      </c>
      <c r="F240" s="89" t="s">
        <v>484</v>
      </c>
      <c r="G240" s="65">
        <v>2</v>
      </c>
      <c r="H240" s="31"/>
      <c r="I240" s="31"/>
      <c r="J240" s="31"/>
      <c r="K240" s="31"/>
      <c r="L240" s="52" t="s">
        <v>487</v>
      </c>
      <c r="M240" s="84">
        <v>48000</v>
      </c>
    </row>
    <row r="241" spans="2:13" ht="63.75">
      <c r="B241" s="45" t="s">
        <v>2</v>
      </c>
      <c r="C241" s="87">
        <v>182</v>
      </c>
      <c r="D241" s="86" t="s">
        <v>213</v>
      </c>
      <c r="E241" s="89" t="s">
        <v>219</v>
      </c>
      <c r="F241" s="89" t="s">
        <v>484</v>
      </c>
      <c r="G241" s="65">
        <v>2</v>
      </c>
      <c r="H241" s="31"/>
      <c r="I241" s="31"/>
      <c r="J241" s="31"/>
      <c r="K241" s="31"/>
      <c r="L241" s="52" t="s">
        <v>486</v>
      </c>
      <c r="M241" s="84">
        <v>52000</v>
      </c>
    </row>
    <row r="242" spans="2:13" ht="63.75">
      <c r="B242" s="45" t="s">
        <v>2</v>
      </c>
      <c r="C242" s="87">
        <v>183</v>
      </c>
      <c r="D242" s="86" t="s">
        <v>213</v>
      </c>
      <c r="E242" s="89" t="s">
        <v>220</v>
      </c>
      <c r="F242" s="89" t="s">
        <v>484</v>
      </c>
      <c r="G242" s="65">
        <v>2</v>
      </c>
      <c r="H242" s="31"/>
      <c r="I242" s="31"/>
      <c r="J242" s="31"/>
      <c r="K242" s="31"/>
      <c r="L242" s="52" t="s">
        <v>487</v>
      </c>
      <c r="M242" s="84">
        <v>52000</v>
      </c>
    </row>
    <row r="243" spans="2:13" ht="63.75">
      <c r="B243" s="45" t="s">
        <v>2</v>
      </c>
      <c r="C243" s="87">
        <v>184</v>
      </c>
      <c r="D243" s="86" t="s">
        <v>213</v>
      </c>
      <c r="E243" s="89" t="s">
        <v>221</v>
      </c>
      <c r="F243" s="89" t="s">
        <v>484</v>
      </c>
      <c r="G243" s="65">
        <v>1</v>
      </c>
      <c r="H243" s="31"/>
      <c r="I243" s="31"/>
      <c r="J243" s="31"/>
      <c r="K243" s="31"/>
      <c r="L243" s="52" t="s">
        <v>486</v>
      </c>
      <c r="M243" s="84">
        <v>140000</v>
      </c>
    </row>
    <row r="244" spans="2:13" ht="63.75">
      <c r="B244" s="45" t="s">
        <v>2</v>
      </c>
      <c r="C244" s="87">
        <v>185</v>
      </c>
      <c r="D244" s="86" t="s">
        <v>213</v>
      </c>
      <c r="E244" s="89" t="s">
        <v>222</v>
      </c>
      <c r="F244" s="89" t="s">
        <v>484</v>
      </c>
      <c r="G244" s="65">
        <v>2</v>
      </c>
      <c r="H244" s="31"/>
      <c r="I244" s="31"/>
      <c r="J244" s="31"/>
      <c r="K244" s="31"/>
      <c r="L244" s="52" t="s">
        <v>487</v>
      </c>
      <c r="M244" s="84">
        <v>24000</v>
      </c>
    </row>
    <row r="245" spans="2:13" ht="63.75">
      <c r="B245" s="45" t="s">
        <v>2</v>
      </c>
      <c r="C245" s="87">
        <v>187</v>
      </c>
      <c r="D245" s="86" t="s">
        <v>223</v>
      </c>
      <c r="E245" s="75" t="s">
        <v>224</v>
      </c>
      <c r="F245" s="90" t="s">
        <v>484</v>
      </c>
      <c r="G245" s="65">
        <v>20</v>
      </c>
      <c r="H245" s="31"/>
      <c r="I245" s="31"/>
      <c r="J245" s="31"/>
      <c r="K245" s="31"/>
      <c r="L245" s="52" t="s">
        <v>486</v>
      </c>
      <c r="M245" s="84">
        <v>40000</v>
      </c>
    </row>
    <row r="246" spans="2:13" ht="63.75">
      <c r="B246" s="45" t="s">
        <v>2</v>
      </c>
      <c r="C246" s="87">
        <v>188</v>
      </c>
      <c r="D246" s="86" t="s">
        <v>223</v>
      </c>
      <c r="E246" s="75" t="s">
        <v>225</v>
      </c>
      <c r="F246" s="90" t="s">
        <v>484</v>
      </c>
      <c r="G246" s="65">
        <v>10</v>
      </c>
      <c r="H246" s="31"/>
      <c r="I246" s="31"/>
      <c r="J246" s="31"/>
      <c r="K246" s="31"/>
      <c r="L246" s="52" t="s">
        <v>487</v>
      </c>
      <c r="M246" s="84">
        <v>20000</v>
      </c>
    </row>
    <row r="247" spans="2:13" ht="63.75">
      <c r="B247" s="45" t="s">
        <v>2</v>
      </c>
      <c r="C247" s="87">
        <v>189</v>
      </c>
      <c r="D247" s="86" t="s">
        <v>223</v>
      </c>
      <c r="E247" s="75" t="s">
        <v>226</v>
      </c>
      <c r="F247" s="90" t="s">
        <v>484</v>
      </c>
      <c r="G247" s="65">
        <v>30</v>
      </c>
      <c r="H247" s="31"/>
      <c r="I247" s="31"/>
      <c r="J247" s="31"/>
      <c r="K247" s="31"/>
      <c r="L247" s="52" t="s">
        <v>486</v>
      </c>
      <c r="M247" s="84">
        <v>60000</v>
      </c>
    </row>
    <row r="248" spans="2:13" ht="63.75">
      <c r="B248" s="45" t="s">
        <v>2</v>
      </c>
      <c r="C248" s="87">
        <v>190</v>
      </c>
      <c r="D248" s="86" t="s">
        <v>223</v>
      </c>
      <c r="E248" s="75" t="s">
        <v>227</v>
      </c>
      <c r="F248" s="90" t="s">
        <v>484</v>
      </c>
      <c r="G248" s="65">
        <v>8</v>
      </c>
      <c r="H248" s="31"/>
      <c r="I248" s="31"/>
      <c r="J248" s="31"/>
      <c r="K248" s="31"/>
      <c r="L248" s="52" t="s">
        <v>487</v>
      </c>
      <c r="M248" s="84">
        <v>20000</v>
      </c>
    </row>
    <row r="249" spans="2:13" ht="63.75">
      <c r="B249" s="45" t="s">
        <v>2</v>
      </c>
      <c r="C249" s="87">
        <v>191</v>
      </c>
      <c r="D249" s="86" t="s">
        <v>223</v>
      </c>
      <c r="E249" s="75" t="s">
        <v>228</v>
      </c>
      <c r="F249" s="90" t="s">
        <v>484</v>
      </c>
      <c r="G249" s="65">
        <v>10</v>
      </c>
      <c r="H249" s="31"/>
      <c r="I249" s="31"/>
      <c r="J249" s="31"/>
      <c r="K249" s="31"/>
      <c r="L249" s="52" t="s">
        <v>486</v>
      </c>
      <c r="M249" s="84">
        <v>25000</v>
      </c>
    </row>
    <row r="250" spans="2:13" ht="63.75">
      <c r="B250" s="45" t="s">
        <v>2</v>
      </c>
      <c r="C250" s="87">
        <v>192</v>
      </c>
      <c r="D250" s="86" t="s">
        <v>223</v>
      </c>
      <c r="E250" s="75" t="s">
        <v>229</v>
      </c>
      <c r="F250" s="90" t="s">
        <v>484</v>
      </c>
      <c r="G250" s="65">
        <v>6</v>
      </c>
      <c r="H250" s="31"/>
      <c r="I250" s="31"/>
      <c r="J250" s="31"/>
      <c r="K250" s="31"/>
      <c r="L250" s="52" t="s">
        <v>487</v>
      </c>
      <c r="M250" s="84">
        <v>15000</v>
      </c>
    </row>
    <row r="251" spans="2:13" ht="63.75">
      <c r="B251" s="45" t="s">
        <v>2</v>
      </c>
      <c r="C251" s="87">
        <v>193</v>
      </c>
      <c r="D251" s="86" t="s">
        <v>223</v>
      </c>
      <c r="E251" s="75" t="s">
        <v>230</v>
      </c>
      <c r="F251" s="90" t="s">
        <v>484</v>
      </c>
      <c r="G251" s="65">
        <v>10</v>
      </c>
      <c r="H251" s="31"/>
      <c r="I251" s="31"/>
      <c r="J251" s="31"/>
      <c r="K251" s="31"/>
      <c r="L251" s="52" t="s">
        <v>486</v>
      </c>
      <c r="M251" s="84">
        <v>25000</v>
      </c>
    </row>
    <row r="252" spans="2:13" ht="63.75">
      <c r="B252" s="45" t="s">
        <v>2</v>
      </c>
      <c r="C252" s="87">
        <v>194</v>
      </c>
      <c r="D252" s="86" t="s">
        <v>223</v>
      </c>
      <c r="E252" s="75" t="s">
        <v>231</v>
      </c>
      <c r="F252" s="90" t="s">
        <v>484</v>
      </c>
      <c r="G252" s="65">
        <v>15</v>
      </c>
      <c r="H252" s="31"/>
      <c r="I252" s="31"/>
      <c r="J252" s="31"/>
      <c r="K252" s="31"/>
      <c r="L252" s="52" t="s">
        <v>487</v>
      </c>
      <c r="M252" s="84">
        <v>37500</v>
      </c>
    </row>
    <row r="253" spans="2:13" ht="63.75">
      <c r="B253" s="45" t="s">
        <v>2</v>
      </c>
      <c r="C253" s="87">
        <v>195</v>
      </c>
      <c r="D253" s="86" t="s">
        <v>223</v>
      </c>
      <c r="E253" s="75" t="s">
        <v>232</v>
      </c>
      <c r="F253" s="90" t="s">
        <v>484</v>
      </c>
      <c r="G253" s="65">
        <v>6</v>
      </c>
      <c r="H253" s="31"/>
      <c r="I253" s="31"/>
      <c r="J253" s="31"/>
      <c r="K253" s="31"/>
      <c r="L253" s="52" t="s">
        <v>486</v>
      </c>
      <c r="M253" s="84">
        <v>15000</v>
      </c>
    </row>
    <row r="254" spans="2:13" ht="63.75">
      <c r="B254" s="45" t="s">
        <v>2</v>
      </c>
      <c r="C254" s="87">
        <v>196</v>
      </c>
      <c r="D254" s="86" t="s">
        <v>223</v>
      </c>
      <c r="E254" s="75" t="s">
        <v>233</v>
      </c>
      <c r="F254" s="90" t="s">
        <v>484</v>
      </c>
      <c r="G254" s="65">
        <v>1</v>
      </c>
      <c r="H254" s="31"/>
      <c r="I254" s="31"/>
      <c r="J254" s="31"/>
      <c r="K254" s="31"/>
      <c r="L254" s="52" t="s">
        <v>487</v>
      </c>
      <c r="M254" s="84">
        <v>5000</v>
      </c>
    </row>
    <row r="255" spans="2:13" ht="63.75">
      <c r="B255" s="45" t="s">
        <v>2</v>
      </c>
      <c r="C255" s="87">
        <v>197</v>
      </c>
      <c r="D255" s="86" t="s">
        <v>223</v>
      </c>
      <c r="E255" s="75" t="s">
        <v>234</v>
      </c>
      <c r="F255" s="90" t="s">
        <v>484</v>
      </c>
      <c r="G255" s="65">
        <v>10</v>
      </c>
      <c r="H255" s="31"/>
      <c r="I255" s="31"/>
      <c r="J255" s="31"/>
      <c r="K255" s="31"/>
      <c r="L255" s="52" t="s">
        <v>486</v>
      </c>
      <c r="M255" s="84">
        <v>25000</v>
      </c>
    </row>
    <row r="256" spans="2:13" ht="63.75">
      <c r="B256" s="45" t="s">
        <v>2</v>
      </c>
      <c r="C256" s="87">
        <v>198</v>
      </c>
      <c r="D256" s="86" t="s">
        <v>223</v>
      </c>
      <c r="E256" s="75" t="s">
        <v>235</v>
      </c>
      <c r="F256" s="90" t="s">
        <v>484</v>
      </c>
      <c r="G256" s="65">
        <v>5</v>
      </c>
      <c r="H256" s="31"/>
      <c r="I256" s="31"/>
      <c r="J256" s="31"/>
      <c r="K256" s="31"/>
      <c r="L256" s="52" t="s">
        <v>487</v>
      </c>
      <c r="M256" s="84">
        <v>12500</v>
      </c>
    </row>
    <row r="257" spans="2:13" ht="63.75">
      <c r="B257" s="45" t="s">
        <v>2</v>
      </c>
      <c r="C257" s="87">
        <v>199</v>
      </c>
      <c r="D257" s="86" t="s">
        <v>223</v>
      </c>
      <c r="E257" s="88" t="s">
        <v>236</v>
      </c>
      <c r="F257" s="89" t="s">
        <v>484</v>
      </c>
      <c r="G257" s="65">
        <v>5</v>
      </c>
      <c r="H257" s="31"/>
      <c r="I257" s="31"/>
      <c r="J257" s="31"/>
      <c r="K257" s="31"/>
      <c r="L257" s="52" t="s">
        <v>486</v>
      </c>
      <c r="M257" s="84">
        <v>40000</v>
      </c>
    </row>
    <row r="258" spans="2:13" ht="63.75">
      <c r="B258" s="45" t="s">
        <v>2</v>
      </c>
      <c r="C258" s="87">
        <v>200</v>
      </c>
      <c r="D258" s="86" t="s">
        <v>223</v>
      </c>
      <c r="E258" s="88" t="s">
        <v>237</v>
      </c>
      <c r="F258" s="89" t="s">
        <v>484</v>
      </c>
      <c r="G258" s="65">
        <v>3</v>
      </c>
      <c r="H258" s="31"/>
      <c r="I258" s="31"/>
      <c r="J258" s="31"/>
      <c r="K258" s="31"/>
      <c r="L258" s="52" t="s">
        <v>487</v>
      </c>
      <c r="M258" s="84">
        <v>15000</v>
      </c>
    </row>
    <row r="259" spans="2:13" ht="63.75">
      <c r="B259" s="45" t="s">
        <v>2</v>
      </c>
      <c r="C259" s="87">
        <v>201</v>
      </c>
      <c r="D259" s="86" t="s">
        <v>223</v>
      </c>
      <c r="E259" s="86" t="s">
        <v>238</v>
      </c>
      <c r="F259" s="89" t="s">
        <v>484</v>
      </c>
      <c r="G259" s="65">
        <v>2</v>
      </c>
      <c r="H259" s="31"/>
      <c r="I259" s="31"/>
      <c r="J259" s="31"/>
      <c r="K259" s="31"/>
      <c r="L259" s="52" t="s">
        <v>486</v>
      </c>
      <c r="M259" s="84">
        <v>8000</v>
      </c>
    </row>
    <row r="261" ht="12.75">
      <c r="M261" s="119">
        <f>SUM(M8:M260)</f>
        <v>5448036</v>
      </c>
    </row>
    <row r="262" spans="3:12" ht="12.75">
      <c r="C262" s="10"/>
      <c r="D262" s="10"/>
      <c r="E262" s="10"/>
      <c r="F262" s="11"/>
      <c r="G262" s="10"/>
      <c r="H262" s="109" t="s">
        <v>25</v>
      </c>
      <c r="I262" s="109"/>
      <c r="J262" s="8">
        <f>SUM(J8:J259)</f>
        <v>0</v>
      </c>
      <c r="K262" s="8">
        <f>SUM(K8:K259)</f>
        <v>0</v>
      </c>
      <c r="L262" s="10"/>
    </row>
    <row r="263" spans="4:7" ht="12.75">
      <c r="D263" s="1"/>
      <c r="E263" s="1"/>
      <c r="G263" s="1"/>
    </row>
    <row r="264" spans="4:7" ht="12.75">
      <c r="D264" s="1"/>
      <c r="E264" s="1"/>
      <c r="G264" s="1"/>
    </row>
    <row r="265" spans="3:19" ht="20.25">
      <c r="C265" s="9"/>
      <c r="D265" s="9" t="s">
        <v>15</v>
      </c>
      <c r="E265" s="9"/>
      <c r="F265" s="9"/>
      <c r="G265" s="9"/>
      <c r="H265" s="9"/>
      <c r="I265" s="9"/>
      <c r="J265" s="9"/>
      <c r="K265" s="9"/>
      <c r="L265" s="9"/>
      <c r="M265" s="9"/>
      <c r="N265" s="9"/>
      <c r="O265" s="9"/>
      <c r="P265" s="9"/>
      <c r="Q265" s="9"/>
      <c r="R265" s="9"/>
      <c r="S265" s="9"/>
    </row>
    <row r="266" spans="3:19" ht="20.25">
      <c r="C266" s="9"/>
      <c r="D266" s="9"/>
      <c r="E266" s="9"/>
      <c r="F266" s="9"/>
      <c r="G266" s="9"/>
      <c r="H266" s="9"/>
      <c r="I266" s="9"/>
      <c r="J266" s="9"/>
      <c r="K266" s="9"/>
      <c r="L266" s="9"/>
      <c r="M266" s="9"/>
      <c r="N266" s="9"/>
      <c r="O266" s="9"/>
      <c r="P266" s="9"/>
      <c r="Q266" s="9"/>
      <c r="R266" s="9"/>
      <c r="S266" s="9"/>
    </row>
    <row r="267" spans="3:19" ht="20.25">
      <c r="C267" s="9"/>
      <c r="D267" s="9" t="s">
        <v>16</v>
      </c>
      <c r="E267" s="9"/>
      <c r="F267" s="9"/>
      <c r="G267" s="9"/>
      <c r="H267" s="9"/>
      <c r="I267" s="9"/>
      <c r="J267" s="9"/>
      <c r="K267" s="9"/>
      <c r="L267" s="9"/>
      <c r="M267" s="9"/>
      <c r="N267" s="9"/>
      <c r="O267" s="9"/>
      <c r="P267" s="9"/>
      <c r="Q267" s="9"/>
      <c r="R267" s="9"/>
      <c r="S267" s="9"/>
    </row>
  </sheetData>
  <autoFilter ref="A6:L152"/>
  <mergeCells count="12">
    <mergeCell ref="H262:I262"/>
    <mergeCell ref="D1:L1"/>
    <mergeCell ref="D2:J2"/>
    <mergeCell ref="B3:D3"/>
    <mergeCell ref="E3:I3"/>
    <mergeCell ref="B4:D4"/>
    <mergeCell ref="E4:J4"/>
    <mergeCell ref="H152:I152"/>
    <mergeCell ref="H133:I133"/>
    <mergeCell ref="E5:I5"/>
    <mergeCell ref="J5:L5"/>
    <mergeCell ref="C7:E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S17"/>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109" t="s">
        <v>25</v>
      </c>
      <c r="I12" s="109"/>
      <c r="J12" s="8" t="e">
        <f>SUM(#REF!)</f>
        <v>#REF!</v>
      </c>
      <c r="K12" s="8" t="e">
        <f>SUM(#REF!)</f>
        <v>#REF!</v>
      </c>
      <c r="L12" s="10"/>
    </row>
    <row r="13" s="1" customFormat="1" ht="15.75">
      <c r="F13" s="7"/>
    </row>
    <row r="14" s="1"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2022-10-05T11:39:50Z</dcterms:modified>
  <cp:category/>
  <cp:version/>
  <cp:contentType/>
  <cp:contentStatus/>
</cp:coreProperties>
</file>