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Instrumentar Medical IMU\"/>
    </mc:Choice>
  </mc:AlternateContent>
  <xr:revisionPtr revIDLastSave="0" documentId="13_ncr:1_{93D90A14-074F-4B10-BE53-65D8478FBD0C}"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preț'!$A$6:$L$152</definedName>
    <definedName name="_xlnm._FilterDatabase" localSheetId="0" hidden="1">'Specificații tehnice '!$A$6:$K$150</definedName>
  </definedNames>
  <calcPr calcId="181029"/>
</workbook>
</file>

<file path=xl/calcChain.xml><?xml version="1.0" encoding="utf-8"?>
<calcChain xmlns="http://schemas.openxmlformats.org/spreadsheetml/2006/main">
  <c r="K262" i="5" l="1"/>
  <c r="J262" i="5"/>
  <c r="M261" i="5"/>
  <c r="K12" i="7" l="1"/>
  <c r="J12" i="7"/>
</calcChain>
</file>

<file path=xl/sharedStrings.xml><?xml version="1.0" encoding="utf-8"?>
<sst xmlns="http://schemas.openxmlformats.org/spreadsheetml/2006/main" count="2339" uniqueCount="488">
  <si>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</si>
  <si>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</si>
  <si>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</si>
  <si>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</si>
  <si>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</si>
  <si>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</si>
  <si>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</si>
  <si>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</si>
  <si>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</si>
  <si>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</si>
  <si>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</si>
  <si>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</si>
  <si>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</si>
  <si>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</si>
  <si>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</si>
  <si>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</si>
  <si>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</si>
  <si>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</si>
  <si>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</si>
  <si>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</si>
  <si>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</si>
  <si>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</si>
  <si>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</si>
  <si>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</si>
  <si>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</si>
  <si>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</si>
  <si>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</si>
  <si>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</si>
  <si>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</si>
  <si>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</si>
  <si>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</si>
  <si>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</si>
  <si>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buc</t>
  </si>
  <si>
    <t>Specificarea tehnică depliă ofertată</t>
  </si>
  <si>
    <t>Necesități instrumentar Bloc Operator</t>
  </si>
  <si>
    <t>Ciocan ortopedic</t>
  </si>
  <si>
    <t>Ciocan cu discuri de rezerva</t>
  </si>
  <si>
    <t>Ciocan HEAD 900g</t>
  </si>
  <si>
    <t>Ciocan Cottle</t>
  </si>
  <si>
    <t>Ciocan HEAD 530g</t>
  </si>
  <si>
    <t>Ciocan OMBREDANNE</t>
  </si>
  <si>
    <t>Ciocan cu fanta</t>
  </si>
  <si>
    <t>Ciocan COTTLE</t>
  </si>
  <si>
    <t>Ciocan fin</t>
  </si>
  <si>
    <t>Ciocan din plastic</t>
  </si>
  <si>
    <t>Retractor</t>
  </si>
  <si>
    <t>Elevator osos</t>
  </si>
  <si>
    <t>Retractor tesuturi moi</t>
  </si>
  <si>
    <t>Casoleta ace</t>
  </si>
  <si>
    <t>Forceps hemostatic</t>
  </si>
  <si>
    <t>Set Nabatoff</t>
  </si>
  <si>
    <t>Canula heparinica</t>
  </si>
  <si>
    <t>Ciupitor de os</t>
  </si>
  <si>
    <t>Foarfece</t>
  </si>
  <si>
    <t>Forceps de repoziționare</t>
  </si>
  <si>
    <t>Forceps de disecție/ligatură</t>
  </si>
  <si>
    <t>Pensetă chirurgicală</t>
  </si>
  <si>
    <t>Clamă BACKHAUS</t>
  </si>
  <si>
    <t>Clamă vasculară</t>
  </si>
  <si>
    <t>Lot 56.</t>
  </si>
  <si>
    <t>Set de elevatoare cu mâner PEEK</t>
  </si>
  <si>
    <t>56.1</t>
  </si>
  <si>
    <t>Elevator cu mâner PEEK</t>
  </si>
  <si>
    <t>56.2</t>
  </si>
  <si>
    <t>56.3</t>
  </si>
  <si>
    <t>56.4</t>
  </si>
  <si>
    <t>56.5</t>
  </si>
  <si>
    <t>56.6</t>
  </si>
  <si>
    <t>57.</t>
  </si>
  <si>
    <t>Răzușă</t>
  </si>
  <si>
    <t>Lot 58.</t>
  </si>
  <si>
    <t>Set de răzușe spinale</t>
  </si>
  <si>
    <t>58.1</t>
  </si>
  <si>
    <t>Răzușă spinală</t>
  </si>
  <si>
    <t>58.2</t>
  </si>
  <si>
    <t>58.3</t>
  </si>
  <si>
    <t>Set elevatoare LANGENBECK</t>
  </si>
  <si>
    <t>59.1</t>
  </si>
  <si>
    <t>Elevator</t>
  </si>
  <si>
    <t>59.2</t>
  </si>
  <si>
    <t>59.3</t>
  </si>
  <si>
    <t>Portac</t>
  </si>
  <si>
    <t>Foarfece dissecție</t>
  </si>
  <si>
    <t>Portac cu foarfece</t>
  </si>
  <si>
    <t>Forceps de dissecție, fin</t>
  </si>
  <si>
    <t>Forceps atraumatic</t>
  </si>
  <si>
    <t>Forceps de ligatura/dissecție, fin</t>
  </si>
  <si>
    <t>Cârlig</t>
  </si>
  <si>
    <t>Extractor de tendon</t>
  </si>
  <si>
    <t>Forceps de tendon</t>
  </si>
  <si>
    <t>Daltă</t>
  </si>
  <si>
    <t>Cutter pentru os</t>
  </si>
  <si>
    <t>Tipar mână copii</t>
  </si>
  <si>
    <t>Cutter inele</t>
  </si>
  <si>
    <t>Cutter fire metalice</t>
  </si>
  <si>
    <t>Forceps repoziționare</t>
  </si>
  <si>
    <t>Forceps  autocentrare</t>
  </si>
  <si>
    <t>Ciocan</t>
  </si>
  <si>
    <t>Clește</t>
  </si>
  <si>
    <t>Container pentru stocarea și sterilizarea instrumentelor</t>
  </si>
  <si>
    <t>LOT 118.</t>
  </si>
  <si>
    <t>Set instrumente pentru operații ortopedice specializate de performanță înaltă</t>
  </si>
  <si>
    <t>118.1</t>
  </si>
  <si>
    <t>Ciocan HEAD</t>
  </si>
  <si>
    <t>118.2</t>
  </si>
  <si>
    <t>118.3</t>
  </si>
  <si>
    <t>118.4</t>
  </si>
  <si>
    <t>118.5</t>
  </si>
  <si>
    <t>118.6</t>
  </si>
  <si>
    <t>118.7</t>
  </si>
  <si>
    <t>118.8</t>
  </si>
  <si>
    <t>118.9</t>
  </si>
  <si>
    <t>118.10</t>
  </si>
  <si>
    <t>118.11</t>
  </si>
  <si>
    <t>118.12</t>
  </si>
  <si>
    <t>118.13</t>
  </si>
  <si>
    <t>Extractor de cement</t>
  </si>
  <si>
    <t>118.14</t>
  </si>
  <si>
    <t>118.15</t>
  </si>
  <si>
    <t>Osteotom</t>
  </si>
  <si>
    <t>118.16</t>
  </si>
  <si>
    <t>118.17</t>
  </si>
  <si>
    <t>118.18</t>
  </si>
  <si>
    <t>118.19</t>
  </si>
  <si>
    <t>118.20</t>
  </si>
  <si>
    <t>118.21</t>
  </si>
  <si>
    <t>118.22</t>
  </si>
  <si>
    <t>Chiuretă</t>
  </si>
  <si>
    <t>118.23</t>
  </si>
  <si>
    <t>118.24</t>
  </si>
  <si>
    <t>118.25</t>
  </si>
  <si>
    <t>118.26</t>
  </si>
  <si>
    <t>Pârghie de dislocare</t>
  </si>
  <si>
    <t>118.27</t>
  </si>
  <si>
    <t>Cârlig osos</t>
  </si>
  <si>
    <t>118.28</t>
  </si>
  <si>
    <t>Dril</t>
  </si>
  <si>
    <t>118.29</t>
  </si>
  <si>
    <t>Ghid pentru sârmă</t>
  </si>
  <si>
    <t>118.30</t>
  </si>
  <si>
    <t>118.31</t>
  </si>
  <si>
    <t>118.32</t>
  </si>
  <si>
    <t>118.33</t>
  </si>
  <si>
    <t>Set implanturi si clipuri</t>
  </si>
  <si>
    <t>119.1</t>
  </si>
  <si>
    <t>Implant din titan, 16mm</t>
  </si>
  <si>
    <t>119.2</t>
  </si>
  <si>
    <t>119.3</t>
  </si>
  <si>
    <t>Clipuri de unică folosință</t>
  </si>
  <si>
    <t>Set ciupitoare Kerrison</t>
  </si>
  <si>
    <t>125.1</t>
  </si>
  <si>
    <t>Ciupitor Kerrison</t>
  </si>
  <si>
    <t>125.2</t>
  </si>
  <si>
    <t>125.3</t>
  </si>
  <si>
    <t>Ciupitor Takahashi</t>
  </si>
  <si>
    <t>Set canule de aspirație</t>
  </si>
  <si>
    <t>127.1</t>
  </si>
  <si>
    <t>Canulă de aspirație</t>
  </si>
  <si>
    <t>127.2</t>
  </si>
  <si>
    <t>127.3</t>
  </si>
  <si>
    <t>Retractor Hauser</t>
  </si>
  <si>
    <t>Speculă CUSHING-LANDOLT</t>
  </si>
  <si>
    <t>Retractor cervical Cloward</t>
  </si>
  <si>
    <t>Set Forcepsuri bipolare (3buc) cu cabluri de conexiune (4 buc) in set</t>
  </si>
  <si>
    <t>133.1</t>
  </si>
  <si>
    <t>Forceps bipolar pentru coagulare</t>
  </si>
  <si>
    <t>133.2</t>
  </si>
  <si>
    <t>133.3</t>
  </si>
  <si>
    <t>133.4</t>
  </si>
  <si>
    <t>Cablu de interconexiune</t>
  </si>
  <si>
    <t>134.1</t>
  </si>
  <si>
    <t>134.2</t>
  </si>
  <si>
    <t>134.3</t>
  </si>
  <si>
    <t>134.4</t>
  </si>
  <si>
    <t>Ciupitor de os tip CASPAR</t>
  </si>
  <si>
    <t>Ciupitor de os Kerrison</t>
  </si>
  <si>
    <t>Ciupitor de os tip WAGNER</t>
  </si>
  <si>
    <t>Spatulă vasculară tip FREER</t>
  </si>
  <si>
    <t>Chiuretă osoasă</t>
  </si>
  <si>
    <t>Chiuretă osoasă CASPAR</t>
  </si>
  <si>
    <t>Retractor tip WEITLANER</t>
  </si>
  <si>
    <t>Speculum rectal</t>
  </si>
  <si>
    <t>Recipient (bol) medical</t>
  </si>
  <si>
    <t>Retractor tip ALLISON</t>
  </si>
  <si>
    <t>Pensă pentru histerectomie PHANEUF</t>
  </si>
  <si>
    <t>Pensă hemostatică tip Kocher-Ochsner</t>
  </si>
  <si>
    <t>Forceps tunnelling tip HALLMAN</t>
  </si>
  <si>
    <t>Necesitati  Bloc Operatii instrumentariu laparoscopie</t>
  </si>
  <si>
    <t>Set trocar</t>
  </si>
  <si>
    <t xml:space="preserve"> Electrod L-Hook pentru coagulare si disectie</t>
  </si>
  <si>
    <t xml:space="preserve">Electrod bilă pentru coagulare </t>
  </si>
  <si>
    <t xml:space="preserve">Foarfece METZENBAUM   </t>
  </si>
  <si>
    <t xml:space="preserve">Irigator-aspirator(5 mm.) </t>
  </si>
  <si>
    <t>Pensa universală(atraumatică)</t>
  </si>
  <si>
    <t xml:space="preserve">Pensa prindere </t>
  </si>
  <si>
    <t>Pensa disector</t>
  </si>
  <si>
    <t>Clip aplicator</t>
  </si>
  <si>
    <t>Aplicator- impingator de noduri(Pusher)</t>
  </si>
  <si>
    <t>Forceps chirurgical bipolar autoclavabil pentru intervenții chirurgicale deschise</t>
  </si>
  <si>
    <t>Optică laparoscopică 0⁰</t>
  </si>
  <si>
    <t>Optică laparoscopică 30⁰</t>
  </si>
  <si>
    <t>Necesități instrumentar artroscopic</t>
  </si>
  <si>
    <t>Trocar artroscopic</t>
  </si>
  <si>
    <t>Pensa artroscopica dreapta</t>
  </si>
  <si>
    <t>Pensa artroscopica angulata</t>
  </si>
  <si>
    <t xml:space="preserve">Pensa artroscopica ovala </t>
  </si>
  <si>
    <t>Pensa artroscopica punch</t>
  </si>
  <si>
    <t xml:space="preserve">Foarfece artroscopic drept </t>
  </si>
  <si>
    <t>Pensa cu muscatira in spate</t>
  </si>
  <si>
    <t xml:space="preserve">Microfracturator </t>
  </si>
  <si>
    <t xml:space="preserve">Raspa artroscopica </t>
  </si>
  <si>
    <t>Microfoarfece artroscopic</t>
  </si>
  <si>
    <t>Ciupitor artroscopic(punch)</t>
  </si>
  <si>
    <t>Necesități instrumentar endoscopic, Uroloogie</t>
  </si>
  <si>
    <t>Optica pentru cistoscop</t>
  </si>
  <si>
    <t>Mecanism de deflectie</t>
  </si>
  <si>
    <t>Forceps de extractie</t>
  </si>
  <si>
    <t>Teaca cistoscopului</t>
  </si>
  <si>
    <t xml:space="preserve">Video-ureteroroscop </t>
  </si>
  <si>
    <t>Fibra laser</t>
  </si>
  <si>
    <t xml:space="preserve">Fibra laser </t>
  </si>
  <si>
    <t xml:space="preserve">Ureterorenoscop rigid </t>
  </si>
  <si>
    <t>Forceps de litoextractie</t>
  </si>
  <si>
    <t>Necesități instrumentar endoscopic, Oftalmologie</t>
  </si>
  <si>
    <t>Pensa capsulorexis Utrata , curba, titan</t>
  </si>
  <si>
    <t>Pensa capsulorexis Utrata , dreapta, titan</t>
  </si>
  <si>
    <t>Pensa microchirurgicala Castroviejo, miner plat, titan</t>
  </si>
  <si>
    <t>Portac , titan</t>
  </si>
  <si>
    <t>Foarfece pentru capsulotomie, titan</t>
  </si>
  <si>
    <t>Foarfece pentru conjunctiva, titan</t>
  </si>
  <si>
    <t>Pensa microchirurgicala  pentru sutura , titan</t>
  </si>
  <si>
    <t xml:space="preserve">Pensa microchirurgicala  pentru legare (capsulara) , titan
</t>
  </si>
  <si>
    <t xml:space="preserve">Spatulă microchirugicală  dreaptă pentru chirurgia oftalmica
</t>
  </si>
  <si>
    <t xml:space="preserve">Pensa pentru plierea cristalinului (IOL folding), titan
</t>
  </si>
  <si>
    <t xml:space="preserve">Cioper-manipulator pentru chirurgia oftalmica, titan
</t>
  </si>
  <si>
    <t xml:space="preserve">Cioper nucleu, titan
</t>
  </si>
  <si>
    <t>Piesa irigare- aspirare, coaxiala</t>
  </si>
  <si>
    <t>Set irigare + aspirare, pentru tehnica bimanuala</t>
  </si>
  <si>
    <t>Tonometru Maclacov</t>
  </si>
  <si>
    <t>In componența setului:</t>
  </si>
  <si>
    <t>Implant din titan, 16mm, compatibilitate RMN și 3Tesla (1 cutie a cate 6 buc)</t>
  </si>
  <si>
    <t>Implant din titan, 20mm, compatibilitate RMN și 3Tesla (1 cutie a cate 6 buc)</t>
  </si>
  <si>
    <t>Clipuri de unică folosință pentru scalp tip Raney, din plastic, sterile. (200 per cutie de carton)</t>
  </si>
  <si>
    <t>Cablu de interconexiune pentru forceps bipolar, la electrocoagulatorul GN060 Aesculap din dotare.</t>
  </si>
  <si>
    <t>Set trocar (teaca si stilet); Diametru 5,5 mm; Lungime: 100 mm; Capăt distal teaca: oblic; Valvă de protecție: titan magnetică; varf stilet: piramidal;</t>
  </si>
  <si>
    <t>Set trocar (teaca si stilet); Diametru 10 mm; Lungime: 100 mm; Capăt distal teaca: oblic; Valvă de protecție: titan magnetică; varf stilet: piramidal;</t>
  </si>
  <si>
    <t>electrod tip cârlig fără aspiraţie, lungime 36 cm, diametru electrod 5 mm.</t>
  </si>
  <si>
    <t>Electrod tip bila fără aspiraţie, lungime 36 cm, diametru electrod 5 mm</t>
  </si>
  <si>
    <t>Foarfece METZENBAUM  Ø 5MM / 330 mm, monopolar</t>
  </si>
  <si>
    <t xml:space="preserve">Irigator-aspirator(5 mm.); lungime 36 cm; diametru 5 mm; </t>
  </si>
  <si>
    <t xml:space="preserve">Pensa universală(atraumatică); D-5mm; L-33-36cm;  </t>
  </si>
  <si>
    <t xml:space="preserve">Pensa prindere fenestrata ; - acţiune dublă; D-5mm; L=33-36cm;  </t>
  </si>
  <si>
    <t xml:space="preserve">Pensa prindere;- 3x2 dinţi; D=5mm; L=33-36cm;  </t>
  </si>
  <si>
    <t xml:space="preserve">Pensa disector:- curbă; acţiune dublă; D-5mm; L - 33-36cm; </t>
  </si>
  <si>
    <t>Compatibil cu clame medium-large, D-10 mm</t>
  </si>
  <si>
    <t xml:space="preserve">Din oţel inoxidabil, D-5mm, L-33 cm </t>
  </si>
  <si>
    <t xml:space="preserve"> Functie de sigilare a vaselor cu cablu de conectare cu funcție de autorecunoastere a instrumentului compatibil cu unitatea electrochirurgicală Lamidey Nouri SEAL II  aflată în dotarea instituției. Lungimea 220mm, bransele curbate.</t>
  </si>
  <si>
    <t>TELESCOPE 0°, Ø 10mm,
WL 307mm (±7mm)</t>
  </si>
  <si>
    <t>TELESCOPE 30°, Ø 10mm,
WL 307mm (±7mm)</t>
  </si>
  <si>
    <t>Lungimea totala 105 - 112 mm, miner rotunjit, dinti 10.5 - 11.5 mm</t>
  </si>
  <si>
    <t>Lungimea totala 102 - 11 mm, miner rotunjit, dinti 10.5 - 11.5 mm</t>
  </si>
  <si>
    <t>Lungimea totala 100 - 105 mm, platforma 4 - 6 mm , dinti 0.3 mm</t>
  </si>
  <si>
    <t>Lungimea totala 115 - 125 mm, miner rotunjit, cu branse curbe de 7.5 - 11  mm , latimea virfurilor 0.4 mm</t>
  </si>
  <si>
    <t>Lungimea totala 110 - 115 mm, miner rotunjit, cu lame de taiere curbe de 8.5 - 11  mm , latimea virfurilor 0.15 -0.3 mm</t>
  </si>
  <si>
    <t xml:space="preserve">Lungimea totala 110 -  125 mm, curb, cu lame de taiere 16 - 20  mm, virfuri ascutite
 partea taietoare, curba
</t>
  </si>
  <si>
    <t>Lungimea totala 85 - 115 mm,, miner plat, angulata la 45 gradela si 8-12 mm de virf,  platforme innodare 4.5 - 6 mm</t>
  </si>
  <si>
    <t>Lungimea totala 85 - 115 mm, curba, miner rotunjit, platforme innodare 4.5 - 6 mm</t>
  </si>
  <si>
    <t xml:space="preserve"> 0,4 mm, lungimea 14 mm,  lungimea totală 120 mm
</t>
  </si>
  <si>
    <t>Lungimea totala 110 -115 mm, angulata la 45 grade.</t>
  </si>
  <si>
    <t>Cu taiere laterala, lungime totala 120 - 125 mm, cirlig 1.25 - 1.5 mm</t>
  </si>
  <si>
    <t>Cu taiere retrograda, lama 1.2 mm, cu virf rotunjit</t>
  </si>
  <si>
    <t>Compatibila cu toate tipurile de facoemulsificatoare, virf curb, reutilizabila</t>
  </si>
  <si>
    <t xml:space="preserve">Compatibila cu toate tipurile de facoemulsificatoare, virf curb, reutilizabile </t>
  </si>
  <si>
    <t>Set de 2 greutati de 10 grame, inclusiv rigle pentru masurare</t>
  </si>
  <si>
    <t>Ciocan ortopedic, bifunctional, cu diam. 30mm/30mm (±3mm), greutatea capului 380g (±3g),  mâner din plastic cu amprente digitale;  lungime 235m (±3mm),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</si>
  <si>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Set Ciocan ortopedic, bifunctional, greutatea capului/ greutatea totală 340g/690g (±3g),  diam. 35mm/35mm (±3mm), inclusiv discuri de rezervă: 1 pereche de discuri de metal 215g (unul convex, unul plat) și 1 pereche de discuri de plastic 30g (unul de convex, unul plat; mâner cu amprente digitale;  lungime 240mm (±5mm),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</si>
  <si>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Ciocan ortopedic HEAD, bifunctional, diam. 40mm/40mm (±3mm), greutate 900g (±10g), suprafata mânerului cu asperitati; lungime 190mm (±3mm),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</si>
  <si>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Ciocan ortopedic COTTLE, bifunctional, diam. 30mm/30mm (±3mm), plat/convex, greutatea capului/ greutatea totală 235g/320g (±5g); suprafața mânerului aplatizata, cu amprente digitale; lungime 185mm (±3mm),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</si>
  <si>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Set Ciocan ortopedic HEAD, greutatea capului 530g (±3g), bifunctional, diam 35mm/35mm (±3mm), inclusiv discuri de rezervă: 1 pereche de discuri de metal 215g (unul convex, unul concav) și 1 pereche de discuri de plastic 30g (unul de convex, unul concav; mâner cu design solid, cu amprente transversale; lungime 240mm (±5mm),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</si>
  <si>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Ciocan ortopedic OMBREDANNE,bifunctional, diam. 40mm/40mm (±3mm), greutatea capului 580g (±5g), mâner cu design solid, cu amprente transversale;  lungime 245mm  (±3mm),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</si>
  <si>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Ciocan ortopedic cu fanta 6,5 mm, greutatea capului 680g (± 5g), monofuncțional, mâner cu design solid, cu amprente transversale;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</si>
  <si>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Ciocan ortopedic HEAD, bifunctional, diam. 40mm/40mm (±3mm), greutatea capului 660g (±10g), mâner cu design solid, cu amprente transversale; lungime 225mm (±3mm),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</si>
  <si>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Ciocan ortopedic, bifuncțional, diam. 30mm/30mm (±3mm), suprafața convexă/suprafață plată, greutatea capului 235g (±3g), mâner solid;  lungime 185mm (±3mm),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</si>
  <si>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Ciocan ortopedic, bifuncțional, diam. 25mm/25mm (±3mm), suprafața netedă/rugoasă, greutatea capului 130g (±3g), mâner fin; lungime 185mm (±3mm),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</si>
  <si>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Ciocan ortopedic din plastic, bifuncționl, diam. 50mm/50mm (±3mm), greutate 315g (±5g), din plastic, lungime 255mm (±3mm), apt pentru sterilizarea cu aburi,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</si>
  <si>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Retractor pentru chirurgia toracică,  paleta 115x65mm (±3mm), cvadri-fenestrat; lungime totală 255 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</si>
  <si>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Elevator osos, lungime 160mm (±3mm), curbat, lățime 6mm, lățimea vârfului 2mm;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</si>
  <si>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Retractor, lungime 235mm (±3mm), paleta cu 3 dinți 25x75mm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</si>
  <si>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Retractor, lungime 235mm (±3mm), paleta cu 3 dinți 20x50mm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</si>
  <si>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Retractor, lungime 235mm (±3mm), paleta cu 3 dinți 13x25mm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</si>
  <si>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Retractor chirurgie generala US-ARMY,  lungime 220mm, set din două piese, capăt dublu: 22x15mm, 26x15mm, 39x15mm, 43x15m,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</si>
  <si>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Casoleta pentru ace,  perforată, cu 7 secțiuni, dim. 150x90x10mm (±3mm), din oțel inoxidabil, reutilizabilInstrumentarul trebuie să fie marcat de către producător, în mod lizibil, permanent, cu marcajul fabricii producătoare (emblema sau sigla); cu marcajul numelui producătorului și codul produsului, cu marcajul CE.</t>
  </si>
  <si>
    <t>Forceps hemostatic fin, curbat, lung. 150 mm (±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</si>
  <si>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Set pentru extirparea venelor.Instrumentarul trebuie să fie marcat de către producător, în mod lizibil, permanent, cu marcajul fabricii producătoare (emblema sau sigla); cu marcajul numelui producătorului și codul produsului, cu marcajul CE.</t>
  </si>
  <si>
    <t>Canula heparinică Zanger pentru chirurgia toracica, maleabilă, vârf 3,5mm; lungime 70 mm (±5mm),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</si>
  <si>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Canula heparinică pentru chirurgia toracica, maleabilă, vârf 1,2mm; lungime 95 mm (±5mm),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</si>
  <si>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Ciupitor de os, fălci 5,0 x 36,5 mm, lungime 205mm (±3mm), curbat, cu clichet,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</si>
  <si>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Ciupitor de os, fălci 21,0 x 31,5 mm, lungime 200mm (±3mm), drept, cu clichet,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</si>
  <si>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Ciupitor de os, fălci 25,0 x 3,5 mm, lungime 155mm (±3mm), curbat, cu clichet,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</si>
  <si>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Ciupitor de os Luer, fălci 9,0 x 30,0 mm, lungime 180mm (±3mm), curbat, cu clichet,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</si>
  <si>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Ciupitor de os ROETTGEN-RUSKIN, lungime 240mm (±3mm), curbat,  cu 3 fileți, dublă acțiune, cu clichet,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</si>
  <si>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Ciupitor de os, lungime 230mm (±3mm), angular lateral, cu 3 fileți, dublă acțiune, cu clichet, fălci 2,0mm x10,0mm, mânere cu suport pentru degete,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</si>
  <si>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lungime 230mm (±3mm), angular lateral, cu 3 fileți, dublă acțiune, cu clichet, fălci 3,0mm x10,0mm, mânere cu suport pentru degete,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</si>
  <si>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lungime 270mm (±3mm),  curbat, cu 3 fileți, dublă acțiune, cu clichet, fălci în formă de lingură, mânere cu suport pentru degete,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</si>
  <si>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fălci 21,0 x 31,5 mm, lungime 200mm (+/- 3mm), drept, cu clichet,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</si>
  <si>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Ciupitor de os, lungime 240mm (±3mm), angular lateral, cu 3 fileți, dublă acțiune, cu clichet, mânere cu amprente transversale,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</si>
  <si>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de disecție din aliaj de carbon cu wolfram, lungime 115mm (±3mm), branșe curbate, bont/bont, design fin, din oțel inoxidabil, reutilizabil. Aliajul de carbon cu wolfram va fi specificat pe ambalajul produsului.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</si>
  <si>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Foarfece lungime 185 mm (±3mm), lamă cu tăiere supercut, branșe angulare 45°, ascuțit/ascuțit, wavecut, codificarea color a mânerelor supercut,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</si>
  <si>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pentru bandaj cu o lamă cu vârf bilă, lungime 200mm (±3mm), angular lateral,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</si>
  <si>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Foarfece chirurgical COOPER, design standard, lungime 175mm (±3mm), curbat, bont/bont,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</si>
  <si>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Foarfece pentru bandaj cu o lamă cu vârf conic, lungime 200mm (±3mm), angular lateral,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</si>
  <si>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Foarfece de disecție, lungime 230mm (±3mm), branșe curbate,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</si>
  <si>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de disecție, lungime 175mm (±3mm), design fin, branșe curbate,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</si>
  <si>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de disecție, lungime 200mm (±3mm), design fin, branșe curbate,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</si>
  <si>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de disecție, lungime 180 mm (±3mm), design fin, lamă cu tăiere supercut, branșe curbate, bont/bont, wavecut, codificarea color a mânerelor supercut,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</si>
  <si>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de repoziționare, lungime 140mm (±3mm), curbat, cu cremalieră,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</si>
  <si>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hemostatic atraumatic, lungime 165mm (±3mm), curbat, cu canelură, lungimea branșelor 27mm,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</si>
  <si>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hemostatic HALSTED-MOSQUITO, lungime 200mm (±3mm), fin, curbat, bont,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</si>
  <si>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hemostatic Kocher-Ochsner  lungime 185mm (±3mm), curbat, dinți 1x2,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</si>
  <si>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hemostatic KOCHER, lungime 150mm (±3mm), curbat, dinți 1x2,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</si>
  <si>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de disecție/ligatură, lungime 180mm (±3mm), puternic curbat, cu 4 caneluri longitudinale,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</si>
  <si>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design rusesc, lungime 150mm (±3mm), dreaptă, vârf inelar, zimțat,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</si>
  <si>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Pensetă chirurgicală tip ADSON, lungime 180mm (±3mm), dreaptă, fină, dințată 1x2,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</si>
  <si>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Pensetă chirurgicală standard, lungime 160mm (±3mm), dreaptă, dințată 1x2,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</si>
  <si>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Clamă BACKHAUS pentru fixarea câmpurilor chirurgicale, lungime 135mm, curbată, ascuțită,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</si>
  <si>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Clamă vasculară, ușor curbată/angulară, cu dublu platou, fălcile rotunjite, atraumatice, forța de închidere 3,5 N indicată pe produs (pentru diferențiere),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</si>
  <si>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Clamă vasculară, dublu curbată, cu dublu platou, fălcile rotunjite, atraumatice, forța de închidere 3,5N indicată pe produs (pentru diferențiere),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</si>
  <si>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Clamă vasculară, angulară/dreaptă, cu dublu platou, fălcile rotunjite, atraumatice, forța de închidere 3,5N indicată pe produs (pentru diferențiere),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</si>
  <si>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Clamă vasculară, angulară/cu genunchi indoit, cu dublu platou, fălcile rotunjite, atraumatice, forța de închidere 3,5N indicată pe produs (pentru diferențiere),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</si>
  <si>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Elevator periostal drept, lama dreaptă, latime 6,0 mm, lungime totală 190 mm (±3mm), mâner PEEK, apt pentru sterilizarea cu aburi;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</si>
  <si>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Elevator periostal drept, lama curbată, latime 6,0 mm, lungime totală 190 mm (±3mm), mâner PEEK, apt pentru sterilizarea cu aburi;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</si>
  <si>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Elevator periostal drept, lama curbată, rotunjită, latime 6,0 mm, lungime totală 190 mm (±3mm), mâner PEEK, apt pentru sterilizarea cu aburi;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</si>
  <si>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Elevator periostal curbat, lama curbată, latime 13,0 mm, lungime totală 175 mm (±3mm), mâner PEEK, apt pentru sterilizarea cu aburi;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</si>
  <si>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Elevator periostal drept, lama dreaptă, rotunjită, latime 14,0 mm, lungime totală 190 mm (±3mm), mâner PEEK, apt pentru sterilizarea cu aburi;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</si>
  <si>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Elevator periostal curbat, lama curbată, rotunjită, latime 14,0 mm, lungime totală 180 mm (±3mm), mâner PEEK, apt pentru sterilizarea cu aburi;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</si>
  <si>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Răzușă KRAEMER, ușor curbat, ascuțit, latime 10,0 mm, lungime 190 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</si>
  <si>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Răzușă spinală ușor curbată, latime 10,0 mm, lungime 280 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</si>
  <si>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Răzușă spinală ușor curbată, latime 13,0 mm, lungime 280 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</si>
  <si>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Răzușă spinală ușor curbată, latime 19,0 mm, lungime 280 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</si>
  <si>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Elevator LANGENBECK,  ușor curbat, bont, latime 7,5 mm, mâner plat, lungime 195 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</si>
  <si>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Elevator LANGENBECK,  ușor curbat, bont, latime 10,0 mm, mâner plat, lungime 195 mm  (±3mm); din oțel inoxidabil, reutilizabil. Nesteril, duritatea metalului în limitele 40-48 HRC confirmată prin certificat de la producător.  * * Instrumentarul trebuie să fie marcat de către producător, în mod lizibil, permanent, cu marcajul fabricii producătoare (emblema sau sigla); cu marcajul numelui producătorului și codul produsului, cu marcajul CE.</t>
  </si>
  <si>
    <t>Elevator LANGENBECK,  ușor curbat, bont, latime 11,0 mm, mâner fenestrat, lungime 230 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</si>
  <si>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Elevator CHANDLER XL, curbat, bont, latime 30,0 mm, lungime 255 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</si>
  <si>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Portac tip DE BAKEY din aliaj de carbon cu wolfram, lungime 165mm, foarte fin, branșele drepte, cu inserți de 0,4 mm, pentru sutura 4/0 - 6/0. Aliajul de carbon cu wolfram va fi specificat pe ambalajul produsului.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</si>
  <si>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Portac tip DE BAKEY din aliaj de carbon cu wolfram, lungime 180mm, foarte fin, branșele drepte, cu inserți de 0,4 mm, pentru sutura 4/0 - 6/0. Aliajul de carbon cu wolfram va fi specificat pe ambalajul produsului.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</si>
  <si>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Portac tip HEGAR-MAYO din aliaj de carbon cu wolfram, lungime 150mm, branșele drepte, cu inserți de 0,5 mm, pentru sutura până la 3/0. Aliajul de carbon cu wolfram va fi specificat pe ambalajul produsului.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</si>
  <si>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Portac tip HEGAR-MAYO din aliaj de carbon cu wolfram, lungime 185mm, branșele drepte, cu inserți de 0,5 mm, pentru sutura până la 3/0. Aliajul de carbon cu wolfram va fi specificat pe ambalajul produsului. Nesteril, durita* Instrumentarul trebuie să fie marcat de către producător, în mod lizibil, permanent, cu marcajul fabricii producătoare (emblema sau sigla); cu marcajul numelui producătorului și codul produsului, cu marcajul CE.</t>
  </si>
  <si>
    <t>Portac tip HEGAR-MAYO din aliaj de carbon cu wolfram,  lungime 205mm, branșele drepte, cu inserți de 0,5 mm, pentru sutura până la 3/0. Aliajul de carbon cu wolfram va fi specificat pe ambalajul produsului.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</si>
  <si>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Foarfece de disecție nervi, design fin, branșe curbate, branșe exterior semi-ascuțit/ascuțit, lungime 150mm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</si>
  <si>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Foarfece de disecție Baby Metzenbaum, cu mînere inelare largi, design fin,  branșe curbate, bont/bont,  lungime 145mm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</si>
  <si>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de disecție tip LEXER, design îngust, branșe curbate, bont/bont, lungime 165mm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</si>
  <si>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Foarfece de disecție tip Mayo-LEXER, design standard, branșe curbate, bont/bont, lungime 165mm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</si>
  <si>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Foarfece de disecție tip MAYO, lungime 140mm, branșe drepte, ascuțit/ascuțit.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</si>
  <si>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de disecție tip TOENNIS-ADSON, design fin, branșe curbate, bont/bont; lungime 175mm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</si>
  <si>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Portac tip CRILE-WOOD, design fin, branșe drepte, zimțate, canelură longitudinală, mânere cu clichet, lungime 150mm (±3mm); din oțel inoxidabil, reutilizabil. Nesteril, Instrumentarul trebuie să fie marcat de către producător, în mod lizibil, permanent, cu marcajul fabricii producătoare (emblema sau sigla); cu marcajul numelui producătorului și codul produsului, cu marcajul CE.</t>
  </si>
  <si>
    <t>Portac tip CRILE-MURRAY, branșe drepte, zimțate, mânere cu clichet, lungime 150mm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</si>
  <si>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Portac tip HALSEY, branșe drepte, netede, mânere cu clichet, lungime 130mm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</si>
  <si>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Portac tip HEGAR-OLSEN, branșe drepte, serate, canelură longitudinală, mânere cu clichet, cu un inel angular,  lungime 140mm(±3mm);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</si>
  <si>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Portac tip HEGAR-MAYO din aliaj de carbon cu wolfram,  lungime 205mm (±3mm), branșele drepte, cu inserți de 0,5 mm, pentru sutura până la 3/0. Aliajul de carbon cu wolfram va fi specificat pe ambalajul produsului.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</si>
  <si>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de disecție ADSON, drept, fin, vârf serat 1,0 mm, lungime 120mm(±3mm);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</si>
  <si>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de dissecție ADSON, drept, fin, vârf 1,0 mm cu 1x2 dinți, lungime 120mm(±3mm);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</si>
  <si>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Pensetă chirurgicală design rusesc, dreaptă, vârf inelar, zimțat,  lungime 150mm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</si>
  <si>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Pensetă chirurgicală standard, dreaptă, dințată 1x2, lungime 145mm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</si>
  <si>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atraumatic, fin, drept, dinți DE BAKEY, cu canelură, vârf 1,0mm,  lungime 195mm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</si>
  <si>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hemostatic tip JACOBSON, curbat, fin, bont, mânere cu clichet, lungime 130mm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</si>
  <si>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hemostatic tip COLLER, curbat, fin, bont, mânere cu clichet, lungime 140mm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</si>
  <si>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de disecție tip GEMINI, drept, branșe angulare serate, mânere cu clichet, lungime 180mm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</si>
  <si>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Cărlig cu capăt dublu, ascuțit, lățime 3,0mm, lungime 160mm (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</si>
  <si>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Retractor tip SENN-MILLER, bifuncțional, un capăt ascuțit cu  3 dinți bonți cu dimensiuni 8x7mm; un capăt bont cu  dimensiuni 22x7mm, opus curbat, lungime 180mm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</si>
  <si>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Retractor tip FARABEUF, bifuncțional, set din 2 piese, dimensiuni: 22 x 10 mm, 25 x 10 mm la un capăt și 28 x 12 mm, 32 x 12 mm la celălalt capăt; lungime 125mm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</si>
  <si>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Retractor tip WEITLANER, cu autofixare, lungime 130mm, cu dinți 3x4, bonți, unilaterali, cu lacăt, lungime 130mm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</si>
  <si>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Extractor de tendon Kleinert-KUTZ,  lungime 210mm (±3mm), shaft rigid,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</si>
  <si>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Extractor de tendon Kleinert-KUTZ,  lungime 200mm (±3mm), shaft flexibil, serat,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</si>
  <si>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de tendon tip BRAND, drept, dințat 1x2, branșele cu zimți transversali, lungime 150mm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</si>
  <si>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de tendon tip BRAND, puternic curbat, dințat 1x2, branșele cu zimți transversali, lungime 150mm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</si>
  <si>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Daltă dreaptă, vârf 6,0mm; lungime 140mm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</si>
  <si>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Cutter pentru os, drept, cu cremalieră, cu acțiune dublă,  lungime 170mm (±3mm),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</si>
  <si>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Cutter pentru os, drept, cu cremalieră, lungime 200mm (±3mm),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</si>
  <si>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Daltă dreaptă, vârf 8,0mm; lungime 205mm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</si>
  <si>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Tipar mînă copii, dimensiuni 22,5 mm x 17,5 mm; din aluminiu, reutilizabil. *Instrumentarul trebuie să fie marcat de către producător, în mod lizibil, permanent, cu marcajul fabricii producătoare (emblema sau sigla); cu marcajul numelui producătorului și codul produsului, cu marcajul CE.</t>
  </si>
  <si>
    <t>Cutter inele metal,  mecanic, cu disc de rezervă, lungime 150mm (±3mm),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</si>
  <si>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Cutter pentru fire metalice din aliaj de carbon cu wolfram, lungime 235mm (±5mm), muchiile tăietoare special întărite, apt pentru a tăia sârma dură de diam. min 2.2mm și sârma moale de diam. min 3.0mm. Aliajul de carbon cu wolfram va fi specificat pe ambalajul produsului. Nesteril, duritatea metalului în limitele 50-58 HRC confirmată prin certificat de la producător.  codul produsului oferit pentru a putea fi identificat conform catalogului prezentat. * Instrumentarul trebuie să fie marcat de către producător, în mod lizibil, permanent, cu marcajul fabricii producătoare (emblema sau sigla); cu marcajul numelui producătorului și codul produsului, cu marcajul CE.</t>
  </si>
  <si>
    <t>Cutter pentru fire metalice din aliaj de carbon cu wolfram, lungime 165mm, muchiile tăietoare special întărite, apt pentru a tăia sârma dură de diam. min 2.5mm și sârma moale de diam. min 3.5mm. Aliajul de carbon cu wolfram va fi specificat pe ambalajul produsului.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</si>
  <si>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Forceps de repoziționare curbat, lungime 135mm (±3mm), curbat, cu cremalieră,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</si>
  <si>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de repoziționare, lungime 135mm (±5mm), curbat, cu cremalieră,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</si>
  <si>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autocentrare a osului, curbat lateral, cu fălci 2,5mm și 7mm, cu filet ajustabil,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</si>
  <si>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Ciocan ortopedic HEAD, lungime 190mm (±3mm), bifunctional, diam. 22mm/22mm (±3mm), greutatea capului 155g (±5g), suprafata mânerului cu canelură longitudinală;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</si>
  <si>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Clește pentru fire metalice, fălci plate, cu serații longitudinale și transversale, lungime 170mm (±3mm), din oțel inoxidabil, reutilizabil. Nesteril, duritatea metalului în limitele 50-58 HRC confirmată prin certificat de la producător.  * * Instrumentarul trebuie să fie marcat de către producător, în mod lizibil, permanent, cu marcajul fabricii producătoare (emblema sau sigla); cu marcajul numelui producătorului și codul produsului, cu marcajul CE.</t>
  </si>
  <si>
    <t>Clește pentru fire metalice, fălci plate, cu serații perpendiculare, lungime 190mm (±3mm),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</si>
  <si>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Container pentru stocarea și sterilizarea instrumentelor, dimensiuni totale: 590x 285 x 155mm (±2mm). Container dotat cu coș perforat pentru fixarea și stocarea instrumentelor, dimensiuni 540 x 255 x 35mm  (±2mm). Filtre PTFE pentru 1000 cicluri sterilizare.  Instrumentarul trebuie să fie marcat de către producător, în mod lizibil, permanent, cu marcajul fabricii producătoare (emblema sau sigla); cu marcajul numelui producătorului și codul produsului, cu marcajul CE.</t>
  </si>
  <si>
    <t>Ciocan ortopedic HEAD, bifunctional, diam. 40mm/40mm (±3mm), greutatea capului 780g (±10g), mâner cu design solid, cu amprente transversale; lungime 245mm (±3mm), 100% oțel inoxidabil, reutilizabil.  Instrumentarul trebuie să fie marcat de către producător, în mod lizibil, permanent, cu marcajul fabricii producătoare (emblema sau sigla); cu marcajul numelui producătorului și codul produsului, cu marcajul CE.</t>
  </si>
  <si>
    <t>Ciocan ortopedic HEAD, bifunctional, diam. 40mm/40mm (±3mm), greutatea capului 660g (±10g), mâner cu design solid, cu amprente transversale; lungime 225mm (±3mm), 100% oțel inoxidabil, reutilizabil. * Instrumentarul trebuie să fie marcat de către producător, în mod lizibil, permanent, cu marcajul fabricii producătoare (emblema sau sigla); cu marcajul numelui producătorului și codul produsului, cu marcajul CE.</t>
  </si>
  <si>
    <t>Daltă Lexer dreaptă, vârf 4,0mm; lungime 240mm (±3mm), mâner cu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</si>
  <si>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Daltă Lexer dreaptă, vârf 6,0mm; lungime 240mm (±3mm), mâner cu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</si>
  <si>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Daltă Lexer dreaptă, vârf 4,0mm; lungime 300mm (±3mm), mâner cu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</si>
  <si>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Daltă Lexer dreaptă, vârf 4,0mm; lungime 400mm (±3mm), mâner cu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</si>
  <si>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Daltă Lexer dreaptă, vârf 8,0mm; lungime 400mm (±3mm), mâner cu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</si>
  <si>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Daltă Lexer angulară, vârf 10,0mm; lungime 300mm (±3mm), mâner cu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</si>
  <si>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Daltă Lexter dreaptă, vârf 4,0mm; lungime 300mm (±3mm), mâner cu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</si>
  <si>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Daltă pentru țesut osos spongios S-curbată, vârf 5,0mm; lungime 250mm (±3mm), mâner cu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</si>
  <si>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Daltă "gât de lebădă", vârf 25,0mm; lungime 285mm (±3mm), mâner cu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</si>
  <si>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Daltă WAGNER, vârf 9,0mm; lungime 400mm (±3mm), mâner cu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</si>
  <si>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Extractor de ciment tip foraj, drept, diam vârf 8,0mm, partea de lucru 6,0mm, lungime 525mm (±3mm). Instrumentarul trebuie să fie marcat de către producător, în mod lizibil, permanent, cu marcajul fabricii producătoare (emblema sau sigla); cu marcajul numelui producătorului și codul produsului, cu marcajul CE.</t>
  </si>
  <si>
    <t>Extractor de ciment tip cârlig, drept, diam vârf 6,0mm, partea de lucru 6,0mm, lungime 530mm (±3mm). Instrumentarul trebuie să fie marcat de către producător, în mod lizibil, permanent, cu marcajul fabricii producătoare (emblema sau sigla); cu marcajul numelui producătorului și codul produsului, cu marcajul CE.</t>
  </si>
  <si>
    <t>Osteotom LAMBOTTE drept, vârf 4mm, lungime 300mm (±3mm). * Instrumentarul trebuie să fie marcat de către producător, în mod lizibil, permanent, cu marcajul fabricii producătoare (emblema sau sigla); cu marcajul numelui producătorului și codul produsului, cu marcajul CE.</t>
  </si>
  <si>
    <t>Osteotom LAMBOTTE drept, vârf 6mm, lungime 300mm (±3mm).  * Instrumentarul trebuie să fie marcat de către producător, în mod lizibil, permanent, cu marcajul fabricii producătoare (emblema sau sigla); cu marcajul numelui producătorului și codul produsului, cu marcajul CE.</t>
  </si>
  <si>
    <t>Ciupitor de os curbat,  cu 3 fileți, dublă acțiune, cu clichet, cu suport pentru degete, lățimea fălcilor 4,6mm, lungime 180mm (±3mm),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</si>
  <si>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Ciupitor de os puternic curbat,  cu 3 fileți, dublă acțiune, cu clichet, cu suport pentru degete, lățimea fălcilor 5,5mm, lungime 180mm (±3mm),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</si>
  <si>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Ciupitor de os puternic curbat,  cu 3 fileți, dublă acțiune, cu clichet, cu suport pentru degete, lățimea fălcilor 5,5mm, lungime 240mm (±3mm),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</si>
  <si>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Ciupitor de os puternic angular lateral,  cu 3 fileți, dublă acțiune, cu clichet, cu suport pentru degete, lățimea fălcilor 6,8mm, lungime 240mm (±3mm), design foarte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</si>
  <si>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Ciupitor de os angular,  cu 3 fileți, dublă acțiune, cu clichet, cu suport pentru degete, lungimea fălcilor 22mm, lungime totală 180mm (±3mm), design foarte solid, cu amprente transversale; din oțel inoxidabil, reutilizabil. . * Instrumentarul trebuie să fie marcat de către producător, în mod lizibil, permanent, cu marcajul fabricii producătoare (emblema sau sigla); cu marcajul numelui producătorului și codul produsului, cu marcajul CE.</t>
  </si>
  <si>
    <t>Chiuretă dreaptă cu vârf diam. 5,2mm, lungime totală 300mm (±3mm),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</si>
  <si>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Chiuretă ușor angulară cu vârf dințat diam. 9,0mm, lungime totală 300mm (±3mm),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</si>
  <si>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Chiuretă ușor angulară cu vârf diam. 30,0mm, lungime totală 300mm (±3mm),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</si>
  <si>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Răzușă ușor curbată, angulară, vârf 6,0mm; lungime 200mm (±3mm), mâner cu design solid, cu amprente transversale; din oțel inoxidabil, reutilizabil.  * Instrumentarul trebuie să fie marcat de către producător, în mod lizibil, permanent, cu marcajul fabricii producătoare (emblema sau sigla); cu marcajul numelui producătorului și codul produsului, cu marcajul CE.</t>
  </si>
  <si>
    <t>Pârghie de dislocare a femurului, dreaptă, paleta la vârf de 27,0mm; lungime 300mm (±3mm), mâner cu design solid, cu amprente transversale; din oțel inoxidabil, reutilizabil.   Instrumentarul trebuie să fie marcat de către producător, în mod lizibil, permanent, cu marcajul fabricii producătoare (emblema sau sigla); cu marcajul numelui producătorului și codul produsului, cu marcajul CE.</t>
  </si>
  <si>
    <t>Cârlig osos cu mâner tip T, cu raza 32mm, semibont, lungime 240mm (±3mm), mâner cu design solid; din oțel inoxidabil, reutilizabil.  * Instrumentarul trebuie să fie marcat de către producător, în mod lizibil, permanent, cu marcajul fabricii producătoare (emblema sau sigla); cu marcajul numelui producătorului și codul produsului, cu marcajul CE.</t>
  </si>
  <si>
    <t>Dril osos cu mâner tip T, cu diam. 10,0mm, lungime 260mm (±3mm), mâner cu design solid; din oțel inoxidabil, reutilizabil.  * Instrumentarul trebuie să fie marcat de către producător, în mod lizibil, permanent, cu marcajul fabricii producătoare (emblema sau sigla); cu marcajul numelui producătorului și codul produsului, cu marcajul CE.</t>
  </si>
  <si>
    <t>Ghid pentru sârmă cu diam. 1,2mm, curbat,  lungime 230mm (±3mm), mâner cu design solid; din oțel inoxidabil, reutilizabil.  * Instrumentarul trebuie să fie marcat de către producător, în mod lizibil, permanent, cu marcajul fabricii producătoare (emblema sau sigla); cu marcajul numelui producătorului și codul produsului, cu marcajul CE.</t>
  </si>
  <si>
    <t>Ghid pentru sârmă cu diam. 1,5mm, curbat,  lungime 240mm (±3mm), mâner cu design solid; din oțel inoxidabil, reutilizabil.   * Instrumentarul trebuie să fie marcat de către producător, în mod lizibil, permanent, cu marcajul fabricii producătoare (emblema sau sigla); cu marcajul numelui producătorului și codul produsului, cu marcajul CE.</t>
  </si>
  <si>
    <t>Clește pentru fire metalice, fălci plate largi,dublă joncțiune, lungime 180mm (±3mm), mâner cu design solid; din oțel inoxidabil, reutilizabil. * Instrumentarul trebuie să fie marcat de către producător, în mod lizibil, permanent, cu marcajul fabricii producătoare (emblema sau sigla); cu marcajul numelui producătorului și codul produsului, cu marcajul CE.</t>
  </si>
  <si>
    <t>Clește pentru fire metalice, fălci conice,dublă joncțiune, lungime 180mm (±3mm), mâner cu design solid; din oțel inoxidabil, reutilizabil. * Instrumentarul trebuie să fie marcat de către producător, în mod lizibil, permanent, cu marcajul fabricii producătoare (emblema sau sigla); cu marcajul numelui producătorului și codul produsului, cu marcajul CE.</t>
  </si>
  <si>
    <t>Ciupitor de os, fălci 21,0 x 31,5 mm, lungime 200mm (±3mm), drept, cu clichet,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</si>
  <si>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Ciupitor de os, lungime 230mm (±3mm), angular lateral, cu 3 fileți, dublă acțiune, cu clichet, fălci 2,0mm x 10,0mm, mânere cu suport pentru degete,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</si>
  <si>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lungime 230mm (±3mm), angular lateral, cu 3 fileți, dublă acțiune, cu clichet, fălci 3,0mm x 10,0mm, mânere cu suport pentru degete,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</si>
  <si>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lungime 270mm (±3mm),  curbat, cu 3 fileți, dublă acțiune, cu clichet, fălci în formă de lingură, mânere cu suport pentru degete,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</si>
  <si>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tip KERRISON, lungime 180mm ±2 mm), 130 grade, mușcătura sus, lățime vârf 1,0mm, deschiderea 8,0 mm, cu ejector, cu clichet, mânere cu suport pentru degete,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</si>
  <si>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Ciupitor tip KERRISON, lungime 180mm (±2 mm), 130 grade, mușcătura sus, lățime vârf 2,0mm, deschiderea 15,0 mm, cu ejector, cu clichet, mânere cu suport pentru degete,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</si>
  <si>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Ciupitor tip KERRISON, lungime 180mm (±2 mm), 130 grade, mușcătura sus, lățime vârf 4,0mm, deschiderea 15,0 mm, cu ejector, cu clichet, mânere cu suport pentru degete,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</si>
  <si>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Ciupitor tip Takahashi, lungime 120mm  (±2 mm), angular 130 grade, mușcătura sus, lățime vârf 3,0mm,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</si>
  <si>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Canulă de aspirație, lungime de lucru 140mm, lungime totală 200mm  (±5 mm),  diametru 1,0mm, 3FR, model conic, larg. Reutilizabil, din oțel inoxidabil,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</si>
  <si>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Canulă de aspirație, lungime de lucru 140mm, lungime totală 200mm  (±5 mm),  diametru 2,0mm, 6FR, model conic, larg. Reutilizabil, din oțel inoxidabil,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</si>
  <si>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Canulă de aspirație, lungime de lucru 140mm, lungime totală 200mm  (±5 mm),  diametru 3,0mm, 9FR, model conic, larg. Reutilizabil, din oțel inoxidabil, nesteril, Instrumentarul trebuie să fie marcat de către producător, în mod lizibil, permanent, cu marcajul fabricii producătoare (emblema sau sigla); cu marcajul numelui producătorului și codul produsului, cu marcajul CE.</t>
  </si>
  <si>
    <t>Retractor Hauser, lungime 190 mm (±3 mm), autoexpandabil, branșa dreaptă - lamă cu dinți orientată în exterior, dimensiuni 50x20mm, branșa stangă cârlig angular orientat în exterior, mâner cu clichet, pentru ajustarea deschiderii. Reutilizabil, din oțel inoxidabil,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</si>
  <si>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Retractor Hauser, lungime 190 mm (±3 mm), autoexpandabil, branșa dreaptă - cârlig angular orientat în exterior, branșa stangă - lamă cu dinți orientată în exterior, dimensiuni 50x20mm, mâner cu clichet, pentru ajustarea deschiderii. Reutilizabil, din oțel inoxidabil,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</si>
  <si>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Speculă CUSHING-LANDOLTpentru hipofizectomie transsfenoidală, 70x15mm. Reutilizabil, din oțel inoxidabil,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</si>
  <si>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Retractor cervical Cloward, fără proeminență la capăt (without lip), lățime 7mm, lungime 180m (±2mm) Reutilizabil, din oțel inoxidabil,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</si>
  <si>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Retractor cervical Cloward, cu proeminență angulară la capăt (with lip), lățime 7 mm, lungime 180m (±2mm) Reutilizabil, din oțel inoxidabil,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</si>
  <si>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bipolar pentru coagulare tip CASPAR, lungime de lucru 125mm, lungime totală 220mm (±2 mm), lățime vârf 0,2mm, drept, formă baionetă, izolat Reutilizabil. * Instrumentarul trebuie să fie marcat de către producător, în mod lizibil, permanent, cu marcajul fabricii producătoare (emblema sau sigla); cu marcajul numelui producătorului și codul produsului, cu marcajul CE.</t>
  </si>
  <si>
    <t>Forceps bipolar pentru coagulare tip CASPAR, lungime de lucru 125mm, lungime totală 220mm (±2 mm), lățime vârf 0,5mm, drept, formă baionetă, izolat Reutilizabil. * Instrumentarul trebuie să fie marcat de către producător, în mod lizibil, permanent, cu marcajul fabricii producătoare (emblema sau sigla); cu marcajul numelui producătorului și codul produsului, cu marcajul CE.</t>
  </si>
  <si>
    <t>Forceps bipolar pentru coagulare tip CASPAR, lungime de lucru 125mm, lungime totală 220mm (±2 mm), lățime vârf 1,0mm, drept, formă baionetă, izolat Reutilizabil. Instrumentarul trebuie să fie marcat de către producător, în mod lizibil, permanent, cu marcajul fabricii producătoare (emblema sau sigla); cu marcajul numelui producătorului și codul produsului, cu marcajul CE.</t>
  </si>
  <si>
    <t>Ciupitor de os tip KERRISON, lungime 180mm (±2 mm), 130 grade, mușcătura sus, lățime vârf 2,0mm, deschiderea 15,0 mm, cu ejector, cu clichet, mânere cu suport pentru degete,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</si>
  <si>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Ciupitor de os tip KERRISON, lungime 180mm (±2 mm), 130 grade, mușcătura sus, lățime vârf 3,0mm, deschiderea 15,0 mm, cu ejector, cu clichet, mânere cu suport pentru degete, din oțel inoxidabil, reutilizabil. Nesteril, duritatea metalului în limitele 50-58 HRC confirmată prin certificat de la producător.  * * Instrumentarul trebuie să fie marcat de către producător, în mod lizibil, permanent, cu marcajul fabricii producătoare (emblema sau sigla); cu marcajul numelui producătorului și codul produsului, cu marcajul CE.</t>
  </si>
  <si>
    <t>Ciupitor de os tip KERRISON, lungime 180mm (±2 mm), 130 grade, mușcătura sus, lățime vârf 4,0mm, deschiderea 15,0 mm, cu ejector, cu clichet, mânere cu suport pentru degete, din oțel inoxidabil, reutilizabil. Nesteril, duritatea metalului în limitele 50-58 HRC confirmată prin certificat de la producător.  * * Instrumentarul trebuie să fie marcat de către producător, în mod lizibil, permanent, cu marcajul fabricii producătoare (emblema sau sigla); cu marcajul numelui producătorului și codul produsului, cu marcajul CE.</t>
  </si>
  <si>
    <t>Ciupitor de os tip KERRISON, lungime 180mm (±2 mm), 130 grade, mușcătura sus, lățime vârf 5,0mm, deschiderea 15,0 mm, cu ejector, cu clichet, mânere cu suport pentru degete,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</si>
  <si>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Ciupitor de os tip CASPAR, lungime 185mm (±2 mm), drept, serat, lățime vârf 3,0mm, lungime vârf 12,0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</si>
  <si>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Kerrison,  lungimea 260mm (±2 mm), mușcătura sus, drept, lățime vârf 5,3mm, lungime vârf 20,0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</si>
  <si>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tip WAGNER, lungime 260mm (±2 mm), 150 grade, mușcătura sus, branșe netede, lățime vârf 5,5mm, lungime vârf 20,0 mm.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</si>
  <si>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Spatulă vasculară tip FREER, lungime 185mm (±2 mm), curbată, dublă funcțională, ascuțit/bont, din oțel inoxidabil, reutilizabil. Nesteril, dur * Instrumentarul trebuie să fie marcat de către producător, în mod lizibil, permanent, cu marcajul fabricii producătoare (emblema sau sigla); cu marcajul numelui producătorului și codul produsului, cu marcajul CE.</t>
  </si>
  <si>
    <t>Chiuretă osoasă, lungime 250mm (±2 mm), lățime 4,4mm, dreaptă, ascuțită, fig.00,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</si>
  <si>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Chiuretă osoasă CASPAR, lungime 220mm (±2 mm), lățime 3,6mm, angulară sus, fig.000, mâner peek,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t>
  </si>
  <si>
    <t>Retractor tip WEITLANER, lungime 165mm (±2 mm), cu dinți 3x4, bont, cu lacăt.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</si>
  <si>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Specula rectala, lungime totală 160mm (±2 mm), 2 lame, lungimea lamei 75mm (±2mm), lățimea lamei 15mm (±2mm) mâner cu sistem de blocare cu șurubare,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</si>
  <si>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Recipient (bol) medical, volum 350 ml (±50ml), din oțel inoxidabil, reutilizabil. Instrumentarul trebuie să fie marcat de către producător, în mod lizibil, permanent, cu marcajul fabricii producătoare (emblema sau sigla); cu marcajul numelui producătorului și codul produsului, cu marcajul CE.</t>
  </si>
  <si>
    <t>Retractor tip ALLISON lungime 320mm (±2 mm), lățime 54mm, fenestrat,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</si>
  <si>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Pensă pentru histerectomie PHANEUF, lungime 200mm (±2 mm), cu branșe curbate, serate, dinți 1x2.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</si>
  <si>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Pensă hemostatică tip Kocher-Ochsner, lungimea 200 mm (±2mm), cu branșe curbate, serate, dinți 1x2,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</si>
  <si>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tunnelling tip HALLMAN, lungime 340cm (±2mm), cu dublă joncțiune, branșe inelare serate,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</si>
  <si>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Trocar artroscopic cu sistem de autoblocare din inox autoclavabil. compatbil cu turn artroscopic Richard Wolf.Sa prezinte 2 robinete.6mm,lungime 215mm 
* Termen de garantie minim 12 luni de la livrarea bunului.</t>
  </si>
  <si>
    <t>Pensa artroscopica (punch) dreapta .Dreapta cu profil de 2mm+/-0,5mm,latimea muscaturii 2mm+/-0,5mm,latimea totala 3mm,lungimea de lucru 13cm,profil inox autoclavabil.
* Termen de garantie minim 12 luni de la livrarea bunului.</t>
  </si>
  <si>
    <t>Pensa artroscopica (punch) angulata .Angulata  spre stinga diamentrul 4 mm+/-0,5mm,latimea totala 4mm,lungimea de lucru 13cm,inaltimea muscaturii 1,6mm,profil inox autoclavabil.Artrhroline punch
* Termen de garantie minim 12 luni de la livrarea bunului.</t>
  </si>
  <si>
    <t xml:space="preserve">Pensa artroscopica (basket punch oval) angulata .Angulata  spre dreapta diamentrul 3 mm+/-0,5mm,latimea totala 4mm,lungimea de lucru 13cm,inaltimea muscaturii 1,6mm,profil inox autoclavabil.Arthroline punch
* Termen de garantie minim 12 luni de la livrarea bunului.
</t>
  </si>
  <si>
    <t xml:space="preserve">Pensa artroscopica ovala dreapta(basket punch oval),cu prfil de 2mm,+/-0,5mm,latimea muscaturii de 3mm +/-0,5mm si latimea totala a virfului de 5mm+/-1mm,lungimea de lucru 13cm,profil inox autoclavanil .               
* Termen de garantie minim 12 luni de la livrarea bunului.
</t>
  </si>
  <si>
    <t xml:space="preserve">Pensa artroscopica ovala curba in sus,cu prfil de 2mm,+/-0,5mm,latimea muscaturii de 3mm +/-0,5mm si latimea totala a virfului de 5mm+/-1mm,lungimea de lucru 13cm,profil inox autoclavanil . 
* Termen de garantie minim 12 luni de la livrarea bunului.
</t>
  </si>
  <si>
    <t xml:space="preserve">Pensa artroscopica (punch) dreapta .Dreapta cu profil de 3mm+/-0,5mm,latimea    muscaturii 3mm+/-0,5mm,latimea totala 5mm,lungimea de lucru 13cm,profil inox autoclavabil.
* Termen de garantie minim 12 luni de la livrarea bunului.
</t>
  </si>
  <si>
    <t xml:space="preserve">Foarfece artroscopic drept cu cioc 3,5mm,+/-0,5mm,lungimea de lucru 13cm,cu prfil de inox autoclavabil.
* Termen de garantie minim 12 luni de la livrarea bunului.
</t>
  </si>
  <si>
    <t xml:space="preserve">Pensa punch cu muscatura in spate(retrograde cutting action) diametrul tecii 4mm+/-0,5mm,lungimea de lucru 13cm,profil inox autoclavabil.
* Termen de garantie minim 12 luni de la livrarea bunului.
</t>
  </si>
  <si>
    <t xml:space="preserve">Instrument artrocopic pentru microfracturi din inox autoclavabil cu miner ,virful angulat la 35 grade .Lungimea totala 16cm +/-2cm
* Termen de garantie minim 12 luni de la livrarea bunului.
</t>
  </si>
  <si>
    <t xml:space="preserve">Raspa artroscopica din inox autoclavabil,cu miner ,cu virf convex rugos.6,5x15mm).Lungimea totala 140mm.
* Termen de garantie minim 12 luni de la livrarea bunului.
</t>
  </si>
  <si>
    <t>Microfoarfece artroscopic drept lungimea muscaturii 3,4mm din inox lungimea de lucru 13cm.
* Termen de garantie minim 12 luni de la livrarea bunului.</t>
  </si>
  <si>
    <t xml:space="preserve">Arttroscopic punch cu cioc drept din inox ,inaltimea muscaturii 1,6mm.inox autoclavabil ,lungimea de lucru 13cm.
* Termen de garantie minim 12 luni de la livrarea bunului.
</t>
  </si>
  <si>
    <t>Telescope oblic 30°, diametru 4 mm, lungimea 30 cm, autoclavabil, fibra optica de transmitere a luminii incorporat                                                                                                                                             
* Termen de garantie minim 12 luni de la livrarea bunului.</t>
  </si>
  <si>
    <t>Telescope  0°, diametru 4 mm, lungimea 30 cm, autoclavabil, fibra optica de transmitere a luminii incorporat                                                                                                                                             dul produsului oferit pentru a putea fi identificat conform catalogului prezentat. 
* Termen de garantie minim 12 luni de la livrarea bunului.</t>
  </si>
  <si>
    <t>Mecanism de deflectie a cateterelor pentru cistoscop
cu 2 canale de lucru cu lacat si loja de directie
* Termen de garantie minim 12 luni de la livrarea bunului.</t>
  </si>
  <si>
    <t xml:space="preserve">Forceps de extractie a corpilor straini
7 Fr., mobilitate dubla a partii lucrative de fixare,  flexibile, lungimea  40 cm
* Termen de garantie minim 12 luni de la livrarea bunului.
</t>
  </si>
  <si>
    <t xml:space="preserve">20 Fr., cu obturator si 2 LUER-Lock conectoare .               
* Termen de garantie minim 12 luni de la livrarea bunului.
</t>
  </si>
  <si>
    <t xml:space="preserve">Video-Ureterorenoscop Flexibil (Cimp de vedere frontal , unghi-90  grade. Adâncimea câmpului de vedere 3-50 mm.Flux de lumina prin fibra optica. Defleția distala: sus-270 grade , jos-270 grade. Lungimea 650 mm, Diametrul de inserție maximum 9,6 Fr. Canal de lucru 3,6 Fr.Compatibil cu video-procerorul UTV-100, aflat in dotare.
* Termen de garantie minim 12 luni de la livrarea bunului.
</t>
  </si>
  <si>
    <t xml:space="preserve">365  microni,  (pentru 20 de utilizari ) pentru Laser-litotripsie a tractului urinar compatibile cu laserlitotriptor Holmium H-30 (Cook Medical).
* Termen de garantie minim 12 luni de la livrarea bunului.
</t>
  </si>
  <si>
    <t xml:space="preserve">550  microni,  (pentru 20 de utilizari ) pentru Laser-litotripsie a tractului urinar compatibile cu laserlitotriptor Holmium H-30 (Cook Medical).
* Termen de garantie minim 12 luni de la livrarea bunului.
</t>
  </si>
  <si>
    <t xml:space="preserve">Ureterorenoscop rigid
(diametrul 8 – 9,5 Ch., canal de lucru cu traiect drept - 5 Ch., lungimea 43 cm, optica – 6 grade )
* Termen de garantie minim 12 luni de la livrarea bunului.
</t>
  </si>
  <si>
    <t>Forceps de litoextractie pentru ureteroscop (rigid, Diametru 4 Fr., lungimea 60 cm).
* Termen de garantie minim 12 luni de la livrarea bunului.</t>
  </si>
  <si>
    <t>SET</t>
  </si>
  <si>
    <t>Buc.</t>
  </si>
  <si>
    <t>cutie</t>
  </si>
  <si>
    <t>buc.</t>
  </si>
  <si>
    <t>Achiziționarea de Instrumentar Medical/Chirurgical conform necesităților IMSP Institutul Medicină Urgentă, pentru anul 2023</t>
  </si>
  <si>
    <t>DDP - Franco destinație vămuit, Incoterms 2020, îÎn termen de până la 75 zile de la înregistrarea contractului de către CAPCS, într-o singură tranșă.</t>
  </si>
  <si>
    <t>DDP - Franco destinație vămuit, Incoterms 2020În termen de până la 75 zile de la înregistrarea contractului de către CAPCS, într-o singură tranșă.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</si>
</sst>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28">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Times New Roman"/>
      <family val="1"/>
      <charset val="204"/>
    </font>
    <font>
      <sz val="10"/>
      <name val="Times New Roman"/>
      <family val="1"/>
      <charset val="204"/>
    </font>
    <font>
      <sz val="10"/>
      <color indexed="8"/>
      <name val="Times New Roman"/>
      <family val="1"/>
    </font>
    <font>
      <sz val="10"/>
      <color theme="1"/>
      <name val="Times New Roman"/>
      <family val="1"/>
      <charset val="204"/>
    </font>
    <font>
      <sz val="10"/>
      <color indexed="8"/>
      <name val="Arial1"/>
    </font>
    <font>
      <sz val="10"/>
      <color indexed="8"/>
      <name val="Arial"/>
      <family val="2"/>
    </font>
    <font>
      <sz val="11"/>
      <color rgb="FF9C6500"/>
      <name val="Calibri"/>
      <family val="2"/>
      <scheme val="minor"/>
    </font>
    <font>
      <sz val="10"/>
      <color rgb="FF000000"/>
      <name val="Times New Roman"/>
      <family val="1"/>
    </font>
    <font>
      <sz val="10"/>
      <color theme="1"/>
      <name val="Times New Roman"/>
      <family val="1"/>
    </font>
    <font>
      <b/>
      <sz val="10"/>
      <color rgb="FF000000"/>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8">
    <xf numFmtId="0" fontId="0" fillId="0" borderId="0"/>
    <xf numFmtId="0" fontId="8" fillId="0" borderId="0"/>
    <xf numFmtId="0" fontId="13" fillId="0" borderId="0"/>
    <xf numFmtId="0" fontId="15" fillId="0" borderId="0"/>
    <xf numFmtId="0" fontId="16" fillId="0" borderId="0"/>
    <xf numFmtId="0" fontId="22" fillId="0" borderId="0" applyBorder="0" applyProtection="0"/>
    <xf numFmtId="0" fontId="24" fillId="5" borderId="0" applyNumberFormat="0" applyBorder="0" applyAlignment="0" applyProtection="0"/>
    <xf numFmtId="0" fontId="13" fillId="0" borderId="0"/>
  </cellStyleXfs>
  <cellXfs count="120">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4" fillId="4" borderId="5" xfId="0" applyNumberFormat="1" applyFont="1" applyFill="1" applyBorder="1" applyAlignment="1">
      <alignment vertical="center" wrapText="1"/>
    </xf>
    <xf numFmtId="0" fontId="1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0" fontId="0" fillId="0" borderId="0" xfId="0"/>
    <xf numFmtId="0" fontId="2" fillId="0" borderId="6" xfId="0" applyFont="1" applyBorder="1" applyProtection="1">
      <protection locked="0"/>
    </xf>
    <xf numFmtId="0" fontId="4" fillId="0"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49" fontId="14" fillId="4" borderId="7" xfId="0" applyNumberFormat="1" applyFont="1" applyFill="1" applyBorder="1" applyAlignment="1">
      <alignment vertical="center" wrapText="1"/>
    </xf>
    <xf numFmtId="49" fontId="14" fillId="4" borderId="3" xfId="0" applyNumberFormat="1" applyFont="1" applyFill="1" applyBorder="1" applyAlignment="1">
      <alignmen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11" fillId="2" borderId="1" xfId="1" applyFont="1" applyFill="1" applyBorder="1" applyAlignment="1" applyProtection="1">
      <alignment horizontal="left" vertical="top" wrapText="1"/>
    </xf>
    <xf numFmtId="2" fontId="11" fillId="2" borderId="1" xfId="1" applyNumberFormat="1" applyFont="1" applyFill="1" applyBorder="1" applyAlignment="1" applyProtection="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wrapText="1"/>
      <protection locked="0"/>
    </xf>
    <xf numFmtId="0" fontId="2" fillId="0" borderId="6" xfId="0" applyFont="1" applyBorder="1" applyAlignment="1" applyProtection="1">
      <alignment vertical="center" wrapText="1"/>
      <protection locked="0"/>
    </xf>
    <xf numFmtId="0" fontId="3" fillId="2" borderId="1" xfId="0" applyFont="1" applyFill="1" applyBorder="1" applyAlignment="1" applyProtection="1">
      <alignment horizontal="left" vertical="top" wrapText="1"/>
    </xf>
    <xf numFmtId="165" fontId="2" fillId="0" borderId="3" xfId="0" applyNumberFormat="1" applyFont="1" applyBorder="1" applyAlignment="1" applyProtection="1">
      <alignment horizontal="center" vertical="center" wrapText="1"/>
      <protection locked="0"/>
    </xf>
    <xf numFmtId="165" fontId="4" fillId="0" borderId="0" xfId="1" applyNumberFormat="1" applyFont="1" applyFill="1" applyBorder="1" applyAlignment="1" applyProtection="1">
      <alignment vertical="top" wrapText="1"/>
      <protection locked="0"/>
    </xf>
    <xf numFmtId="165" fontId="3" fillId="2" borderId="3" xfId="0" applyNumberFormat="1" applyFont="1" applyFill="1" applyBorder="1" applyAlignment="1" applyProtection="1">
      <alignment horizontal="center" vertical="center" wrapText="1"/>
    </xf>
    <xf numFmtId="165" fontId="3" fillId="2" borderId="3" xfId="0" applyNumberFormat="1" applyFont="1" applyFill="1" applyBorder="1" applyAlignment="1" applyProtection="1">
      <alignment horizontal="left" vertical="top" wrapText="1"/>
    </xf>
    <xf numFmtId="0" fontId="10" fillId="3" borderId="1" xfId="0" applyFont="1" applyFill="1" applyBorder="1" applyAlignment="1">
      <alignment horizontal="center" vertical="center" wrapText="1"/>
    </xf>
    <xf numFmtId="0" fontId="0" fillId="0" borderId="1" xfId="0" applyBorder="1"/>
    <xf numFmtId="0" fontId="17" fillId="0" borderId="1" xfId="0" applyFont="1" applyBorder="1" applyAlignment="1">
      <alignment horizontal="center" wrapText="1"/>
    </xf>
    <xf numFmtId="0" fontId="17" fillId="0" borderId="1" xfId="0" applyFont="1" applyBorder="1" applyAlignment="1">
      <alignment horizontal="center" vertical="center" wrapText="1"/>
    </xf>
    <xf numFmtId="0" fontId="23" fillId="0" borderId="1" xfId="5"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165" fontId="2" fillId="0" borderId="1" xfId="0" applyNumberFormat="1" applyFont="1" applyBorder="1" applyAlignment="1" applyProtection="1">
      <alignment horizontal="center" vertical="center" wrapText="1"/>
      <protection locked="0"/>
    </xf>
    <xf numFmtId="0" fontId="7" fillId="0" borderId="1" xfId="1" applyFont="1" applyBorder="1" applyProtection="1">
      <protection locked="0"/>
    </xf>
    <xf numFmtId="1" fontId="11" fillId="2" borderId="1" xfId="1" applyNumberFormat="1" applyFont="1" applyFill="1" applyBorder="1" applyAlignment="1" applyProtection="1">
      <alignment horizontal="center" vertical="center" wrapText="1"/>
    </xf>
    <xf numFmtId="1" fontId="10" fillId="3" borderId="1" xfId="0" applyNumberFormat="1" applyFont="1" applyFill="1" applyBorder="1" applyAlignment="1">
      <alignment horizontal="center" vertical="center" wrapText="1"/>
    </xf>
    <xf numFmtId="1" fontId="2" fillId="0" borderId="0" xfId="1" applyNumberFormat="1" applyFont="1" applyAlignment="1" applyProtection="1">
      <alignment horizontal="center" vertical="center"/>
      <protection locked="0"/>
    </xf>
    <xf numFmtId="1" fontId="2" fillId="0" borderId="1" xfId="1" applyNumberFormat="1" applyFont="1" applyBorder="1" applyAlignment="1" applyProtection="1">
      <alignment horizontal="center" vertical="center"/>
      <protection locked="0"/>
    </xf>
    <xf numFmtId="1" fontId="2" fillId="0" borderId="1" xfId="1" applyNumberFormat="1" applyFont="1" applyBorder="1" applyProtection="1"/>
    <xf numFmtId="164" fontId="2" fillId="0" borderId="1" xfId="1" applyNumberFormat="1" applyFont="1" applyBorder="1" applyProtection="1"/>
    <xf numFmtId="1" fontId="2" fillId="0" borderId="1" xfId="1" applyNumberFormat="1" applyFont="1" applyBorder="1" applyProtection="1">
      <protection locked="0"/>
    </xf>
    <xf numFmtId="1" fontId="7" fillId="0" borderId="1" xfId="1" applyNumberFormat="1" applyFont="1" applyBorder="1" applyProtection="1">
      <protection locked="0"/>
    </xf>
    <xf numFmtId="1" fontId="0" fillId="0" borderId="1" xfId="0" applyNumberFormat="1" applyBorder="1"/>
    <xf numFmtId="0" fontId="2" fillId="0" borderId="1" xfId="1" applyFont="1" applyBorder="1" applyAlignment="1" applyProtection="1">
      <protection locked="0"/>
    </xf>
    <xf numFmtId="0" fontId="10" fillId="3" borderId="1" xfId="0" applyFont="1" applyFill="1" applyBorder="1" applyAlignment="1">
      <alignment vertical="center" wrapText="1"/>
    </xf>
    <xf numFmtId="0" fontId="2" fillId="0" borderId="1" xfId="1" applyFont="1" applyBorder="1" applyAlignment="1" applyProtection="1">
      <alignment horizontal="center"/>
    </xf>
    <xf numFmtId="0" fontId="2" fillId="3" borderId="1" xfId="0" applyFont="1" applyFill="1" applyBorder="1" applyAlignment="1" applyProtection="1">
      <alignment horizontal="center" wrapText="1"/>
      <protection locked="0"/>
    </xf>
    <xf numFmtId="0" fontId="20" fillId="3" borderId="1" xfId="0" applyFont="1" applyFill="1" applyBorder="1" applyAlignment="1">
      <alignment horizontal="left" vertical="top" wrapText="1"/>
    </xf>
    <xf numFmtId="1" fontId="2" fillId="3" borderId="1" xfId="1" applyNumberFormat="1" applyFont="1" applyFill="1" applyBorder="1" applyAlignment="1" applyProtection="1">
      <alignment horizontal="center" vertical="center"/>
      <protection locked="0"/>
    </xf>
    <xf numFmtId="0" fontId="2" fillId="3" borderId="1" xfId="0" applyFont="1" applyFill="1" applyBorder="1" applyProtection="1">
      <protection locked="0"/>
    </xf>
    <xf numFmtId="0" fontId="2" fillId="3" borderId="1" xfId="1" applyFont="1" applyFill="1" applyBorder="1" applyAlignment="1" applyProtection="1">
      <protection locked="0"/>
    </xf>
    <xf numFmtId="0" fontId="2" fillId="3" borderId="6" xfId="0" applyFont="1" applyFill="1" applyBorder="1" applyProtection="1">
      <protection locked="0"/>
    </xf>
    <xf numFmtId="0" fontId="2" fillId="0" borderId="1" xfId="1" applyFont="1" applyBorder="1" applyAlignment="1" applyProtection="1">
      <alignment horizontal="center"/>
      <protection locked="0"/>
    </xf>
    <xf numFmtId="1" fontId="18" fillId="0" borderId="1" xfId="3" applyNumberFormat="1" applyFont="1" applyBorder="1" applyAlignment="1">
      <alignment horizontal="center" vertical="center" wrapText="1"/>
    </xf>
    <xf numFmtId="1" fontId="19" fillId="0" borderId="1" xfId="6" applyNumberFormat="1" applyFont="1" applyFill="1" applyBorder="1" applyAlignment="1" applyProtection="1">
      <alignment horizontal="center" vertical="center" wrapText="1"/>
    </xf>
    <xf numFmtId="1" fontId="19" fillId="0" borderId="1" xfId="0" applyNumberFormat="1" applyFont="1" applyBorder="1" applyAlignment="1">
      <alignment horizontal="center" vertical="center"/>
    </xf>
    <xf numFmtId="0" fontId="21" fillId="0" borderId="1" xfId="0" applyFont="1" applyBorder="1" applyAlignment="1" applyProtection="1">
      <alignment horizontal="center" vertical="center"/>
      <protection hidden="1"/>
    </xf>
    <xf numFmtId="0" fontId="25" fillId="3" borderId="1" xfId="0" applyFont="1" applyFill="1" applyBorder="1" applyAlignment="1">
      <alignment horizontal="center" vertical="center" wrapText="1"/>
    </xf>
    <xf numFmtId="0" fontId="26" fillId="3"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26" fillId="3" borderId="1" xfId="0" applyFont="1" applyFill="1" applyBorder="1" applyAlignment="1">
      <alignment vertical="top" wrapText="1"/>
    </xf>
    <xf numFmtId="0" fontId="26"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5" fillId="3" borderId="1"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left" vertical="center"/>
    </xf>
    <xf numFmtId="0" fontId="20" fillId="3" borderId="1" xfId="0" applyFont="1" applyFill="1" applyBorder="1" applyAlignment="1">
      <alignment horizontal="left" vertical="center" wrapText="1"/>
    </xf>
    <xf numFmtId="0" fontId="26" fillId="3" borderId="1" xfId="0" applyFont="1" applyFill="1" applyBorder="1" applyAlignment="1">
      <alignment horizontal="left" vertical="top" wrapText="1"/>
    </xf>
    <xf numFmtId="0" fontId="27" fillId="3" borderId="1" xfId="0" applyFont="1" applyFill="1" applyBorder="1" applyAlignment="1">
      <alignment horizontal="center" vertical="center"/>
    </xf>
    <xf numFmtId="1" fontId="2" fillId="0" borderId="1" xfId="1" applyNumberFormat="1" applyFont="1" applyBorder="1" applyAlignment="1" applyProtection="1">
      <alignment horizontal="center" vertical="center" wrapText="1"/>
      <protection locked="0"/>
    </xf>
    <xf numFmtId="0" fontId="2" fillId="0" borderId="0" xfId="1" applyFont="1" applyAlignment="1" applyProtection="1">
      <alignment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1"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4" fontId="2" fillId="0" borderId="0" xfId="1" applyNumberFormat="1" applyFont="1" applyAlignment="1" applyProtection="1">
      <alignment wrapText="1"/>
      <protection locked="0"/>
    </xf>
  </cellXfs>
  <cellStyles count="8">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3" xfId="7" xr:uid="{E37812CF-7885-40B3-A1B2-6BFD89E257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265"/>
  <sheetViews>
    <sheetView topLeftCell="B1" zoomScale="90" zoomScaleNormal="90" workbookViewId="0">
      <selection activeCell="F10" sqref="F10"/>
    </sheetView>
  </sheetViews>
  <sheetFormatPr defaultRowHeight="15.75"/>
  <cols>
    <col min="1" max="1" width="5.7109375" style="13" hidden="1" customWidth="1"/>
    <col min="2" max="2" width="4.42578125" style="18" customWidth="1"/>
    <col min="3" max="3" width="25.85546875" style="20" customWidth="1"/>
    <col min="4" max="4" width="52.140625" style="19" customWidth="1"/>
    <col min="5" max="5" width="10.5703125" style="13" customWidth="1"/>
    <col min="6" max="6" width="11.28515625" style="13" customWidth="1"/>
    <col min="7" max="7" width="10.7109375" style="13" customWidth="1"/>
    <col min="8" max="8" width="64.85546875" style="20" customWidth="1"/>
    <col min="9" max="9" width="32.5703125" style="48" customWidth="1"/>
    <col min="10" max="10" width="28.5703125" style="13" customWidth="1"/>
    <col min="11" max="11" width="1.7109375" style="33" customWidth="1"/>
    <col min="12" max="14" width="9.140625" style="13" customWidth="1"/>
    <col min="15" max="16384" width="9.140625" style="13"/>
  </cols>
  <sheetData>
    <row r="1" spans="1:11">
      <c r="B1" s="13"/>
      <c r="C1" s="18"/>
      <c r="D1" s="102" t="s">
        <v>29</v>
      </c>
      <c r="E1" s="102"/>
      <c r="F1" s="102"/>
      <c r="G1" s="102"/>
      <c r="H1" s="102"/>
      <c r="I1" s="102"/>
      <c r="J1" s="102"/>
      <c r="K1" s="102"/>
    </row>
    <row r="2" spans="1:11">
      <c r="D2" s="103" t="s">
        <v>14</v>
      </c>
      <c r="E2" s="103"/>
      <c r="F2" s="103"/>
      <c r="G2" s="103"/>
      <c r="H2" s="103"/>
    </row>
    <row r="3" spans="1:11" ht="31.5">
      <c r="A3" s="104" t="s">
        <v>9</v>
      </c>
      <c r="B3" s="104"/>
      <c r="C3" s="104"/>
      <c r="D3" s="105" t="s">
        <v>26</v>
      </c>
      <c r="E3" s="105"/>
      <c r="F3" s="105"/>
      <c r="G3" s="105"/>
      <c r="H3" s="105"/>
      <c r="I3" s="48" t="s">
        <v>10</v>
      </c>
      <c r="J3" s="13" t="s">
        <v>12</v>
      </c>
    </row>
    <row r="4" spans="1:11" s="16" customFormat="1">
      <c r="A4" s="106" t="s">
        <v>8</v>
      </c>
      <c r="B4" s="106"/>
      <c r="C4" s="106"/>
      <c r="D4" s="107" t="s">
        <v>485</v>
      </c>
      <c r="E4" s="108"/>
      <c r="F4" s="108"/>
      <c r="G4" s="108"/>
      <c r="H4" s="108"/>
      <c r="I4" s="49"/>
      <c r="J4" s="15" t="s">
        <v>13</v>
      </c>
      <c r="K4" s="34"/>
    </row>
    <row r="5" spans="1:11" s="17" customFormat="1">
      <c r="B5" s="22"/>
      <c r="C5" s="21"/>
      <c r="D5" s="99"/>
      <c r="E5" s="99"/>
      <c r="F5" s="99"/>
      <c r="G5" s="99"/>
      <c r="H5" s="99"/>
      <c r="I5" s="99"/>
      <c r="J5" s="99"/>
      <c r="K5" s="34"/>
    </row>
    <row r="6" spans="1:11" ht="31.5">
      <c r="A6" s="39" t="s">
        <v>3</v>
      </c>
      <c r="B6" s="29" t="s">
        <v>0</v>
      </c>
      <c r="C6" s="38" t="s">
        <v>1</v>
      </c>
      <c r="D6" s="38" t="s">
        <v>4</v>
      </c>
      <c r="E6" s="38" t="s">
        <v>27</v>
      </c>
      <c r="F6" s="38" t="s">
        <v>28</v>
      </c>
      <c r="G6" s="38" t="s">
        <v>5</v>
      </c>
      <c r="H6" s="38" t="s">
        <v>6</v>
      </c>
      <c r="I6" s="38" t="s">
        <v>33</v>
      </c>
      <c r="J6" s="30" t="s">
        <v>7</v>
      </c>
      <c r="K6" s="35"/>
    </row>
    <row r="7" spans="1:11">
      <c r="A7" s="39">
        <v>1</v>
      </c>
      <c r="B7" s="100">
        <v>2</v>
      </c>
      <c r="C7" s="100"/>
      <c r="D7" s="101"/>
      <c r="E7" s="40">
        <v>3</v>
      </c>
      <c r="F7" s="41">
        <v>4</v>
      </c>
      <c r="G7" s="39">
        <v>5</v>
      </c>
      <c r="H7" s="47">
        <v>6</v>
      </c>
      <c r="I7" s="51"/>
      <c r="J7" s="30">
        <v>8</v>
      </c>
      <c r="K7" s="35"/>
    </row>
    <row r="8" spans="1:11" ht="89.25">
      <c r="A8" s="42" t="s">
        <v>2</v>
      </c>
      <c r="B8" s="85">
        <v>1</v>
      </c>
      <c r="C8" s="86" t="s">
        <v>34</v>
      </c>
      <c r="D8" s="85" t="s">
        <v>35</v>
      </c>
      <c r="E8" s="52"/>
      <c r="F8" s="63"/>
      <c r="G8" s="55"/>
      <c r="H8" s="91" t="s">
        <v>274</v>
      </c>
      <c r="I8" s="52"/>
      <c r="J8" s="31"/>
    </row>
    <row r="9" spans="1:11" ht="114.75">
      <c r="A9" s="42" t="s">
        <v>2</v>
      </c>
      <c r="B9" s="85">
        <v>2</v>
      </c>
      <c r="C9" s="86" t="s">
        <v>34</v>
      </c>
      <c r="D9" s="85" t="s">
        <v>36</v>
      </c>
      <c r="E9" s="52"/>
      <c r="F9" s="63"/>
      <c r="G9" s="55"/>
      <c r="H9" s="91" t="s">
        <v>275</v>
      </c>
      <c r="I9" s="52"/>
      <c r="J9" s="31"/>
    </row>
    <row r="10" spans="1:11" ht="89.25">
      <c r="A10" s="43" t="s">
        <v>2</v>
      </c>
      <c r="B10" s="85">
        <v>3</v>
      </c>
      <c r="C10" s="86" t="s">
        <v>34</v>
      </c>
      <c r="D10" s="85" t="s">
        <v>37</v>
      </c>
      <c r="E10" s="52"/>
      <c r="F10" s="63"/>
      <c r="G10" s="59"/>
      <c r="H10" s="91" t="s">
        <v>276</v>
      </c>
      <c r="I10" s="52"/>
      <c r="J10" s="31"/>
    </row>
    <row r="11" spans="1:11" ht="102">
      <c r="A11" s="54" t="s">
        <v>2</v>
      </c>
      <c r="B11" s="85">
        <v>4</v>
      </c>
      <c r="C11" s="86" t="s">
        <v>34</v>
      </c>
      <c r="D11" s="85" t="s">
        <v>38</v>
      </c>
      <c r="E11" s="52"/>
      <c r="F11" s="63"/>
      <c r="G11" s="55"/>
      <c r="H11" s="91" t="s">
        <v>277</v>
      </c>
      <c r="I11" s="52"/>
      <c r="J11" s="31"/>
    </row>
    <row r="12" spans="1:11" ht="114.75">
      <c r="A12" s="54" t="s">
        <v>2</v>
      </c>
      <c r="B12" s="85">
        <v>5</v>
      </c>
      <c r="C12" s="86" t="s">
        <v>34</v>
      </c>
      <c r="D12" s="85" t="s">
        <v>39</v>
      </c>
      <c r="E12" s="52"/>
      <c r="F12" s="63"/>
      <c r="G12" s="55"/>
      <c r="H12" s="91" t="s">
        <v>278</v>
      </c>
      <c r="I12" s="52"/>
      <c r="J12" s="31"/>
    </row>
    <row r="13" spans="1:11" ht="89.25">
      <c r="A13" s="54" t="s">
        <v>2</v>
      </c>
      <c r="B13" s="85">
        <v>6</v>
      </c>
      <c r="C13" s="86" t="s">
        <v>34</v>
      </c>
      <c r="D13" s="85" t="s">
        <v>40</v>
      </c>
      <c r="E13" s="52"/>
      <c r="F13" s="63"/>
      <c r="G13" s="55"/>
      <c r="H13" s="91" t="s">
        <v>279</v>
      </c>
      <c r="I13" s="52"/>
      <c r="J13" s="31"/>
    </row>
    <row r="14" spans="1:11" ht="76.5">
      <c r="A14" s="54" t="s">
        <v>2</v>
      </c>
      <c r="B14" s="85">
        <v>7</v>
      </c>
      <c r="C14" s="86" t="s">
        <v>34</v>
      </c>
      <c r="D14" s="85" t="s">
        <v>41</v>
      </c>
      <c r="E14" s="52"/>
      <c r="F14" s="63"/>
      <c r="G14" s="55"/>
      <c r="H14" s="91" t="s">
        <v>280</v>
      </c>
      <c r="I14" s="72"/>
      <c r="J14" s="31"/>
    </row>
    <row r="15" spans="1:11" ht="89.25">
      <c r="A15" s="54" t="s">
        <v>2</v>
      </c>
      <c r="B15" s="85">
        <v>8</v>
      </c>
      <c r="C15" s="86" t="s">
        <v>34</v>
      </c>
      <c r="D15" s="85" t="s">
        <v>37</v>
      </c>
      <c r="E15" s="52"/>
      <c r="F15" s="63"/>
      <c r="G15" s="55"/>
      <c r="H15" s="91" t="s">
        <v>281</v>
      </c>
      <c r="I15" s="72"/>
      <c r="J15" s="31"/>
    </row>
    <row r="16" spans="1:11" ht="89.25">
      <c r="A16" s="54" t="s">
        <v>2</v>
      </c>
      <c r="B16" s="85">
        <v>9</v>
      </c>
      <c r="C16" s="86" t="s">
        <v>34</v>
      </c>
      <c r="D16" s="85" t="s">
        <v>42</v>
      </c>
      <c r="E16" s="52"/>
      <c r="F16" s="63"/>
      <c r="G16" s="55"/>
      <c r="H16" s="91" t="s">
        <v>282</v>
      </c>
      <c r="I16" s="72"/>
      <c r="J16" s="31"/>
    </row>
    <row r="17" spans="1:23" ht="89.25">
      <c r="A17" s="54" t="s">
        <v>2</v>
      </c>
      <c r="B17" s="85">
        <v>10</v>
      </c>
      <c r="C17" s="86" t="s">
        <v>34</v>
      </c>
      <c r="D17" s="85" t="s">
        <v>43</v>
      </c>
      <c r="E17" s="52"/>
      <c r="F17" s="63"/>
      <c r="G17" s="55"/>
      <c r="H17" s="91" t="s">
        <v>283</v>
      </c>
      <c r="I17" s="72"/>
      <c r="J17" s="31"/>
      <c r="K17" s="1"/>
      <c r="L17" s="1"/>
      <c r="M17" s="1"/>
      <c r="N17" s="1"/>
      <c r="O17" s="1"/>
      <c r="P17" s="1"/>
      <c r="Q17" s="1"/>
      <c r="R17" s="1"/>
      <c r="S17" s="1"/>
      <c r="T17" s="1"/>
      <c r="U17" s="1"/>
      <c r="V17" s="1"/>
      <c r="W17" s="1"/>
    </row>
    <row r="18" spans="1:23" ht="89.25">
      <c r="A18" s="54" t="s">
        <v>2</v>
      </c>
      <c r="B18" s="85">
        <v>11</v>
      </c>
      <c r="C18" s="86" t="s">
        <v>34</v>
      </c>
      <c r="D18" s="85" t="s">
        <v>44</v>
      </c>
      <c r="E18" s="52"/>
      <c r="F18" s="63"/>
      <c r="G18" s="55"/>
      <c r="H18" s="91" t="s">
        <v>284</v>
      </c>
      <c r="I18" s="72"/>
      <c r="J18" s="31"/>
      <c r="K18" s="9"/>
      <c r="L18" s="9"/>
      <c r="M18" s="9"/>
      <c r="N18" s="9"/>
      <c r="O18" s="9"/>
      <c r="P18" s="9"/>
      <c r="Q18" s="9"/>
      <c r="R18" s="9"/>
      <c r="S18" s="9"/>
      <c r="T18" s="9"/>
      <c r="U18" s="9"/>
      <c r="V18" s="9"/>
      <c r="W18" s="9"/>
    </row>
    <row r="19" spans="1:23" ht="76.5">
      <c r="A19" s="54" t="s">
        <v>2</v>
      </c>
      <c r="B19" s="85">
        <v>12</v>
      </c>
      <c r="C19" s="86" t="s">
        <v>34</v>
      </c>
      <c r="D19" s="85" t="s">
        <v>45</v>
      </c>
      <c r="E19" s="52"/>
      <c r="F19" s="63"/>
      <c r="G19" s="55"/>
      <c r="H19" s="91" t="s">
        <v>285</v>
      </c>
      <c r="I19" s="72"/>
      <c r="J19" s="31"/>
      <c r="K19" s="9"/>
      <c r="L19" s="9"/>
      <c r="M19" s="9"/>
      <c r="N19" s="9"/>
      <c r="O19" s="9"/>
      <c r="P19" s="9"/>
      <c r="Q19" s="9"/>
      <c r="R19" s="9"/>
      <c r="S19" s="9"/>
      <c r="T19" s="9"/>
      <c r="U19" s="9"/>
      <c r="V19" s="9"/>
      <c r="W19" s="9"/>
    </row>
    <row r="20" spans="1:23" ht="76.5">
      <c r="A20" s="54" t="s">
        <v>2</v>
      </c>
      <c r="B20" s="85">
        <v>13</v>
      </c>
      <c r="C20" s="86" t="s">
        <v>34</v>
      </c>
      <c r="D20" s="85" t="s">
        <v>46</v>
      </c>
      <c r="E20" s="52"/>
      <c r="F20" s="63"/>
      <c r="G20" s="55"/>
      <c r="H20" s="91" t="s">
        <v>286</v>
      </c>
      <c r="I20" s="72"/>
      <c r="J20" s="31"/>
      <c r="K20" s="9"/>
      <c r="L20" s="9"/>
      <c r="M20" s="9"/>
      <c r="N20" s="9"/>
      <c r="O20" s="9"/>
      <c r="P20" s="9"/>
      <c r="Q20" s="9"/>
      <c r="R20" s="9"/>
      <c r="S20" s="9"/>
      <c r="T20" s="9"/>
      <c r="U20" s="9"/>
      <c r="V20" s="9"/>
      <c r="W20" s="9"/>
    </row>
    <row r="21" spans="1:23" ht="76.5">
      <c r="A21" s="54" t="s">
        <v>2</v>
      </c>
      <c r="B21" s="85">
        <v>14</v>
      </c>
      <c r="C21" s="86" t="s">
        <v>34</v>
      </c>
      <c r="D21" s="85" t="s">
        <v>47</v>
      </c>
      <c r="E21" s="52"/>
      <c r="F21" s="63"/>
      <c r="G21" s="55"/>
      <c r="H21" s="91" t="s">
        <v>287</v>
      </c>
      <c r="I21" s="72"/>
      <c r="J21" s="31"/>
      <c r="K21"/>
      <c r="L21"/>
      <c r="M21"/>
      <c r="N21"/>
      <c r="O21"/>
      <c r="P21"/>
      <c r="Q21"/>
      <c r="R21"/>
      <c r="S21"/>
      <c r="T21"/>
      <c r="U21"/>
      <c r="V21"/>
      <c r="W21"/>
    </row>
    <row r="22" spans="1:23" ht="76.5">
      <c r="A22" s="54" t="s">
        <v>2</v>
      </c>
      <c r="B22" s="85">
        <v>15</v>
      </c>
      <c r="C22" s="86" t="s">
        <v>34</v>
      </c>
      <c r="D22" s="85" t="s">
        <v>47</v>
      </c>
      <c r="E22" s="52"/>
      <c r="F22" s="63"/>
      <c r="G22" s="55"/>
      <c r="H22" s="91" t="s">
        <v>288</v>
      </c>
      <c r="I22" s="72"/>
      <c r="J22" s="31"/>
      <c r="K22" s="32"/>
      <c r="L22" s="32"/>
      <c r="M22" s="32"/>
      <c r="N22" s="32"/>
      <c r="O22" s="32"/>
      <c r="P22" s="32"/>
      <c r="Q22" s="32"/>
      <c r="R22" s="32"/>
      <c r="S22" s="32"/>
      <c r="T22" s="32"/>
      <c r="U22" s="32"/>
      <c r="V22" s="32"/>
      <c r="W22" s="32"/>
    </row>
    <row r="23" spans="1:23" ht="76.5">
      <c r="A23" s="54" t="s">
        <v>2</v>
      </c>
      <c r="B23" s="85">
        <v>16</v>
      </c>
      <c r="C23" s="86" t="s">
        <v>34</v>
      </c>
      <c r="D23" s="85" t="s">
        <v>47</v>
      </c>
      <c r="E23" s="52"/>
      <c r="F23" s="63"/>
      <c r="G23" s="55"/>
      <c r="H23" s="91" t="s">
        <v>289</v>
      </c>
      <c r="I23" s="72"/>
      <c r="J23" s="31"/>
      <c r="K23" s="32"/>
      <c r="L23" s="32"/>
      <c r="M23" s="32"/>
      <c r="N23" s="32"/>
      <c r="O23" s="32"/>
      <c r="P23" s="32"/>
      <c r="Q23" s="32"/>
      <c r="R23" s="32"/>
      <c r="S23" s="32"/>
      <c r="T23" s="32"/>
      <c r="U23" s="32"/>
      <c r="V23" s="32"/>
      <c r="W23" s="32"/>
    </row>
    <row r="24" spans="1:23" ht="76.5">
      <c r="A24" s="54" t="s">
        <v>2</v>
      </c>
      <c r="B24" s="85">
        <v>17</v>
      </c>
      <c r="C24" s="86" t="s">
        <v>34</v>
      </c>
      <c r="D24" s="85" t="s">
        <v>47</v>
      </c>
      <c r="E24" s="52"/>
      <c r="F24" s="63"/>
      <c r="G24" s="55"/>
      <c r="H24" s="91" t="s">
        <v>290</v>
      </c>
      <c r="I24" s="72"/>
      <c r="J24" s="31"/>
      <c r="K24" s="32"/>
      <c r="L24" s="32"/>
      <c r="M24" s="32"/>
      <c r="N24" s="32"/>
      <c r="O24" s="32"/>
      <c r="P24" s="32"/>
      <c r="Q24" s="32"/>
      <c r="R24" s="32"/>
      <c r="S24" s="32"/>
      <c r="T24" s="32"/>
      <c r="U24" s="32"/>
      <c r="V24" s="32"/>
      <c r="W24" s="32"/>
    </row>
    <row r="25" spans="1:23" ht="51">
      <c r="A25" s="54" t="s">
        <v>2</v>
      </c>
      <c r="B25" s="85">
        <v>18</v>
      </c>
      <c r="C25" s="86" t="s">
        <v>34</v>
      </c>
      <c r="D25" s="85" t="s">
        <v>48</v>
      </c>
      <c r="E25" s="52"/>
      <c r="F25" s="63"/>
      <c r="G25" s="55"/>
      <c r="H25" s="91" t="s">
        <v>291</v>
      </c>
      <c r="I25" s="72"/>
      <c r="J25" s="31"/>
    </row>
    <row r="26" spans="1:23" ht="76.5">
      <c r="A26" s="54" t="s">
        <v>2</v>
      </c>
      <c r="B26" s="85">
        <v>19</v>
      </c>
      <c r="C26" s="86" t="s">
        <v>34</v>
      </c>
      <c r="D26" s="85" t="s">
        <v>49</v>
      </c>
      <c r="E26" s="52"/>
      <c r="F26" s="63"/>
      <c r="G26" s="55"/>
      <c r="H26" s="91" t="s">
        <v>292</v>
      </c>
      <c r="I26" s="72"/>
      <c r="J26" s="31"/>
    </row>
    <row r="27" spans="1:23" ht="51">
      <c r="A27" s="54" t="s">
        <v>2</v>
      </c>
      <c r="B27" s="85">
        <v>20</v>
      </c>
      <c r="C27" s="86" t="s">
        <v>34</v>
      </c>
      <c r="D27" s="85" t="s">
        <v>50</v>
      </c>
      <c r="E27" s="52"/>
      <c r="F27" s="63"/>
      <c r="G27" s="55"/>
      <c r="H27" s="91" t="s">
        <v>293</v>
      </c>
      <c r="I27" s="72"/>
      <c r="J27" s="31"/>
    </row>
    <row r="28" spans="1:23" ht="76.5">
      <c r="A28" s="54" t="s">
        <v>2</v>
      </c>
      <c r="B28" s="85">
        <v>21</v>
      </c>
      <c r="C28" s="86" t="s">
        <v>34</v>
      </c>
      <c r="D28" s="85" t="s">
        <v>51</v>
      </c>
      <c r="E28" s="52"/>
      <c r="F28" s="63"/>
      <c r="G28" s="55"/>
      <c r="H28" s="91" t="s">
        <v>294</v>
      </c>
      <c r="I28" s="72"/>
      <c r="J28" s="31"/>
    </row>
    <row r="29" spans="1:23" ht="76.5">
      <c r="A29" s="54" t="s">
        <v>2</v>
      </c>
      <c r="B29" s="85">
        <v>22</v>
      </c>
      <c r="C29" s="86" t="s">
        <v>34</v>
      </c>
      <c r="D29" s="85" t="s">
        <v>51</v>
      </c>
      <c r="E29" s="52"/>
      <c r="F29" s="63"/>
      <c r="G29" s="55"/>
      <c r="H29" s="91" t="s">
        <v>295</v>
      </c>
      <c r="I29" s="72"/>
      <c r="J29" s="31"/>
    </row>
    <row r="30" spans="1:23" ht="76.5">
      <c r="A30" s="54" t="s">
        <v>2</v>
      </c>
      <c r="B30" s="85">
        <v>23</v>
      </c>
      <c r="C30" s="86" t="s">
        <v>34</v>
      </c>
      <c r="D30" s="85" t="s">
        <v>52</v>
      </c>
      <c r="E30" s="52"/>
      <c r="F30" s="63"/>
      <c r="G30" s="57"/>
      <c r="H30" s="91" t="s">
        <v>296</v>
      </c>
      <c r="I30" s="72"/>
      <c r="J30" s="31"/>
    </row>
    <row r="31" spans="1:23" ht="76.5">
      <c r="A31" s="54" t="s">
        <v>2</v>
      </c>
      <c r="B31" s="85">
        <v>24</v>
      </c>
      <c r="C31" s="86" t="s">
        <v>34</v>
      </c>
      <c r="D31" s="85" t="s">
        <v>52</v>
      </c>
      <c r="E31" s="52"/>
      <c r="F31" s="63"/>
      <c r="G31" s="57"/>
      <c r="H31" s="91" t="s">
        <v>297</v>
      </c>
      <c r="I31" s="72"/>
      <c r="J31" s="31"/>
    </row>
    <row r="32" spans="1:23" ht="76.5">
      <c r="A32" s="54" t="s">
        <v>2</v>
      </c>
      <c r="B32" s="85">
        <v>25</v>
      </c>
      <c r="C32" s="86" t="s">
        <v>34</v>
      </c>
      <c r="D32" s="85" t="s">
        <v>52</v>
      </c>
      <c r="E32" s="52"/>
      <c r="F32" s="63"/>
      <c r="G32" s="57"/>
      <c r="H32" s="91" t="s">
        <v>298</v>
      </c>
      <c r="I32" s="72"/>
      <c r="J32" s="31"/>
    </row>
    <row r="33" spans="1:10" ht="76.5">
      <c r="A33" s="54" t="s">
        <v>2</v>
      </c>
      <c r="B33" s="85">
        <v>26</v>
      </c>
      <c r="C33" s="86" t="s">
        <v>34</v>
      </c>
      <c r="D33" s="85" t="s">
        <v>52</v>
      </c>
      <c r="E33" s="52"/>
      <c r="F33" s="63"/>
      <c r="G33" s="57"/>
      <c r="H33" s="91" t="s">
        <v>299</v>
      </c>
      <c r="I33" s="72"/>
      <c r="J33" s="31"/>
    </row>
    <row r="34" spans="1:10" ht="76.5">
      <c r="A34" s="54" t="s">
        <v>2</v>
      </c>
      <c r="B34" s="85">
        <v>27</v>
      </c>
      <c r="C34" s="86" t="s">
        <v>34</v>
      </c>
      <c r="D34" s="85" t="s">
        <v>52</v>
      </c>
      <c r="E34" s="52"/>
      <c r="F34" s="63"/>
      <c r="G34" s="57"/>
      <c r="H34" s="91" t="s">
        <v>300</v>
      </c>
      <c r="I34" s="72"/>
      <c r="J34" s="31"/>
    </row>
    <row r="35" spans="1:10" ht="89.25">
      <c r="A35" s="54" t="s">
        <v>2</v>
      </c>
      <c r="B35" s="85">
        <v>28</v>
      </c>
      <c r="C35" s="86" t="s">
        <v>34</v>
      </c>
      <c r="D35" s="85" t="s">
        <v>52</v>
      </c>
      <c r="E35" s="52"/>
      <c r="F35" s="63"/>
      <c r="G35" s="57"/>
      <c r="H35" s="91" t="s">
        <v>301</v>
      </c>
      <c r="I35" s="72"/>
      <c r="J35" s="31"/>
    </row>
    <row r="36" spans="1:10" ht="89.25">
      <c r="A36" s="54" t="s">
        <v>2</v>
      </c>
      <c r="B36" s="85">
        <v>29</v>
      </c>
      <c r="C36" s="86" t="s">
        <v>34</v>
      </c>
      <c r="D36" s="85" t="s">
        <v>52</v>
      </c>
      <c r="E36" s="52"/>
      <c r="F36" s="63"/>
      <c r="G36" s="57"/>
      <c r="H36" s="91" t="s">
        <v>302</v>
      </c>
      <c r="I36" s="72"/>
      <c r="J36" s="31"/>
    </row>
    <row r="37" spans="1:10" ht="89.25">
      <c r="A37" s="54" t="s">
        <v>2</v>
      </c>
      <c r="B37" s="85">
        <v>30</v>
      </c>
      <c r="C37" s="86" t="s">
        <v>34</v>
      </c>
      <c r="D37" s="85" t="s">
        <v>52</v>
      </c>
      <c r="E37" s="52"/>
      <c r="F37" s="63"/>
      <c r="G37" s="57"/>
      <c r="H37" s="91" t="s">
        <v>303</v>
      </c>
      <c r="I37" s="72"/>
      <c r="J37" s="31"/>
    </row>
    <row r="38" spans="1:10" ht="76.5">
      <c r="A38" s="54" t="s">
        <v>2</v>
      </c>
      <c r="B38" s="85">
        <v>31</v>
      </c>
      <c r="C38" s="86" t="s">
        <v>34</v>
      </c>
      <c r="D38" s="85" t="s">
        <v>52</v>
      </c>
      <c r="E38" s="52"/>
      <c r="F38" s="63"/>
      <c r="G38" s="57"/>
      <c r="H38" s="91" t="s">
        <v>304</v>
      </c>
      <c r="I38" s="72"/>
      <c r="J38" s="31"/>
    </row>
    <row r="39" spans="1:10" ht="76.5">
      <c r="A39" s="54" t="s">
        <v>2</v>
      </c>
      <c r="B39" s="85">
        <v>32</v>
      </c>
      <c r="C39" s="86" t="s">
        <v>34</v>
      </c>
      <c r="D39" s="85" t="s">
        <v>52</v>
      </c>
      <c r="E39" s="52"/>
      <c r="F39" s="63"/>
      <c r="G39" s="57"/>
      <c r="H39" s="91" t="s">
        <v>305</v>
      </c>
      <c r="I39" s="72"/>
      <c r="J39" s="31"/>
    </row>
    <row r="40" spans="1:10" ht="89.25">
      <c r="A40" s="54" t="s">
        <v>2</v>
      </c>
      <c r="B40" s="85">
        <v>33</v>
      </c>
      <c r="C40" s="86" t="s">
        <v>34</v>
      </c>
      <c r="D40" s="85" t="s">
        <v>53</v>
      </c>
      <c r="E40" s="52"/>
      <c r="F40" s="63"/>
      <c r="G40" s="57"/>
      <c r="H40" s="91" t="s">
        <v>306</v>
      </c>
      <c r="I40" s="72"/>
      <c r="J40" s="31"/>
    </row>
    <row r="41" spans="1:10" ht="89.25">
      <c r="A41" s="54" t="s">
        <v>2</v>
      </c>
      <c r="B41" s="85">
        <v>34</v>
      </c>
      <c r="C41" s="86" t="s">
        <v>34</v>
      </c>
      <c r="D41" s="85" t="s">
        <v>53</v>
      </c>
      <c r="E41" s="52"/>
      <c r="F41" s="63"/>
      <c r="G41" s="57"/>
      <c r="H41" s="91" t="s">
        <v>307</v>
      </c>
      <c r="I41" s="72"/>
      <c r="J41" s="31"/>
    </row>
    <row r="42" spans="1:10" ht="76.5">
      <c r="A42" s="54" t="s">
        <v>2</v>
      </c>
      <c r="B42" s="85">
        <v>35</v>
      </c>
      <c r="C42" s="86" t="s">
        <v>34</v>
      </c>
      <c r="D42" s="85" t="s">
        <v>53</v>
      </c>
      <c r="E42" s="52"/>
      <c r="F42" s="63"/>
      <c r="G42" s="57"/>
      <c r="H42" s="91" t="s">
        <v>308</v>
      </c>
      <c r="I42" s="72"/>
      <c r="J42" s="31"/>
    </row>
    <row r="43" spans="1:10" ht="76.5">
      <c r="A43" s="54" t="s">
        <v>2</v>
      </c>
      <c r="B43" s="85">
        <v>36</v>
      </c>
      <c r="C43" s="86" t="s">
        <v>34</v>
      </c>
      <c r="D43" s="85" t="s">
        <v>53</v>
      </c>
      <c r="E43" s="52"/>
      <c r="F43" s="63"/>
      <c r="G43" s="57"/>
      <c r="H43" s="91" t="s">
        <v>309</v>
      </c>
      <c r="I43" s="72"/>
      <c r="J43" s="31"/>
    </row>
    <row r="44" spans="1:10" ht="76.5">
      <c r="A44" s="54" t="s">
        <v>2</v>
      </c>
      <c r="B44" s="85">
        <v>37</v>
      </c>
      <c r="C44" s="86" t="s">
        <v>34</v>
      </c>
      <c r="D44" s="85" t="s">
        <v>53</v>
      </c>
      <c r="E44" s="52"/>
      <c r="F44" s="63"/>
      <c r="G44" s="57"/>
      <c r="H44" s="91" t="s">
        <v>310</v>
      </c>
      <c r="I44" s="72"/>
      <c r="J44" s="44"/>
    </row>
    <row r="45" spans="1:10" ht="76.5">
      <c r="A45" s="54" t="s">
        <v>2</v>
      </c>
      <c r="B45" s="85">
        <v>38</v>
      </c>
      <c r="C45" s="86" t="s">
        <v>34</v>
      </c>
      <c r="D45" s="85" t="s">
        <v>53</v>
      </c>
      <c r="E45" s="52"/>
      <c r="F45" s="63"/>
      <c r="G45" s="57"/>
      <c r="H45" s="91" t="s">
        <v>311</v>
      </c>
      <c r="I45" s="72"/>
      <c r="J45" s="44"/>
    </row>
    <row r="46" spans="1:10" ht="76.5">
      <c r="A46" s="54" t="s">
        <v>2</v>
      </c>
      <c r="B46" s="85">
        <v>39</v>
      </c>
      <c r="C46" s="86" t="s">
        <v>34</v>
      </c>
      <c r="D46" s="85" t="s">
        <v>53</v>
      </c>
      <c r="E46" s="52"/>
      <c r="F46" s="63"/>
      <c r="G46" s="57"/>
      <c r="H46" s="91" t="s">
        <v>312</v>
      </c>
      <c r="I46" s="72"/>
      <c r="J46" s="44"/>
    </row>
    <row r="47" spans="1:10" ht="76.5">
      <c r="A47" s="54" t="s">
        <v>2</v>
      </c>
      <c r="B47" s="85">
        <v>40</v>
      </c>
      <c r="C47" s="86" t="s">
        <v>34</v>
      </c>
      <c r="D47" s="85" t="s">
        <v>53</v>
      </c>
      <c r="E47" s="52"/>
      <c r="F47" s="63"/>
      <c r="G47" s="57"/>
      <c r="H47" s="91" t="s">
        <v>313</v>
      </c>
      <c r="I47" s="72"/>
      <c r="J47" s="44"/>
    </row>
    <row r="48" spans="1:10" ht="89.25">
      <c r="A48" s="54" t="s">
        <v>2</v>
      </c>
      <c r="B48" s="85">
        <v>41</v>
      </c>
      <c r="C48" s="86" t="s">
        <v>34</v>
      </c>
      <c r="D48" s="85" t="s">
        <v>53</v>
      </c>
      <c r="E48" s="52"/>
      <c r="F48" s="63"/>
      <c r="G48" s="57"/>
      <c r="H48" s="91" t="s">
        <v>314</v>
      </c>
      <c r="I48" s="72"/>
      <c r="J48" s="44"/>
    </row>
    <row r="49" spans="1:10" ht="76.5">
      <c r="A49" s="54" t="s">
        <v>2</v>
      </c>
      <c r="B49" s="85">
        <v>42</v>
      </c>
      <c r="C49" s="86" t="s">
        <v>34</v>
      </c>
      <c r="D49" s="85" t="s">
        <v>54</v>
      </c>
      <c r="E49" s="52"/>
      <c r="F49" s="63"/>
      <c r="G49" s="57"/>
      <c r="H49" s="91" t="s">
        <v>315</v>
      </c>
      <c r="I49" s="52"/>
      <c r="J49" s="44"/>
    </row>
    <row r="50" spans="1:10" ht="76.5">
      <c r="A50" s="54" t="s">
        <v>2</v>
      </c>
      <c r="B50" s="85">
        <v>43</v>
      </c>
      <c r="C50" s="86" t="s">
        <v>34</v>
      </c>
      <c r="D50" s="85" t="s">
        <v>49</v>
      </c>
      <c r="E50" s="52"/>
      <c r="F50" s="63"/>
      <c r="G50" s="57"/>
      <c r="H50" s="91" t="s">
        <v>316</v>
      </c>
      <c r="I50" s="52"/>
      <c r="J50" s="44"/>
    </row>
    <row r="51" spans="1:10" ht="76.5">
      <c r="A51" s="54" t="s">
        <v>2</v>
      </c>
      <c r="B51" s="85">
        <v>44</v>
      </c>
      <c r="C51" s="86" t="s">
        <v>34</v>
      </c>
      <c r="D51" s="85" t="s">
        <v>49</v>
      </c>
      <c r="E51" s="52"/>
      <c r="F51" s="63"/>
      <c r="G51" s="57"/>
      <c r="H51" s="91" t="s">
        <v>317</v>
      </c>
      <c r="I51" s="52"/>
      <c r="J51" s="44"/>
    </row>
    <row r="52" spans="1:10" ht="76.5">
      <c r="A52" s="54" t="s">
        <v>2</v>
      </c>
      <c r="B52" s="85">
        <v>45</v>
      </c>
      <c r="C52" s="86" t="s">
        <v>34</v>
      </c>
      <c r="D52" s="85" t="s">
        <v>49</v>
      </c>
      <c r="E52" s="52"/>
      <c r="F52" s="63"/>
      <c r="G52" s="57"/>
      <c r="H52" s="91" t="s">
        <v>318</v>
      </c>
      <c r="I52" s="72"/>
      <c r="J52" s="44"/>
    </row>
    <row r="53" spans="1:10" ht="76.5">
      <c r="A53" s="54" t="s">
        <v>2</v>
      </c>
      <c r="B53" s="85">
        <v>46</v>
      </c>
      <c r="C53" s="86" t="s">
        <v>34</v>
      </c>
      <c r="D53" s="85" t="s">
        <v>49</v>
      </c>
      <c r="E53" s="52"/>
      <c r="F53" s="63"/>
      <c r="G53" s="57"/>
      <c r="H53" s="91" t="s">
        <v>319</v>
      </c>
      <c r="I53" s="72"/>
      <c r="J53" s="44"/>
    </row>
    <row r="54" spans="1:10" ht="76.5">
      <c r="A54" s="54" t="s">
        <v>2</v>
      </c>
      <c r="B54" s="85">
        <v>47</v>
      </c>
      <c r="C54" s="86" t="s">
        <v>34</v>
      </c>
      <c r="D54" s="85" t="s">
        <v>55</v>
      </c>
      <c r="E54" s="52"/>
      <c r="F54" s="63"/>
      <c r="G54" s="57"/>
      <c r="H54" s="91" t="s">
        <v>320</v>
      </c>
      <c r="I54" s="72"/>
      <c r="J54" s="44"/>
    </row>
    <row r="55" spans="1:10" ht="76.5">
      <c r="A55" s="54" t="s">
        <v>2</v>
      </c>
      <c r="B55" s="85">
        <v>48</v>
      </c>
      <c r="C55" s="86" t="s">
        <v>34</v>
      </c>
      <c r="D55" s="85" t="s">
        <v>56</v>
      </c>
      <c r="E55" s="52"/>
      <c r="F55" s="63"/>
      <c r="G55" s="57"/>
      <c r="H55" s="91" t="s">
        <v>321</v>
      </c>
      <c r="I55" s="72"/>
      <c r="J55" s="44"/>
    </row>
    <row r="56" spans="1:10" ht="76.5">
      <c r="A56" s="54" t="s">
        <v>2</v>
      </c>
      <c r="B56" s="85">
        <v>49</v>
      </c>
      <c r="C56" s="86" t="s">
        <v>34</v>
      </c>
      <c r="D56" s="85" t="s">
        <v>56</v>
      </c>
      <c r="E56" s="52"/>
      <c r="F56" s="63"/>
      <c r="G56" s="57"/>
      <c r="H56" s="91" t="s">
        <v>322</v>
      </c>
      <c r="I56" s="72"/>
      <c r="J56" s="44"/>
    </row>
    <row r="57" spans="1:10" ht="76.5">
      <c r="A57" s="54" t="s">
        <v>2</v>
      </c>
      <c r="B57" s="85">
        <v>50</v>
      </c>
      <c r="C57" s="86" t="s">
        <v>34</v>
      </c>
      <c r="D57" s="85" t="s">
        <v>56</v>
      </c>
      <c r="E57" s="52"/>
      <c r="F57" s="63"/>
      <c r="G57" s="57"/>
      <c r="H57" s="91" t="s">
        <v>323</v>
      </c>
      <c r="I57" s="72"/>
      <c r="J57" s="46"/>
    </row>
    <row r="58" spans="1:10" ht="76.5">
      <c r="A58" s="45" t="s">
        <v>2</v>
      </c>
      <c r="B58" s="85">
        <v>51</v>
      </c>
      <c r="C58" s="86" t="s">
        <v>34</v>
      </c>
      <c r="D58" s="85" t="s">
        <v>57</v>
      </c>
      <c r="E58" s="52"/>
      <c r="F58" s="63"/>
      <c r="G58" s="58"/>
      <c r="H58" s="91" t="s">
        <v>324</v>
      </c>
      <c r="I58" s="72"/>
      <c r="J58" s="45"/>
    </row>
    <row r="59" spans="1:10" ht="89.25">
      <c r="A59" s="45" t="s">
        <v>2</v>
      </c>
      <c r="B59" s="85">
        <v>52</v>
      </c>
      <c r="C59" s="86" t="s">
        <v>34</v>
      </c>
      <c r="D59" s="85" t="s">
        <v>58</v>
      </c>
      <c r="E59" s="52"/>
      <c r="F59" s="63"/>
      <c r="G59" s="58"/>
      <c r="H59" s="91" t="s">
        <v>325</v>
      </c>
      <c r="I59" s="72"/>
      <c r="J59" s="45"/>
    </row>
    <row r="60" spans="1:10" ht="89.25">
      <c r="A60" s="45" t="s">
        <v>2</v>
      </c>
      <c r="B60" s="85">
        <v>53</v>
      </c>
      <c r="C60" s="86" t="s">
        <v>34</v>
      </c>
      <c r="D60" s="85" t="s">
        <v>58</v>
      </c>
      <c r="E60" s="52"/>
      <c r="F60" s="63"/>
      <c r="G60" s="57"/>
      <c r="H60" s="91" t="s">
        <v>326</v>
      </c>
      <c r="I60" s="72"/>
      <c r="J60" s="46"/>
    </row>
    <row r="61" spans="1:10" ht="89.25">
      <c r="A61" s="45" t="s">
        <v>2</v>
      </c>
      <c r="B61" s="85">
        <v>54</v>
      </c>
      <c r="C61" s="86" t="s">
        <v>34</v>
      </c>
      <c r="D61" s="85" t="s">
        <v>58</v>
      </c>
      <c r="E61" s="52"/>
      <c r="F61" s="63"/>
      <c r="G61" s="57"/>
      <c r="H61" s="91" t="s">
        <v>327</v>
      </c>
      <c r="I61" s="72"/>
    </row>
    <row r="62" spans="1:10" ht="89.25">
      <c r="A62" s="45" t="s">
        <v>2</v>
      </c>
      <c r="B62" s="85">
        <v>55</v>
      </c>
      <c r="C62" s="86" t="s">
        <v>34</v>
      </c>
      <c r="D62" s="85" t="s">
        <v>58</v>
      </c>
      <c r="E62" s="52"/>
      <c r="F62" s="63"/>
      <c r="G62" s="57"/>
      <c r="H62" s="91" t="s">
        <v>328</v>
      </c>
      <c r="I62" s="72"/>
    </row>
    <row r="63" spans="1:10" ht="47.25">
      <c r="A63" s="45" t="s">
        <v>2</v>
      </c>
      <c r="B63" s="85" t="s">
        <v>59</v>
      </c>
      <c r="C63" s="86" t="s">
        <v>60</v>
      </c>
      <c r="D63" s="85" t="s">
        <v>60</v>
      </c>
      <c r="E63" s="52"/>
      <c r="F63" s="63"/>
      <c r="G63" s="57"/>
      <c r="H63" s="92" t="s">
        <v>239</v>
      </c>
      <c r="I63" s="72"/>
    </row>
    <row r="64" spans="1:10" ht="89.25">
      <c r="A64" s="45" t="s">
        <v>2</v>
      </c>
      <c r="B64" s="85" t="s">
        <v>61</v>
      </c>
      <c r="C64" s="86" t="s">
        <v>60</v>
      </c>
      <c r="D64" s="85" t="s">
        <v>62</v>
      </c>
      <c r="E64" s="52"/>
      <c r="F64" s="63"/>
      <c r="G64" s="57"/>
      <c r="H64" s="91" t="s">
        <v>329</v>
      </c>
      <c r="I64" s="72"/>
    </row>
    <row r="65" spans="1:9" ht="89.25">
      <c r="A65" s="45" t="s">
        <v>2</v>
      </c>
      <c r="B65" s="85" t="s">
        <v>63</v>
      </c>
      <c r="C65" s="86" t="s">
        <v>60</v>
      </c>
      <c r="D65" s="85" t="s">
        <v>62</v>
      </c>
      <c r="E65" s="52"/>
      <c r="F65" s="63"/>
      <c r="G65" s="57"/>
      <c r="H65" s="91" t="s">
        <v>330</v>
      </c>
      <c r="I65" s="72"/>
    </row>
    <row r="66" spans="1:9" ht="89.25">
      <c r="A66" s="45" t="s">
        <v>2</v>
      </c>
      <c r="B66" s="85" t="s">
        <v>64</v>
      </c>
      <c r="C66" s="86" t="s">
        <v>60</v>
      </c>
      <c r="D66" s="85" t="s">
        <v>62</v>
      </c>
      <c r="E66" s="52"/>
      <c r="F66" s="63"/>
      <c r="G66" s="57"/>
      <c r="H66" s="91" t="s">
        <v>331</v>
      </c>
      <c r="I66" s="72"/>
    </row>
    <row r="67" spans="1:9" ht="89.25">
      <c r="A67" s="45" t="s">
        <v>2</v>
      </c>
      <c r="B67" s="85" t="s">
        <v>65</v>
      </c>
      <c r="C67" s="86" t="s">
        <v>60</v>
      </c>
      <c r="D67" s="85" t="s">
        <v>62</v>
      </c>
      <c r="E67" s="52"/>
      <c r="F67" s="63"/>
      <c r="G67" s="57"/>
      <c r="H67" s="91" t="s">
        <v>332</v>
      </c>
      <c r="I67" s="72"/>
    </row>
    <row r="68" spans="1:9" ht="89.25">
      <c r="A68" s="45" t="s">
        <v>2</v>
      </c>
      <c r="B68" s="85" t="s">
        <v>66</v>
      </c>
      <c r="C68" s="86" t="s">
        <v>60</v>
      </c>
      <c r="D68" s="85" t="s">
        <v>62</v>
      </c>
      <c r="E68" s="52"/>
      <c r="F68" s="63"/>
      <c r="G68" s="57"/>
      <c r="H68" s="91" t="s">
        <v>333</v>
      </c>
      <c r="I68" s="72"/>
    </row>
    <row r="69" spans="1:9" ht="89.25">
      <c r="A69" s="45" t="s">
        <v>2</v>
      </c>
      <c r="B69" s="85" t="s">
        <v>67</v>
      </c>
      <c r="C69" s="86" t="s">
        <v>60</v>
      </c>
      <c r="D69" s="85" t="s">
        <v>62</v>
      </c>
      <c r="E69" s="52"/>
      <c r="F69" s="63"/>
      <c r="G69" s="57"/>
      <c r="H69" s="91" t="s">
        <v>334</v>
      </c>
      <c r="I69" s="72"/>
    </row>
    <row r="70" spans="1:9" ht="76.5">
      <c r="A70" s="45" t="s">
        <v>2</v>
      </c>
      <c r="B70" s="85" t="s">
        <v>68</v>
      </c>
      <c r="C70" s="86" t="s">
        <v>34</v>
      </c>
      <c r="D70" s="85" t="s">
        <v>69</v>
      </c>
      <c r="E70" s="52"/>
      <c r="F70" s="63"/>
      <c r="G70" s="57"/>
      <c r="H70" s="91" t="s">
        <v>335</v>
      </c>
      <c r="I70" s="72"/>
    </row>
    <row r="71" spans="1:9" ht="47.25">
      <c r="A71" s="45" t="s">
        <v>2</v>
      </c>
      <c r="B71" s="85" t="s">
        <v>70</v>
      </c>
      <c r="C71" s="86" t="s">
        <v>71</v>
      </c>
      <c r="D71" s="85" t="s">
        <v>71</v>
      </c>
      <c r="E71" s="52"/>
      <c r="F71" s="63"/>
      <c r="G71" s="57"/>
      <c r="H71" s="92" t="s">
        <v>239</v>
      </c>
      <c r="I71" s="72"/>
    </row>
    <row r="72" spans="1:9" ht="76.5">
      <c r="A72" s="45" t="s">
        <v>2</v>
      </c>
      <c r="B72" s="85" t="s">
        <v>72</v>
      </c>
      <c r="C72" s="86" t="s">
        <v>71</v>
      </c>
      <c r="D72" s="85" t="s">
        <v>73</v>
      </c>
      <c r="E72" s="52"/>
      <c r="F72" s="63"/>
      <c r="G72" s="57"/>
      <c r="H72" s="91" t="s">
        <v>336</v>
      </c>
      <c r="I72" s="52"/>
    </row>
    <row r="73" spans="1:9" ht="76.5">
      <c r="A73" s="45" t="s">
        <v>2</v>
      </c>
      <c r="B73" s="85" t="s">
        <v>74</v>
      </c>
      <c r="C73" s="86" t="s">
        <v>71</v>
      </c>
      <c r="D73" s="85" t="s">
        <v>73</v>
      </c>
      <c r="E73" s="52"/>
      <c r="F73" s="63"/>
      <c r="G73" s="57"/>
      <c r="H73" s="91" t="s">
        <v>337</v>
      </c>
      <c r="I73" s="72"/>
    </row>
    <row r="74" spans="1:9" ht="76.5">
      <c r="A74" s="45" t="s">
        <v>2</v>
      </c>
      <c r="B74" s="85" t="s">
        <v>75</v>
      </c>
      <c r="C74" s="86" t="s">
        <v>71</v>
      </c>
      <c r="D74" s="85" t="s">
        <v>73</v>
      </c>
      <c r="E74" s="52"/>
      <c r="F74" s="63"/>
      <c r="G74" s="57"/>
      <c r="H74" s="91" t="s">
        <v>338</v>
      </c>
      <c r="I74" s="72"/>
    </row>
    <row r="75" spans="1:9" ht="47.25">
      <c r="A75" s="45" t="s">
        <v>2</v>
      </c>
      <c r="B75" s="85">
        <v>59</v>
      </c>
      <c r="C75" s="86" t="s">
        <v>76</v>
      </c>
      <c r="D75" s="85" t="s">
        <v>76</v>
      </c>
      <c r="E75" s="52"/>
      <c r="F75" s="63"/>
      <c r="G75" s="57"/>
      <c r="H75" s="92" t="s">
        <v>239</v>
      </c>
      <c r="I75" s="72"/>
    </row>
    <row r="76" spans="1:9" ht="76.5">
      <c r="A76" s="45" t="s">
        <v>2</v>
      </c>
      <c r="B76" s="85" t="s">
        <v>77</v>
      </c>
      <c r="C76" s="86" t="s">
        <v>76</v>
      </c>
      <c r="D76" s="85" t="s">
        <v>78</v>
      </c>
      <c r="E76" s="52"/>
      <c r="F76" s="63"/>
      <c r="G76" s="57"/>
      <c r="H76" s="91" t="s">
        <v>339</v>
      </c>
      <c r="I76" s="72"/>
    </row>
    <row r="77" spans="1:9" ht="76.5">
      <c r="A77" s="45" t="s">
        <v>2</v>
      </c>
      <c r="B77" s="85" t="s">
        <v>79</v>
      </c>
      <c r="C77" s="86" t="s">
        <v>76</v>
      </c>
      <c r="D77" s="85" t="s">
        <v>78</v>
      </c>
      <c r="E77" s="52"/>
      <c r="F77" s="63"/>
      <c r="G77" s="57"/>
      <c r="H77" s="91" t="s">
        <v>340</v>
      </c>
      <c r="I77" s="72"/>
    </row>
    <row r="78" spans="1:9" ht="76.5">
      <c r="A78" s="45" t="s">
        <v>2</v>
      </c>
      <c r="B78" s="85" t="s">
        <v>80</v>
      </c>
      <c r="C78" s="86" t="s">
        <v>76</v>
      </c>
      <c r="D78" s="85" t="s">
        <v>78</v>
      </c>
      <c r="E78" s="52"/>
      <c r="F78" s="63"/>
      <c r="G78" s="57"/>
      <c r="H78" s="91" t="s">
        <v>341</v>
      </c>
      <c r="I78" s="72"/>
    </row>
    <row r="79" spans="1:9" ht="76.5">
      <c r="A79" s="45" t="s">
        <v>2</v>
      </c>
      <c r="B79" s="85">
        <v>60</v>
      </c>
      <c r="C79" s="86" t="s">
        <v>34</v>
      </c>
      <c r="D79" s="85" t="s">
        <v>78</v>
      </c>
      <c r="E79" s="52"/>
      <c r="F79" s="63"/>
      <c r="G79" s="56"/>
      <c r="H79" s="91" t="s">
        <v>342</v>
      </c>
      <c r="I79" s="72"/>
    </row>
    <row r="80" spans="1:9" ht="89.25">
      <c r="A80" s="45" t="s">
        <v>2</v>
      </c>
      <c r="B80" s="85">
        <v>61</v>
      </c>
      <c r="C80" s="86" t="s">
        <v>34</v>
      </c>
      <c r="D80" s="85" t="s">
        <v>81</v>
      </c>
      <c r="E80" s="52"/>
      <c r="F80" s="63"/>
      <c r="G80" s="56"/>
      <c r="H80" s="91" t="s">
        <v>343</v>
      </c>
      <c r="I80" s="72"/>
    </row>
    <row r="81" spans="1:9" ht="89.25">
      <c r="A81" s="45" t="s">
        <v>2</v>
      </c>
      <c r="B81" s="85">
        <v>62</v>
      </c>
      <c r="C81" s="86" t="s">
        <v>34</v>
      </c>
      <c r="D81" s="85" t="s">
        <v>81</v>
      </c>
      <c r="E81" s="52"/>
      <c r="F81" s="63"/>
      <c r="G81" s="56"/>
      <c r="H81" s="91" t="s">
        <v>344</v>
      </c>
      <c r="I81" s="72"/>
    </row>
    <row r="82" spans="1:9" ht="89.25">
      <c r="A82" s="45" t="s">
        <v>2</v>
      </c>
      <c r="B82" s="85">
        <v>63</v>
      </c>
      <c r="C82" s="86" t="s">
        <v>34</v>
      </c>
      <c r="D82" s="85" t="s">
        <v>81</v>
      </c>
      <c r="E82" s="52"/>
      <c r="F82" s="63"/>
      <c r="G82" s="56"/>
      <c r="H82" s="91" t="s">
        <v>345</v>
      </c>
      <c r="I82" s="72"/>
    </row>
    <row r="83" spans="1:9" ht="76.5">
      <c r="A83" s="45" t="s">
        <v>2</v>
      </c>
      <c r="B83" s="85">
        <v>64</v>
      </c>
      <c r="C83" s="86" t="s">
        <v>34</v>
      </c>
      <c r="D83" s="85" t="s">
        <v>81</v>
      </c>
      <c r="E83" s="52"/>
      <c r="F83" s="63"/>
      <c r="G83" s="56"/>
      <c r="H83" s="91" t="s">
        <v>346</v>
      </c>
      <c r="I83" s="72"/>
    </row>
    <row r="84" spans="1:9" ht="89.25">
      <c r="A84" s="45" t="s">
        <v>2</v>
      </c>
      <c r="B84" s="85">
        <v>65</v>
      </c>
      <c r="C84" s="86" t="s">
        <v>34</v>
      </c>
      <c r="D84" s="85" t="s">
        <v>81</v>
      </c>
      <c r="E84" s="52"/>
      <c r="F84" s="63"/>
      <c r="G84" s="56"/>
      <c r="H84" s="91" t="s">
        <v>347</v>
      </c>
      <c r="I84" s="72"/>
    </row>
    <row r="85" spans="1:9" ht="76.5">
      <c r="A85" s="45" t="s">
        <v>2</v>
      </c>
      <c r="B85" s="85">
        <v>66</v>
      </c>
      <c r="C85" s="86" t="s">
        <v>34</v>
      </c>
      <c r="D85" s="85" t="s">
        <v>82</v>
      </c>
      <c r="E85" s="52"/>
      <c r="F85" s="63"/>
      <c r="G85" s="56"/>
      <c r="H85" s="91" t="s">
        <v>348</v>
      </c>
      <c r="I85" s="72"/>
    </row>
    <row r="86" spans="1:9" ht="76.5">
      <c r="A86" s="45" t="s">
        <v>2</v>
      </c>
      <c r="B86" s="85">
        <v>67</v>
      </c>
      <c r="C86" s="86" t="s">
        <v>34</v>
      </c>
      <c r="D86" s="85" t="s">
        <v>82</v>
      </c>
      <c r="E86" s="52"/>
      <c r="F86" s="63"/>
      <c r="G86" s="56"/>
      <c r="H86" s="91" t="s">
        <v>349</v>
      </c>
      <c r="I86" s="72"/>
    </row>
    <row r="87" spans="1:9" ht="76.5">
      <c r="A87" s="45" t="s">
        <v>2</v>
      </c>
      <c r="B87" s="85">
        <v>68</v>
      </c>
      <c r="C87" s="86" t="s">
        <v>34</v>
      </c>
      <c r="D87" s="85" t="s">
        <v>82</v>
      </c>
      <c r="E87" s="52"/>
      <c r="F87" s="63"/>
      <c r="G87" s="56"/>
      <c r="H87" s="91" t="s">
        <v>350</v>
      </c>
      <c r="I87" s="72"/>
    </row>
    <row r="88" spans="1:9" ht="76.5">
      <c r="A88" s="45" t="s">
        <v>2</v>
      </c>
      <c r="B88" s="85">
        <v>69</v>
      </c>
      <c r="C88" s="86" t="s">
        <v>34</v>
      </c>
      <c r="D88" s="85" t="s">
        <v>82</v>
      </c>
      <c r="E88" s="52"/>
      <c r="F88" s="63"/>
      <c r="G88" s="57"/>
      <c r="H88" s="91" t="s">
        <v>351</v>
      </c>
      <c r="I88" s="52"/>
    </row>
    <row r="89" spans="1:9" ht="63.75">
      <c r="A89" s="45" t="s">
        <v>2</v>
      </c>
      <c r="B89" s="85">
        <v>70</v>
      </c>
      <c r="C89" s="86" t="s">
        <v>34</v>
      </c>
      <c r="D89" s="85" t="s">
        <v>82</v>
      </c>
      <c r="E89" s="52"/>
      <c r="F89" s="63"/>
      <c r="G89" s="57"/>
      <c r="H89" s="91" t="s">
        <v>352</v>
      </c>
      <c r="I89" s="52"/>
    </row>
    <row r="90" spans="1:9" ht="76.5">
      <c r="A90" s="45" t="s">
        <v>2</v>
      </c>
      <c r="B90" s="85">
        <v>71</v>
      </c>
      <c r="C90" s="86" t="s">
        <v>34</v>
      </c>
      <c r="D90" s="85" t="s">
        <v>82</v>
      </c>
      <c r="E90" s="52"/>
      <c r="F90" s="63"/>
      <c r="G90" s="57"/>
      <c r="H90" s="91" t="s">
        <v>353</v>
      </c>
      <c r="I90" s="52"/>
    </row>
    <row r="91" spans="1:9" ht="63.75">
      <c r="A91" s="45" t="s">
        <v>2</v>
      </c>
      <c r="B91" s="85">
        <v>82</v>
      </c>
      <c r="C91" s="86" t="s">
        <v>34</v>
      </c>
      <c r="D91" s="85" t="s">
        <v>81</v>
      </c>
      <c r="E91" s="52"/>
      <c r="F91" s="63"/>
      <c r="G91" s="57"/>
      <c r="H91" s="91" t="s">
        <v>354</v>
      </c>
      <c r="I91" s="52"/>
    </row>
    <row r="92" spans="1:9" ht="76.5">
      <c r="A92" s="45" t="s">
        <v>2</v>
      </c>
      <c r="B92" s="85">
        <v>83</v>
      </c>
      <c r="C92" s="86" t="s">
        <v>34</v>
      </c>
      <c r="D92" s="85" t="s">
        <v>81</v>
      </c>
      <c r="E92" s="52"/>
      <c r="F92" s="63"/>
      <c r="G92" s="57"/>
      <c r="H92" s="91" t="s">
        <v>355</v>
      </c>
      <c r="I92" s="52"/>
    </row>
    <row r="93" spans="1:9" ht="76.5">
      <c r="A93" s="45" t="s">
        <v>2</v>
      </c>
      <c r="B93" s="85">
        <v>84</v>
      </c>
      <c r="C93" s="86" t="s">
        <v>34</v>
      </c>
      <c r="D93" s="85" t="s">
        <v>81</v>
      </c>
      <c r="E93" s="52"/>
      <c r="F93" s="63"/>
      <c r="G93" s="57"/>
      <c r="H93" s="91" t="s">
        <v>356</v>
      </c>
      <c r="I93" s="52"/>
    </row>
    <row r="94" spans="1:9" ht="89.25">
      <c r="A94" s="45" t="s">
        <v>2</v>
      </c>
      <c r="B94" s="85">
        <v>85</v>
      </c>
      <c r="C94" s="86" t="s">
        <v>34</v>
      </c>
      <c r="D94" s="85" t="s">
        <v>83</v>
      </c>
      <c r="E94" s="52"/>
      <c r="F94" s="63"/>
      <c r="G94" s="57"/>
      <c r="H94" s="91" t="s">
        <v>357</v>
      </c>
      <c r="I94" s="52"/>
    </row>
    <row r="95" spans="1:9" ht="89.25">
      <c r="A95" s="45" t="s">
        <v>2</v>
      </c>
      <c r="B95" s="85">
        <v>86</v>
      </c>
      <c r="C95" s="86" t="s">
        <v>34</v>
      </c>
      <c r="D95" s="85" t="s">
        <v>81</v>
      </c>
      <c r="E95" s="52"/>
      <c r="F95" s="63"/>
      <c r="G95" s="57"/>
      <c r="H95" s="91" t="s">
        <v>358</v>
      </c>
      <c r="I95" s="52"/>
    </row>
    <row r="96" spans="1:9" ht="76.5">
      <c r="A96" s="45" t="s">
        <v>2</v>
      </c>
      <c r="B96" s="85">
        <v>87</v>
      </c>
      <c r="C96" s="86" t="s">
        <v>34</v>
      </c>
      <c r="D96" s="85" t="s">
        <v>84</v>
      </c>
      <c r="E96" s="52"/>
      <c r="F96" s="63"/>
      <c r="G96" s="57"/>
      <c r="H96" s="91" t="s">
        <v>359</v>
      </c>
      <c r="I96" s="52"/>
    </row>
    <row r="97" spans="1:9" ht="76.5">
      <c r="A97" s="45" t="s">
        <v>2</v>
      </c>
      <c r="B97" s="85">
        <v>88</v>
      </c>
      <c r="C97" s="86" t="s">
        <v>34</v>
      </c>
      <c r="D97" s="85" t="s">
        <v>84</v>
      </c>
      <c r="E97" s="52"/>
      <c r="F97" s="63"/>
      <c r="G97" s="57"/>
      <c r="H97" s="91" t="s">
        <v>360</v>
      </c>
      <c r="I97" s="52"/>
    </row>
    <row r="98" spans="1:9" ht="76.5">
      <c r="A98" s="45" t="s">
        <v>2</v>
      </c>
      <c r="B98" s="85">
        <v>89</v>
      </c>
      <c r="C98" s="86" t="s">
        <v>34</v>
      </c>
      <c r="D98" s="85" t="s">
        <v>56</v>
      </c>
      <c r="E98" s="52"/>
      <c r="F98" s="63"/>
      <c r="G98" s="57"/>
      <c r="H98" s="91" t="s">
        <v>361</v>
      </c>
      <c r="I98" s="52"/>
    </row>
    <row r="99" spans="1:9" ht="76.5">
      <c r="A99" s="45" t="s">
        <v>2</v>
      </c>
      <c r="B99" s="85">
        <v>90</v>
      </c>
      <c r="C99" s="86" t="s">
        <v>34</v>
      </c>
      <c r="D99" s="85" t="s">
        <v>56</v>
      </c>
      <c r="E99" s="52"/>
      <c r="F99" s="63"/>
      <c r="G99" s="57"/>
      <c r="H99" s="91" t="s">
        <v>362</v>
      </c>
      <c r="I99" s="52"/>
    </row>
    <row r="100" spans="1:9" ht="76.5">
      <c r="A100" s="45" t="s">
        <v>2</v>
      </c>
      <c r="B100" s="85">
        <v>91</v>
      </c>
      <c r="C100" s="86" t="s">
        <v>34</v>
      </c>
      <c r="D100" s="85" t="s">
        <v>85</v>
      </c>
      <c r="E100" s="52"/>
      <c r="F100" s="63"/>
      <c r="G100" s="57"/>
      <c r="H100" s="91" t="s">
        <v>363</v>
      </c>
      <c r="I100" s="52"/>
    </row>
    <row r="101" spans="1:9" ht="76.5">
      <c r="A101" s="45" t="s">
        <v>2</v>
      </c>
      <c r="B101" s="85">
        <v>92</v>
      </c>
      <c r="C101" s="86" t="s">
        <v>34</v>
      </c>
      <c r="D101" s="85" t="s">
        <v>49</v>
      </c>
      <c r="E101" s="52"/>
      <c r="F101" s="63"/>
      <c r="G101" s="57"/>
      <c r="H101" s="91" t="s">
        <v>364</v>
      </c>
      <c r="I101" s="52"/>
    </row>
    <row r="102" spans="1:9" ht="76.5">
      <c r="A102" s="45" t="s">
        <v>2</v>
      </c>
      <c r="B102" s="85">
        <v>93</v>
      </c>
      <c r="C102" s="86" t="s">
        <v>34</v>
      </c>
      <c r="D102" s="85" t="s">
        <v>49</v>
      </c>
      <c r="E102" s="52"/>
      <c r="F102" s="63"/>
      <c r="G102" s="57"/>
      <c r="H102" s="91" t="s">
        <v>365</v>
      </c>
      <c r="I102" s="52"/>
    </row>
    <row r="103" spans="1:9" ht="76.5">
      <c r="A103" s="45" t="s">
        <v>2</v>
      </c>
      <c r="B103" s="85">
        <v>94</v>
      </c>
      <c r="C103" s="86" t="s">
        <v>34</v>
      </c>
      <c r="D103" s="85" t="s">
        <v>86</v>
      </c>
      <c r="E103" s="52"/>
      <c r="F103" s="63"/>
      <c r="G103" s="57"/>
      <c r="H103" s="91" t="s">
        <v>366</v>
      </c>
      <c r="I103" s="52"/>
    </row>
    <row r="104" spans="1:9" ht="76.5">
      <c r="A104" s="45" t="s">
        <v>2</v>
      </c>
      <c r="B104" s="85">
        <v>95</v>
      </c>
      <c r="C104" s="86" t="s">
        <v>34</v>
      </c>
      <c r="D104" s="85" t="s">
        <v>87</v>
      </c>
      <c r="E104" s="52"/>
      <c r="F104" s="63"/>
      <c r="G104" s="57"/>
      <c r="H104" s="91" t="s">
        <v>367</v>
      </c>
      <c r="I104" s="72"/>
    </row>
    <row r="105" spans="1:9" ht="89.25">
      <c r="A105" s="45" t="s">
        <v>2</v>
      </c>
      <c r="B105" s="85">
        <v>96</v>
      </c>
      <c r="C105" s="86" t="s">
        <v>34</v>
      </c>
      <c r="D105" s="85" t="s">
        <v>45</v>
      </c>
      <c r="E105" s="52"/>
      <c r="F105" s="63"/>
      <c r="G105" s="57"/>
      <c r="H105" s="91" t="s">
        <v>368</v>
      </c>
      <c r="I105" s="72"/>
    </row>
    <row r="106" spans="1:9" ht="89.25">
      <c r="A106" s="45" t="s">
        <v>2</v>
      </c>
      <c r="B106" s="85">
        <v>97</v>
      </c>
      <c r="C106" s="86" t="s">
        <v>34</v>
      </c>
      <c r="D106" s="85" t="s">
        <v>45</v>
      </c>
      <c r="E106" s="52"/>
      <c r="F106" s="63"/>
      <c r="G106" s="57"/>
      <c r="H106" s="91" t="s">
        <v>369</v>
      </c>
      <c r="I106" s="72"/>
    </row>
    <row r="107" spans="1:9" ht="76.5">
      <c r="A107" s="45" t="s">
        <v>2</v>
      </c>
      <c r="B107" s="85">
        <v>98</v>
      </c>
      <c r="C107" s="86" t="s">
        <v>34</v>
      </c>
      <c r="D107" s="85" t="s">
        <v>45</v>
      </c>
      <c r="E107" s="52"/>
      <c r="F107" s="63"/>
      <c r="G107" s="57"/>
      <c r="H107" s="91" t="s">
        <v>370</v>
      </c>
      <c r="I107" s="72"/>
    </row>
    <row r="108" spans="1:9" ht="76.5">
      <c r="A108" s="45" t="s">
        <v>2</v>
      </c>
      <c r="B108" s="85">
        <v>99</v>
      </c>
      <c r="C108" s="86" t="s">
        <v>34</v>
      </c>
      <c r="D108" s="85" t="s">
        <v>88</v>
      </c>
      <c r="E108" s="52"/>
      <c r="F108" s="63"/>
      <c r="G108" s="57"/>
      <c r="H108" s="91" t="s">
        <v>371</v>
      </c>
      <c r="I108" s="72"/>
    </row>
    <row r="109" spans="1:9" ht="76.5">
      <c r="A109" s="45" t="s">
        <v>2</v>
      </c>
      <c r="B109" s="85">
        <v>100</v>
      </c>
      <c r="C109" s="86" t="s">
        <v>34</v>
      </c>
      <c r="D109" s="85" t="s">
        <v>88</v>
      </c>
      <c r="E109" s="52"/>
      <c r="F109" s="63"/>
      <c r="G109" s="57"/>
      <c r="H109" s="91" t="s">
        <v>372</v>
      </c>
      <c r="I109" s="72"/>
    </row>
    <row r="110" spans="1:9" ht="76.5">
      <c r="A110" s="45" t="s">
        <v>2</v>
      </c>
      <c r="B110" s="85">
        <v>101</v>
      </c>
      <c r="C110" s="86" t="s">
        <v>34</v>
      </c>
      <c r="D110" s="85" t="s">
        <v>89</v>
      </c>
      <c r="E110" s="52"/>
      <c r="F110" s="63"/>
      <c r="G110" s="57"/>
      <c r="H110" s="91" t="s">
        <v>373</v>
      </c>
      <c r="I110" s="52"/>
    </row>
    <row r="111" spans="1:9" ht="76.5">
      <c r="A111" s="45" t="s">
        <v>2</v>
      </c>
      <c r="B111" s="85">
        <v>102</v>
      </c>
      <c r="C111" s="86" t="s">
        <v>34</v>
      </c>
      <c r="D111" s="85" t="s">
        <v>89</v>
      </c>
      <c r="E111" s="52"/>
      <c r="F111" s="63"/>
      <c r="G111" s="57"/>
      <c r="H111" s="91" t="s">
        <v>374</v>
      </c>
      <c r="I111" s="52"/>
    </row>
    <row r="112" spans="1:9" ht="63.75">
      <c r="A112" s="45" t="s">
        <v>2</v>
      </c>
      <c r="B112" s="85">
        <v>103</v>
      </c>
      <c r="C112" s="86" t="s">
        <v>34</v>
      </c>
      <c r="D112" s="85" t="s">
        <v>90</v>
      </c>
      <c r="E112" s="52"/>
      <c r="F112" s="63"/>
      <c r="G112" s="57"/>
      <c r="H112" s="91" t="s">
        <v>375</v>
      </c>
      <c r="I112" s="72"/>
    </row>
    <row r="113" spans="1:9" ht="76.5">
      <c r="A113" s="45" t="s">
        <v>2</v>
      </c>
      <c r="B113" s="85">
        <v>104</v>
      </c>
      <c r="C113" s="86" t="s">
        <v>34</v>
      </c>
      <c r="D113" s="85" t="s">
        <v>91</v>
      </c>
      <c r="E113" s="52"/>
      <c r="F113" s="63"/>
      <c r="G113" s="57"/>
      <c r="H113" s="91" t="s">
        <v>376</v>
      </c>
      <c r="I113" s="72"/>
    </row>
    <row r="114" spans="1:9" ht="76.5">
      <c r="A114" s="45" t="s">
        <v>2</v>
      </c>
      <c r="B114" s="85">
        <v>105</v>
      </c>
      <c r="C114" s="86" t="s">
        <v>34</v>
      </c>
      <c r="D114" s="85" t="s">
        <v>91</v>
      </c>
      <c r="E114" s="52"/>
      <c r="F114" s="63"/>
      <c r="G114" s="57"/>
      <c r="H114" s="91" t="s">
        <v>377</v>
      </c>
      <c r="I114" s="72"/>
    </row>
    <row r="115" spans="1:9" ht="63.75">
      <c r="A115" s="45" t="s">
        <v>2</v>
      </c>
      <c r="B115" s="85">
        <v>106</v>
      </c>
      <c r="C115" s="86" t="s">
        <v>34</v>
      </c>
      <c r="D115" s="85" t="s">
        <v>90</v>
      </c>
      <c r="E115" s="52"/>
      <c r="F115" s="63"/>
      <c r="G115" s="57"/>
      <c r="H115" s="91" t="s">
        <v>378</v>
      </c>
      <c r="I115" s="72"/>
    </row>
    <row r="116" spans="1:9" ht="51">
      <c r="A116" s="45" t="s">
        <v>2</v>
      </c>
      <c r="B116" s="85">
        <v>107</v>
      </c>
      <c r="C116" s="86" t="s">
        <v>34</v>
      </c>
      <c r="D116" s="85" t="s">
        <v>92</v>
      </c>
      <c r="E116" s="52"/>
      <c r="F116" s="63"/>
      <c r="G116" s="57"/>
      <c r="H116" s="91" t="s">
        <v>379</v>
      </c>
      <c r="I116" s="52"/>
    </row>
    <row r="117" spans="1:9" ht="76.5">
      <c r="A117" s="45" t="s">
        <v>2</v>
      </c>
      <c r="B117" s="85">
        <v>108</v>
      </c>
      <c r="C117" s="86" t="s">
        <v>34</v>
      </c>
      <c r="D117" s="85" t="s">
        <v>93</v>
      </c>
      <c r="E117" s="52"/>
      <c r="F117" s="63"/>
      <c r="G117" s="57"/>
      <c r="H117" s="91" t="s">
        <v>380</v>
      </c>
      <c r="I117" s="52"/>
    </row>
    <row r="118" spans="1:9" ht="114.75">
      <c r="A118" s="45" t="s">
        <v>2</v>
      </c>
      <c r="B118" s="85">
        <v>109</v>
      </c>
      <c r="C118" s="86" t="s">
        <v>34</v>
      </c>
      <c r="D118" s="85" t="s">
        <v>94</v>
      </c>
      <c r="E118" s="52"/>
      <c r="F118" s="63"/>
      <c r="G118" s="57"/>
      <c r="H118" s="91" t="s">
        <v>381</v>
      </c>
      <c r="I118" s="52"/>
    </row>
    <row r="119" spans="1:9" ht="102">
      <c r="A119" s="45" t="s">
        <v>2</v>
      </c>
      <c r="B119" s="85">
        <v>110</v>
      </c>
      <c r="C119" s="86" t="s">
        <v>34</v>
      </c>
      <c r="D119" s="85" t="s">
        <v>94</v>
      </c>
      <c r="E119" s="52"/>
      <c r="F119" s="63"/>
      <c r="G119" s="57"/>
      <c r="H119" s="91" t="s">
        <v>382</v>
      </c>
      <c r="I119" s="52"/>
    </row>
    <row r="120" spans="1:9" ht="76.5">
      <c r="A120" s="45" t="s">
        <v>2</v>
      </c>
      <c r="B120" s="85">
        <v>111</v>
      </c>
      <c r="C120" s="86" t="s">
        <v>34</v>
      </c>
      <c r="D120" s="85" t="s">
        <v>95</v>
      </c>
      <c r="E120" s="52"/>
      <c r="F120" s="63"/>
      <c r="G120" s="57"/>
      <c r="H120" s="91" t="s">
        <v>383</v>
      </c>
      <c r="I120" s="52"/>
    </row>
    <row r="121" spans="1:9" ht="76.5">
      <c r="A121" s="45" t="s">
        <v>2</v>
      </c>
      <c r="B121" s="85">
        <v>112</v>
      </c>
      <c r="C121" s="86" t="s">
        <v>34</v>
      </c>
      <c r="D121" s="85" t="s">
        <v>95</v>
      </c>
      <c r="E121" s="52"/>
      <c r="F121" s="63"/>
      <c r="G121" s="57"/>
      <c r="H121" s="91" t="s">
        <v>384</v>
      </c>
      <c r="I121" s="52"/>
    </row>
    <row r="122" spans="1:9" ht="76.5">
      <c r="A122" s="45" t="s">
        <v>2</v>
      </c>
      <c r="B122" s="85">
        <v>113</v>
      </c>
      <c r="C122" s="86" t="s">
        <v>34</v>
      </c>
      <c r="D122" s="85" t="s">
        <v>96</v>
      </c>
      <c r="E122" s="52"/>
      <c r="F122" s="63"/>
      <c r="G122" s="57"/>
      <c r="H122" s="91" t="s">
        <v>385</v>
      </c>
      <c r="I122" s="52"/>
    </row>
    <row r="123" spans="1:9" ht="89.25">
      <c r="A123" s="45" t="s">
        <v>2</v>
      </c>
      <c r="B123" s="85">
        <v>114</v>
      </c>
      <c r="C123" s="86" t="s">
        <v>34</v>
      </c>
      <c r="D123" s="85" t="s">
        <v>97</v>
      </c>
      <c r="E123" s="52"/>
      <c r="F123" s="63"/>
      <c r="G123" s="57"/>
      <c r="H123" s="91" t="s">
        <v>386</v>
      </c>
      <c r="I123" s="52"/>
    </row>
    <row r="124" spans="1:9" ht="76.5">
      <c r="A124" s="45" t="s">
        <v>2</v>
      </c>
      <c r="B124" s="85">
        <v>115</v>
      </c>
      <c r="C124" s="86" t="s">
        <v>34</v>
      </c>
      <c r="D124" s="85" t="s">
        <v>98</v>
      </c>
      <c r="E124" s="52"/>
      <c r="F124" s="63"/>
      <c r="G124" s="57"/>
      <c r="H124" s="91" t="s">
        <v>387</v>
      </c>
      <c r="I124" s="52"/>
    </row>
    <row r="125" spans="1:9" ht="76.5">
      <c r="A125" s="45" t="s">
        <v>2</v>
      </c>
      <c r="B125" s="85">
        <v>116</v>
      </c>
      <c r="C125" s="86" t="s">
        <v>34</v>
      </c>
      <c r="D125" s="85" t="s">
        <v>98</v>
      </c>
      <c r="E125" s="52"/>
      <c r="F125" s="63"/>
      <c r="G125" s="57"/>
      <c r="H125" s="91" t="s">
        <v>388</v>
      </c>
      <c r="I125" s="52"/>
    </row>
    <row r="126" spans="1:9" ht="76.5">
      <c r="A126" s="45" t="s">
        <v>2</v>
      </c>
      <c r="B126" s="85">
        <v>117</v>
      </c>
      <c r="C126" s="86" t="s">
        <v>34</v>
      </c>
      <c r="D126" s="85" t="s">
        <v>99</v>
      </c>
      <c r="E126" s="52"/>
      <c r="F126" s="63"/>
      <c r="G126" s="57"/>
      <c r="H126" s="91" t="s">
        <v>389</v>
      </c>
      <c r="I126" s="52"/>
    </row>
    <row r="127" spans="1:9" ht="47.25">
      <c r="A127" s="45" t="s">
        <v>2</v>
      </c>
      <c r="B127" s="87" t="s">
        <v>100</v>
      </c>
      <c r="C127" s="86" t="s">
        <v>101</v>
      </c>
      <c r="D127" s="85" t="s">
        <v>101</v>
      </c>
      <c r="E127" s="52"/>
      <c r="F127" s="63"/>
      <c r="G127" s="57"/>
      <c r="H127" s="93" t="s">
        <v>239</v>
      </c>
      <c r="I127" s="52"/>
    </row>
    <row r="128" spans="1:9" ht="76.5">
      <c r="A128" s="45" t="s">
        <v>2</v>
      </c>
      <c r="B128" s="87" t="s">
        <v>102</v>
      </c>
      <c r="C128" s="86" t="s">
        <v>101</v>
      </c>
      <c r="D128" s="85" t="s">
        <v>103</v>
      </c>
      <c r="E128" s="52"/>
      <c r="F128" s="63"/>
      <c r="G128" s="57"/>
      <c r="H128" s="91" t="s">
        <v>390</v>
      </c>
      <c r="I128" s="52"/>
    </row>
    <row r="129" spans="1:19" ht="76.5">
      <c r="A129" s="45" t="s">
        <v>2</v>
      </c>
      <c r="B129" s="87" t="s">
        <v>104</v>
      </c>
      <c r="C129" s="86" t="s">
        <v>101</v>
      </c>
      <c r="D129" s="85" t="s">
        <v>103</v>
      </c>
      <c r="E129" s="52"/>
      <c r="F129" s="63"/>
      <c r="G129" s="57"/>
      <c r="H129" s="91" t="s">
        <v>391</v>
      </c>
      <c r="I129" s="52"/>
    </row>
    <row r="130" spans="1:19" ht="63.75">
      <c r="A130" s="45" t="s">
        <v>2</v>
      </c>
      <c r="B130" s="87" t="s">
        <v>105</v>
      </c>
      <c r="C130" s="86" t="s">
        <v>101</v>
      </c>
      <c r="D130" s="85" t="s">
        <v>90</v>
      </c>
      <c r="E130" s="52"/>
      <c r="F130" s="65"/>
      <c r="H130" s="91" t="s">
        <v>392</v>
      </c>
      <c r="I130" s="71"/>
    </row>
    <row r="131" spans="1:19" ht="63.75">
      <c r="A131" s="45" t="s">
        <v>2</v>
      </c>
      <c r="B131" s="87" t="s">
        <v>106</v>
      </c>
      <c r="C131" s="86" t="s">
        <v>101</v>
      </c>
      <c r="D131" s="85" t="s">
        <v>90</v>
      </c>
      <c r="E131" s="52"/>
      <c r="F131" s="65"/>
      <c r="G131" s="61"/>
      <c r="H131" s="91" t="s">
        <v>393</v>
      </c>
      <c r="I131" s="71"/>
      <c r="J131" s="61"/>
      <c r="K131" s="9"/>
      <c r="L131" s="9"/>
      <c r="M131" s="9"/>
      <c r="N131" s="9"/>
      <c r="O131" s="9"/>
      <c r="P131" s="9"/>
      <c r="Q131" s="9"/>
      <c r="R131" s="9"/>
      <c r="S131" s="9"/>
    </row>
    <row r="132" spans="1:19" ht="63.75">
      <c r="A132" s="45" t="s">
        <v>2</v>
      </c>
      <c r="B132" s="87" t="s">
        <v>107</v>
      </c>
      <c r="C132" s="86" t="s">
        <v>101</v>
      </c>
      <c r="D132" s="85" t="s">
        <v>90</v>
      </c>
      <c r="E132" s="52"/>
      <c r="F132" s="65"/>
      <c r="G132" s="61"/>
      <c r="H132" s="91" t="s">
        <v>394</v>
      </c>
      <c r="I132" s="71"/>
      <c r="J132" s="61"/>
      <c r="K132" s="9"/>
      <c r="L132" s="9"/>
      <c r="M132" s="9"/>
      <c r="N132" s="9"/>
      <c r="O132" s="9"/>
      <c r="P132" s="9"/>
      <c r="Q132" s="9"/>
      <c r="R132" s="9"/>
      <c r="S132" s="9"/>
    </row>
    <row r="133" spans="1:19" ht="63.75">
      <c r="A133" s="45" t="s">
        <v>2</v>
      </c>
      <c r="B133" s="87" t="s">
        <v>108</v>
      </c>
      <c r="C133" s="86" t="s">
        <v>101</v>
      </c>
      <c r="D133" s="85" t="s">
        <v>90</v>
      </c>
      <c r="E133" s="52"/>
      <c r="F133" s="66"/>
      <c r="G133" s="61"/>
      <c r="H133" s="91" t="s">
        <v>395</v>
      </c>
      <c r="I133" s="71"/>
      <c r="J133" s="61"/>
      <c r="K133" s="9"/>
      <c r="L133" s="9"/>
      <c r="M133" s="9"/>
      <c r="N133" s="9"/>
      <c r="O133" s="9"/>
      <c r="P133" s="9"/>
      <c r="Q133" s="9"/>
      <c r="R133" s="9"/>
      <c r="S133" s="9"/>
    </row>
    <row r="134" spans="1:19" ht="63.75">
      <c r="A134" s="45" t="s">
        <v>2</v>
      </c>
      <c r="B134" s="87" t="s">
        <v>109</v>
      </c>
      <c r="C134" s="86" t="s">
        <v>101</v>
      </c>
      <c r="D134" s="85" t="s">
        <v>90</v>
      </c>
      <c r="E134" s="52"/>
      <c r="F134" s="68"/>
      <c r="H134" s="91" t="s">
        <v>396</v>
      </c>
      <c r="I134" s="71"/>
    </row>
    <row r="135" spans="1:19" ht="63.75">
      <c r="A135" s="45" t="s">
        <v>2</v>
      </c>
      <c r="B135" s="87" t="s">
        <v>110</v>
      </c>
      <c r="C135" s="86" t="s">
        <v>101</v>
      </c>
      <c r="D135" s="85" t="s">
        <v>90</v>
      </c>
      <c r="E135" s="52"/>
      <c r="F135" s="68"/>
      <c r="H135" s="91" t="s">
        <v>397</v>
      </c>
      <c r="I135" s="71"/>
    </row>
    <row r="136" spans="1:19" ht="63.75">
      <c r="A136" s="45" t="s">
        <v>2</v>
      </c>
      <c r="B136" s="87" t="s">
        <v>111</v>
      </c>
      <c r="C136" s="86" t="s">
        <v>101</v>
      </c>
      <c r="D136" s="85" t="s">
        <v>90</v>
      </c>
      <c r="E136" s="52"/>
      <c r="F136" s="69"/>
      <c r="H136" s="91" t="s">
        <v>398</v>
      </c>
      <c r="I136" s="71"/>
    </row>
    <row r="137" spans="1:19" ht="63.75">
      <c r="A137" s="45" t="s">
        <v>2</v>
      </c>
      <c r="B137" s="87" t="s">
        <v>112</v>
      </c>
      <c r="C137" s="86" t="s">
        <v>101</v>
      </c>
      <c r="D137" s="85" t="s">
        <v>90</v>
      </c>
      <c r="E137" s="52"/>
      <c r="F137" s="69"/>
      <c r="H137" s="91" t="s">
        <v>399</v>
      </c>
      <c r="I137" s="71"/>
    </row>
    <row r="138" spans="1:19" ht="63.75">
      <c r="A138" s="45" t="s">
        <v>2</v>
      </c>
      <c r="B138" s="87" t="s">
        <v>113</v>
      </c>
      <c r="C138" s="86" t="s">
        <v>101</v>
      </c>
      <c r="D138" s="85" t="s">
        <v>90</v>
      </c>
      <c r="E138" s="52"/>
      <c r="F138" s="69"/>
      <c r="H138" s="91" t="s">
        <v>400</v>
      </c>
      <c r="I138" s="71"/>
    </row>
    <row r="139" spans="1:19" ht="63.75">
      <c r="A139" s="45" t="s">
        <v>2</v>
      </c>
      <c r="B139" s="87" t="s">
        <v>114</v>
      </c>
      <c r="C139" s="86" t="s">
        <v>101</v>
      </c>
      <c r="D139" s="85" t="s">
        <v>90</v>
      </c>
      <c r="E139" s="52"/>
      <c r="F139" s="70"/>
      <c r="H139" s="91" t="s">
        <v>401</v>
      </c>
      <c r="I139" s="71"/>
    </row>
    <row r="140" spans="1:19" ht="51">
      <c r="A140" s="45" t="s">
        <v>2</v>
      </c>
      <c r="B140" s="87" t="s">
        <v>115</v>
      </c>
      <c r="C140" s="86" t="s">
        <v>101</v>
      </c>
      <c r="D140" s="85" t="s">
        <v>116</v>
      </c>
      <c r="E140" s="52"/>
      <c r="F140" s="70"/>
      <c r="H140" s="91" t="s">
        <v>402</v>
      </c>
      <c r="I140" s="71"/>
    </row>
    <row r="141" spans="1:19" ht="51">
      <c r="A141" s="45" t="s">
        <v>2</v>
      </c>
      <c r="B141" s="87" t="s">
        <v>117</v>
      </c>
      <c r="C141" s="86" t="s">
        <v>101</v>
      </c>
      <c r="D141" s="85" t="s">
        <v>116</v>
      </c>
      <c r="E141" s="52"/>
      <c r="F141" s="70"/>
      <c r="H141" s="91" t="s">
        <v>403</v>
      </c>
      <c r="I141" s="71"/>
    </row>
    <row r="142" spans="1:19" ht="51">
      <c r="A142" s="45" t="s">
        <v>2</v>
      </c>
      <c r="B142" s="87" t="s">
        <v>118</v>
      </c>
      <c r="C142" s="86" t="s">
        <v>101</v>
      </c>
      <c r="D142" s="85" t="s">
        <v>119</v>
      </c>
      <c r="E142" s="52"/>
      <c r="F142" s="65"/>
      <c r="H142" s="91" t="s">
        <v>404</v>
      </c>
      <c r="I142" s="71"/>
    </row>
    <row r="143" spans="1:19" ht="51">
      <c r="A143" s="45" t="s">
        <v>2</v>
      </c>
      <c r="B143" s="87" t="s">
        <v>120</v>
      </c>
      <c r="C143" s="86" t="s">
        <v>101</v>
      </c>
      <c r="D143" s="85" t="s">
        <v>119</v>
      </c>
      <c r="E143" s="52"/>
      <c r="F143" s="65"/>
      <c r="H143" s="91" t="s">
        <v>405</v>
      </c>
      <c r="I143" s="71"/>
    </row>
    <row r="144" spans="1:19" ht="76.5">
      <c r="A144" s="45" t="s">
        <v>2</v>
      </c>
      <c r="B144" s="87" t="s">
        <v>121</v>
      </c>
      <c r="C144" s="86" t="s">
        <v>101</v>
      </c>
      <c r="D144" s="85" t="s">
        <v>52</v>
      </c>
      <c r="E144" s="52"/>
      <c r="F144" s="65"/>
      <c r="H144" s="91" t="s">
        <v>406</v>
      </c>
      <c r="I144" s="71"/>
    </row>
    <row r="145" spans="1:18" ht="76.5">
      <c r="A145" s="45" t="s">
        <v>2</v>
      </c>
      <c r="B145" s="87" t="s">
        <v>122</v>
      </c>
      <c r="C145" s="86" t="s">
        <v>101</v>
      </c>
      <c r="D145" s="85" t="s">
        <v>52</v>
      </c>
      <c r="E145" s="52"/>
      <c r="F145" s="65"/>
      <c r="H145" s="91" t="s">
        <v>407</v>
      </c>
      <c r="I145" s="71"/>
    </row>
    <row r="146" spans="1:18" ht="76.5">
      <c r="A146" s="45" t="s">
        <v>2</v>
      </c>
      <c r="B146" s="87" t="s">
        <v>123</v>
      </c>
      <c r="C146" s="86" t="s">
        <v>101</v>
      </c>
      <c r="D146" s="85" t="s">
        <v>52</v>
      </c>
      <c r="E146" s="52"/>
      <c r="F146" s="65"/>
      <c r="H146" s="91" t="s">
        <v>408</v>
      </c>
      <c r="I146" s="71"/>
    </row>
    <row r="147" spans="1:18" s="77" customFormat="1" ht="76.5">
      <c r="A147" s="74"/>
      <c r="B147" s="87" t="s">
        <v>124</v>
      </c>
      <c r="C147" s="86" t="s">
        <v>101</v>
      </c>
      <c r="D147" s="85" t="s">
        <v>52</v>
      </c>
      <c r="E147" s="52"/>
      <c r="F147" s="76"/>
      <c r="H147" s="91" t="s">
        <v>409</v>
      </c>
      <c r="I147" s="78"/>
      <c r="K147" s="79"/>
    </row>
    <row r="148" spans="1:18" ht="76.5">
      <c r="A148" s="45" t="s">
        <v>2</v>
      </c>
      <c r="B148" s="87" t="s">
        <v>125</v>
      </c>
      <c r="C148" s="86" t="s">
        <v>101</v>
      </c>
      <c r="D148" s="85" t="s">
        <v>52</v>
      </c>
      <c r="E148" s="52"/>
      <c r="F148" s="65"/>
      <c r="H148" s="91" t="s">
        <v>410</v>
      </c>
      <c r="I148" s="71"/>
    </row>
    <row r="149" spans="1:18" ht="63.75">
      <c r="A149" s="45" t="s">
        <v>2</v>
      </c>
      <c r="B149" s="87" t="s">
        <v>126</v>
      </c>
      <c r="C149" s="86" t="s">
        <v>101</v>
      </c>
      <c r="D149" s="85" t="s">
        <v>127</v>
      </c>
      <c r="E149" s="52"/>
      <c r="F149" s="65"/>
      <c r="H149" s="91" t="s">
        <v>411</v>
      </c>
      <c r="I149" s="71"/>
    </row>
    <row r="150" spans="1:18" ht="63.75">
      <c r="A150" s="45" t="s">
        <v>2</v>
      </c>
      <c r="B150" s="87" t="s">
        <v>128</v>
      </c>
      <c r="C150" s="86" t="s">
        <v>101</v>
      </c>
      <c r="D150" s="85" t="s">
        <v>127</v>
      </c>
      <c r="E150" s="52"/>
      <c r="F150" s="65"/>
      <c r="H150" s="91" t="s">
        <v>412</v>
      </c>
      <c r="I150" s="71"/>
    </row>
    <row r="151" spans="1:18" ht="63.75">
      <c r="B151" s="87" t="s">
        <v>129</v>
      </c>
      <c r="C151" s="86" t="s">
        <v>101</v>
      </c>
      <c r="D151" s="85" t="s">
        <v>127</v>
      </c>
      <c r="H151" s="91" t="s">
        <v>413</v>
      </c>
      <c r="I151" s="60"/>
    </row>
    <row r="152" spans="1:18" ht="63.75">
      <c r="B152" s="87" t="s">
        <v>130</v>
      </c>
      <c r="C152" s="86" t="s">
        <v>101</v>
      </c>
      <c r="D152" s="85" t="s">
        <v>69</v>
      </c>
      <c r="H152" s="91" t="s">
        <v>414</v>
      </c>
      <c r="I152" s="60"/>
    </row>
    <row r="153" spans="1:18" ht="63.75">
      <c r="B153" s="87" t="s">
        <v>131</v>
      </c>
      <c r="C153" s="86" t="s">
        <v>101</v>
      </c>
      <c r="D153" s="85" t="s">
        <v>132</v>
      </c>
      <c r="E153" s="80"/>
      <c r="F153" s="31"/>
      <c r="G153" s="31"/>
      <c r="H153" s="91" t="s">
        <v>415</v>
      </c>
      <c r="I153" s="31"/>
      <c r="J153" s="31"/>
      <c r="K153" s="1"/>
      <c r="L153" s="1"/>
      <c r="M153" s="1"/>
      <c r="N153" s="1"/>
      <c r="O153" s="1"/>
      <c r="P153" s="1"/>
      <c r="Q153" s="1"/>
      <c r="R153" s="1"/>
    </row>
    <row r="154" spans="1:18" ht="63.75">
      <c r="B154" s="87" t="s">
        <v>133</v>
      </c>
      <c r="C154" s="86" t="s">
        <v>101</v>
      </c>
      <c r="D154" s="85" t="s">
        <v>134</v>
      </c>
      <c r="E154" s="61"/>
      <c r="F154" s="61"/>
      <c r="G154" s="61"/>
      <c r="H154" s="91" t="s">
        <v>416</v>
      </c>
      <c r="I154" s="61"/>
      <c r="J154" s="61"/>
      <c r="K154" s="9"/>
      <c r="L154" s="9"/>
      <c r="M154" s="9"/>
      <c r="N154" s="9"/>
      <c r="O154" s="9"/>
      <c r="P154" s="9"/>
      <c r="Q154" s="9"/>
      <c r="R154" s="9"/>
    </row>
    <row r="155" spans="1:18" ht="63.75">
      <c r="B155" s="87" t="s">
        <v>135</v>
      </c>
      <c r="C155" s="86" t="s">
        <v>101</v>
      </c>
      <c r="D155" s="85" t="s">
        <v>136</v>
      </c>
      <c r="E155" s="61"/>
      <c r="F155" s="61"/>
      <c r="G155" s="61"/>
      <c r="H155" s="91" t="s">
        <v>417</v>
      </c>
      <c r="I155" s="61"/>
      <c r="J155" s="61"/>
      <c r="K155" s="9"/>
      <c r="L155" s="9"/>
      <c r="M155" s="9"/>
      <c r="N155" s="9"/>
      <c r="O155" s="9"/>
      <c r="P155" s="9"/>
      <c r="Q155" s="9"/>
      <c r="R155" s="9"/>
    </row>
    <row r="156" spans="1:18" ht="63.75">
      <c r="B156" s="87" t="s">
        <v>137</v>
      </c>
      <c r="C156" s="86" t="s">
        <v>101</v>
      </c>
      <c r="D156" s="85" t="s">
        <v>138</v>
      </c>
      <c r="E156" s="61"/>
      <c r="F156" s="61"/>
      <c r="G156" s="61"/>
      <c r="H156" s="91" t="s">
        <v>418</v>
      </c>
      <c r="I156" s="61"/>
      <c r="J156" s="61"/>
      <c r="K156" s="9"/>
      <c r="L156" s="9"/>
      <c r="M156" s="9"/>
      <c r="N156" s="9"/>
      <c r="O156" s="9"/>
      <c r="P156" s="9"/>
      <c r="Q156" s="9"/>
      <c r="R156" s="9"/>
    </row>
    <row r="157" spans="1:18" ht="63.75">
      <c r="B157" s="87" t="s">
        <v>139</v>
      </c>
      <c r="C157" s="86" t="s">
        <v>101</v>
      </c>
      <c r="D157" s="85" t="s">
        <v>138</v>
      </c>
      <c r="E157" s="53"/>
      <c r="F157" s="53"/>
      <c r="G157" s="53"/>
      <c r="H157" s="91" t="s">
        <v>419</v>
      </c>
      <c r="I157" s="53"/>
      <c r="J157" s="53"/>
      <c r="K157" s="32"/>
      <c r="L157" s="32"/>
      <c r="M157" s="32"/>
      <c r="N157" s="32"/>
      <c r="O157" s="32"/>
      <c r="P157" s="32"/>
      <c r="Q157" s="32"/>
      <c r="R157" s="32"/>
    </row>
    <row r="158" spans="1:18" ht="63.75">
      <c r="B158" s="87" t="s">
        <v>140</v>
      </c>
      <c r="C158" s="86" t="s">
        <v>101</v>
      </c>
      <c r="D158" s="85" t="s">
        <v>98</v>
      </c>
      <c r="H158" s="91" t="s">
        <v>420</v>
      </c>
      <c r="I158" s="60"/>
    </row>
    <row r="159" spans="1:18" ht="63.75">
      <c r="B159" s="87" t="s">
        <v>141</v>
      </c>
      <c r="C159" s="86" t="s">
        <v>101</v>
      </c>
      <c r="D159" s="85" t="s">
        <v>98</v>
      </c>
      <c r="H159" s="91" t="s">
        <v>421</v>
      </c>
      <c r="I159" s="60"/>
    </row>
    <row r="160" spans="1:18" ht="76.5">
      <c r="B160" s="87" t="s">
        <v>142</v>
      </c>
      <c r="C160" s="86" t="s">
        <v>101</v>
      </c>
      <c r="D160" s="85" t="s">
        <v>99</v>
      </c>
      <c r="H160" s="91" t="s">
        <v>389</v>
      </c>
      <c r="I160" s="60"/>
    </row>
    <row r="161" spans="2:11">
      <c r="B161" s="87">
        <v>119</v>
      </c>
      <c r="C161" s="86" t="s">
        <v>143</v>
      </c>
      <c r="D161" s="85" t="s">
        <v>143</v>
      </c>
      <c r="H161" s="92" t="s">
        <v>239</v>
      </c>
    </row>
    <row r="162" spans="2:11">
      <c r="B162" s="87" t="s">
        <v>144</v>
      </c>
      <c r="C162" s="86" t="s">
        <v>143</v>
      </c>
      <c r="D162" s="85" t="s">
        <v>145</v>
      </c>
      <c r="H162" s="91" t="s">
        <v>240</v>
      </c>
    </row>
    <row r="163" spans="2:11">
      <c r="B163" s="87" t="s">
        <v>146</v>
      </c>
      <c r="C163" s="86" t="s">
        <v>143</v>
      </c>
      <c r="D163" s="85" t="s">
        <v>145</v>
      </c>
      <c r="H163" s="91" t="s">
        <v>241</v>
      </c>
    </row>
    <row r="164" spans="2:11" ht="25.5">
      <c r="B164" s="87" t="s">
        <v>147</v>
      </c>
      <c r="C164" s="86" t="s">
        <v>143</v>
      </c>
      <c r="D164" s="85" t="s">
        <v>148</v>
      </c>
      <c r="H164" s="91" t="s">
        <v>242</v>
      </c>
    </row>
    <row r="165" spans="2:11" ht="76.5">
      <c r="B165" s="87">
        <v>120</v>
      </c>
      <c r="C165" s="86" t="s">
        <v>34</v>
      </c>
      <c r="D165" s="85" t="s">
        <v>52</v>
      </c>
      <c r="H165" s="91" t="s">
        <v>422</v>
      </c>
    </row>
    <row r="166" spans="2:11" ht="89.25">
      <c r="B166" s="87">
        <v>121</v>
      </c>
      <c r="C166" s="86" t="s">
        <v>34</v>
      </c>
      <c r="D166" s="85" t="s">
        <v>52</v>
      </c>
      <c r="H166" s="91" t="s">
        <v>423</v>
      </c>
    </row>
    <row r="167" spans="2:11" ht="89.25">
      <c r="B167" s="87">
        <v>122</v>
      </c>
      <c r="C167" s="86" t="s">
        <v>34</v>
      </c>
      <c r="D167" s="85" t="s">
        <v>52</v>
      </c>
      <c r="E167" s="31"/>
      <c r="F167" s="31"/>
      <c r="G167" s="80"/>
      <c r="H167" s="91" t="s">
        <v>424</v>
      </c>
      <c r="I167" s="31"/>
      <c r="J167" s="31"/>
      <c r="K167" s="31"/>
    </row>
    <row r="168" spans="2:11" ht="76.5">
      <c r="B168" s="87">
        <v>123</v>
      </c>
      <c r="C168" s="86" t="s">
        <v>34</v>
      </c>
      <c r="D168" s="85" t="s">
        <v>52</v>
      </c>
      <c r="E168" s="61"/>
      <c r="F168" s="61"/>
      <c r="G168" s="61"/>
      <c r="H168" s="91" t="s">
        <v>300</v>
      </c>
      <c r="I168" s="61"/>
      <c r="J168" s="61"/>
      <c r="K168" s="61"/>
    </row>
    <row r="169" spans="2:11" ht="89.25">
      <c r="B169" s="87">
        <v>124</v>
      </c>
      <c r="C169" s="86" t="s">
        <v>34</v>
      </c>
      <c r="D169" s="85" t="s">
        <v>52</v>
      </c>
      <c r="E169" s="61"/>
      <c r="F169" s="61"/>
      <c r="G169" s="61"/>
      <c r="H169" s="91" t="s">
        <v>425</v>
      </c>
      <c r="I169" s="61"/>
      <c r="J169" s="61"/>
      <c r="K169" s="61"/>
    </row>
    <row r="170" spans="2:11" ht="20.25">
      <c r="B170" s="87">
        <v>125</v>
      </c>
      <c r="C170" s="86" t="s">
        <v>149</v>
      </c>
      <c r="D170" s="85" t="s">
        <v>149</v>
      </c>
      <c r="E170" s="61"/>
      <c r="F170" s="61"/>
      <c r="G170" s="61"/>
      <c r="H170" s="92" t="s">
        <v>239</v>
      </c>
      <c r="I170" s="61"/>
      <c r="J170" s="61"/>
      <c r="K170" s="61"/>
    </row>
    <row r="171" spans="2:11" ht="89.25">
      <c r="B171" s="87" t="s">
        <v>150</v>
      </c>
      <c r="C171" s="86" t="s">
        <v>149</v>
      </c>
      <c r="D171" s="85" t="s">
        <v>151</v>
      </c>
      <c r="H171" s="91" t="s">
        <v>426</v>
      </c>
      <c r="I171" s="60"/>
      <c r="K171" s="13"/>
    </row>
    <row r="172" spans="2:11" ht="89.25">
      <c r="B172" s="87" t="s">
        <v>152</v>
      </c>
      <c r="C172" s="86" t="s">
        <v>149</v>
      </c>
      <c r="D172" s="85" t="s">
        <v>151</v>
      </c>
      <c r="H172" s="91" t="s">
        <v>427</v>
      </c>
      <c r="I172" s="60"/>
      <c r="K172" s="13"/>
    </row>
    <row r="173" spans="2:11" ht="89.25">
      <c r="B173" s="87" t="s">
        <v>153</v>
      </c>
      <c r="C173" s="86" t="s">
        <v>149</v>
      </c>
      <c r="D173" s="85" t="s">
        <v>151</v>
      </c>
      <c r="H173" s="91" t="s">
        <v>428</v>
      </c>
      <c r="I173" s="60"/>
      <c r="K173" s="13"/>
    </row>
    <row r="174" spans="2:11" ht="76.5">
      <c r="B174" s="87">
        <v>126</v>
      </c>
      <c r="C174" s="86" t="s">
        <v>34</v>
      </c>
      <c r="D174" s="85" t="s">
        <v>154</v>
      </c>
      <c r="H174" s="91" t="s">
        <v>429</v>
      </c>
      <c r="I174" s="60"/>
      <c r="K174" s="13"/>
    </row>
    <row r="175" spans="2:11">
      <c r="B175" s="87">
        <v>127</v>
      </c>
      <c r="C175" s="86" t="s">
        <v>155</v>
      </c>
      <c r="D175" s="85" t="s">
        <v>155</v>
      </c>
      <c r="H175" s="92" t="s">
        <v>239</v>
      </c>
    </row>
    <row r="176" spans="2:11" ht="76.5">
      <c r="B176" s="87" t="s">
        <v>156</v>
      </c>
      <c r="C176" s="86" t="s">
        <v>155</v>
      </c>
      <c r="D176" s="85" t="s">
        <v>157</v>
      </c>
      <c r="H176" s="91" t="s">
        <v>430</v>
      </c>
    </row>
    <row r="177" spans="2:8" ht="76.5">
      <c r="B177" s="87" t="s">
        <v>158</v>
      </c>
      <c r="C177" s="86" t="s">
        <v>155</v>
      </c>
      <c r="D177" s="85" t="s">
        <v>157</v>
      </c>
      <c r="H177" s="91" t="s">
        <v>431</v>
      </c>
    </row>
    <row r="178" spans="2:8" ht="63.75">
      <c r="B178" s="87" t="s">
        <v>159</v>
      </c>
      <c r="C178" s="86" t="s">
        <v>155</v>
      </c>
      <c r="D178" s="85" t="s">
        <v>157</v>
      </c>
      <c r="H178" s="91" t="s">
        <v>432</v>
      </c>
    </row>
    <row r="179" spans="2:8" ht="102">
      <c r="B179" s="87">
        <v>128</v>
      </c>
      <c r="C179" s="86" t="s">
        <v>34</v>
      </c>
      <c r="D179" s="85" t="s">
        <v>160</v>
      </c>
      <c r="H179" s="91" t="s">
        <v>433</v>
      </c>
    </row>
    <row r="180" spans="2:8" ht="102">
      <c r="B180" s="87">
        <v>129</v>
      </c>
      <c r="C180" s="86" t="s">
        <v>34</v>
      </c>
      <c r="D180" s="85" t="s">
        <v>160</v>
      </c>
      <c r="H180" s="91" t="s">
        <v>434</v>
      </c>
    </row>
    <row r="181" spans="2:8" ht="76.5">
      <c r="B181" s="87">
        <v>130</v>
      </c>
      <c r="C181" s="86" t="s">
        <v>34</v>
      </c>
      <c r="D181" s="85" t="s">
        <v>161</v>
      </c>
      <c r="H181" s="91" t="s">
        <v>435</v>
      </c>
    </row>
    <row r="182" spans="2:8" ht="76.5">
      <c r="B182" s="87">
        <v>131</v>
      </c>
      <c r="C182" s="86" t="s">
        <v>34</v>
      </c>
      <c r="D182" s="85" t="s">
        <v>162</v>
      </c>
      <c r="H182" s="91" t="s">
        <v>436</v>
      </c>
    </row>
    <row r="183" spans="2:8" ht="76.5">
      <c r="B183" s="87">
        <v>132</v>
      </c>
      <c r="C183" s="86" t="s">
        <v>34</v>
      </c>
      <c r="D183" s="85" t="s">
        <v>162</v>
      </c>
      <c r="H183" s="91" t="s">
        <v>437</v>
      </c>
    </row>
    <row r="184" spans="2:8" ht="38.25">
      <c r="B184" s="87">
        <v>133</v>
      </c>
      <c r="C184" s="86" t="s">
        <v>163</v>
      </c>
      <c r="D184" s="85" t="s">
        <v>163</v>
      </c>
      <c r="H184" s="92" t="s">
        <v>239</v>
      </c>
    </row>
    <row r="185" spans="2:8" ht="63.75">
      <c r="B185" s="87" t="s">
        <v>164</v>
      </c>
      <c r="C185" s="86" t="s">
        <v>163</v>
      </c>
      <c r="D185" s="85" t="s">
        <v>165</v>
      </c>
      <c r="H185" s="91" t="s">
        <v>438</v>
      </c>
    </row>
    <row r="186" spans="2:8" ht="63.75">
      <c r="B186" s="87" t="s">
        <v>166</v>
      </c>
      <c r="C186" s="86" t="s">
        <v>163</v>
      </c>
      <c r="D186" s="85" t="s">
        <v>165</v>
      </c>
      <c r="H186" s="91" t="s">
        <v>439</v>
      </c>
    </row>
    <row r="187" spans="2:8" ht="63.75">
      <c r="B187" s="87" t="s">
        <v>167</v>
      </c>
      <c r="C187" s="86" t="s">
        <v>163</v>
      </c>
      <c r="D187" s="85" t="s">
        <v>165</v>
      </c>
      <c r="H187" s="91" t="s">
        <v>440</v>
      </c>
    </row>
    <row r="188" spans="2:8" ht="38.25">
      <c r="B188" s="87" t="s">
        <v>168</v>
      </c>
      <c r="C188" s="86" t="s">
        <v>163</v>
      </c>
      <c r="D188" s="85" t="s">
        <v>169</v>
      </c>
      <c r="H188" s="91" t="s">
        <v>243</v>
      </c>
    </row>
    <row r="189" spans="2:8">
      <c r="B189" s="87">
        <v>134</v>
      </c>
      <c r="C189" s="86" t="s">
        <v>149</v>
      </c>
      <c r="D189" s="85" t="s">
        <v>149</v>
      </c>
      <c r="H189" s="92" t="s">
        <v>239</v>
      </c>
    </row>
    <row r="190" spans="2:8" ht="89.25">
      <c r="B190" s="87" t="s">
        <v>170</v>
      </c>
      <c r="C190" s="86" t="s">
        <v>149</v>
      </c>
      <c r="D190" s="85" t="s">
        <v>151</v>
      </c>
      <c r="H190" s="91" t="s">
        <v>441</v>
      </c>
    </row>
    <row r="191" spans="2:8" ht="89.25">
      <c r="B191" s="87" t="s">
        <v>171</v>
      </c>
      <c r="C191" s="86" t="s">
        <v>149</v>
      </c>
      <c r="D191" s="85" t="s">
        <v>151</v>
      </c>
      <c r="H191" s="91" t="s">
        <v>442</v>
      </c>
    </row>
    <row r="192" spans="2:8" ht="89.25">
      <c r="B192" s="87" t="s">
        <v>172</v>
      </c>
      <c r="C192" s="86" t="s">
        <v>149</v>
      </c>
      <c r="D192" s="85" t="s">
        <v>151</v>
      </c>
      <c r="H192" s="91" t="s">
        <v>443</v>
      </c>
    </row>
    <row r="193" spans="2:8" ht="89.25">
      <c r="B193" s="87" t="s">
        <v>173</v>
      </c>
      <c r="C193" s="86" t="s">
        <v>149</v>
      </c>
      <c r="D193" s="85" t="s">
        <v>151</v>
      </c>
      <c r="H193" s="91" t="s">
        <v>444</v>
      </c>
    </row>
    <row r="194" spans="2:8" ht="76.5">
      <c r="B194" s="87">
        <v>135</v>
      </c>
      <c r="C194" s="86" t="s">
        <v>34</v>
      </c>
      <c r="D194" s="85" t="s">
        <v>174</v>
      </c>
      <c r="H194" s="91" t="s">
        <v>445</v>
      </c>
    </row>
    <row r="195" spans="2:8" ht="76.5">
      <c r="B195" s="87">
        <v>136</v>
      </c>
      <c r="C195" s="86" t="s">
        <v>34</v>
      </c>
      <c r="D195" s="85" t="s">
        <v>175</v>
      </c>
      <c r="H195" s="91" t="s">
        <v>446</v>
      </c>
    </row>
    <row r="196" spans="2:8" ht="76.5">
      <c r="B196" s="87">
        <v>137</v>
      </c>
      <c r="C196" s="86" t="s">
        <v>34</v>
      </c>
      <c r="D196" s="85" t="s">
        <v>176</v>
      </c>
      <c r="H196" s="91" t="s">
        <v>447</v>
      </c>
    </row>
    <row r="197" spans="2:8" ht="63.75">
      <c r="B197" s="87">
        <v>138</v>
      </c>
      <c r="C197" s="86" t="s">
        <v>34</v>
      </c>
      <c r="D197" s="85" t="s">
        <v>177</v>
      </c>
      <c r="H197" s="91" t="s">
        <v>448</v>
      </c>
    </row>
    <row r="198" spans="2:8" ht="76.5">
      <c r="B198" s="87">
        <v>139</v>
      </c>
      <c r="C198" s="86" t="s">
        <v>34</v>
      </c>
      <c r="D198" s="85" t="s">
        <v>178</v>
      </c>
      <c r="H198" s="91" t="s">
        <v>449</v>
      </c>
    </row>
    <row r="199" spans="2:8" ht="76.5">
      <c r="B199" s="87">
        <v>140</v>
      </c>
      <c r="C199" s="86" t="s">
        <v>34</v>
      </c>
      <c r="D199" s="85" t="s">
        <v>179</v>
      </c>
      <c r="H199" s="91" t="s">
        <v>450</v>
      </c>
    </row>
    <row r="200" spans="2:8" ht="63.75">
      <c r="B200" s="87">
        <v>141</v>
      </c>
      <c r="C200" s="86" t="s">
        <v>34</v>
      </c>
      <c r="D200" s="85" t="s">
        <v>180</v>
      </c>
      <c r="H200" s="91" t="s">
        <v>451</v>
      </c>
    </row>
    <row r="201" spans="2:8" ht="89.25">
      <c r="B201" s="87">
        <v>142</v>
      </c>
      <c r="C201" s="86" t="s">
        <v>34</v>
      </c>
      <c r="D201" s="85" t="s">
        <v>181</v>
      </c>
      <c r="H201" s="91" t="s">
        <v>452</v>
      </c>
    </row>
    <row r="202" spans="2:8" ht="51">
      <c r="B202" s="87">
        <v>143</v>
      </c>
      <c r="C202" s="86" t="s">
        <v>34</v>
      </c>
      <c r="D202" s="85" t="s">
        <v>182</v>
      </c>
      <c r="H202" s="91" t="s">
        <v>453</v>
      </c>
    </row>
    <row r="203" spans="2:8" ht="76.5">
      <c r="B203" s="87">
        <v>144</v>
      </c>
      <c r="C203" s="86" t="s">
        <v>34</v>
      </c>
      <c r="D203" s="85" t="s">
        <v>183</v>
      </c>
      <c r="H203" s="91" t="s">
        <v>454</v>
      </c>
    </row>
    <row r="204" spans="2:8" ht="76.5">
      <c r="B204" s="87">
        <v>145</v>
      </c>
      <c r="C204" s="86" t="s">
        <v>34</v>
      </c>
      <c r="D204" s="85" t="s">
        <v>184</v>
      </c>
      <c r="H204" s="91" t="s">
        <v>455</v>
      </c>
    </row>
    <row r="205" spans="2:8" ht="76.5">
      <c r="B205" s="87">
        <v>146</v>
      </c>
      <c r="C205" s="86" t="s">
        <v>34</v>
      </c>
      <c r="D205" s="85" t="s">
        <v>185</v>
      </c>
      <c r="H205" s="91" t="s">
        <v>456</v>
      </c>
    </row>
    <row r="206" spans="2:8" ht="76.5">
      <c r="B206" s="87">
        <v>147</v>
      </c>
      <c r="C206" s="86" t="s">
        <v>34</v>
      </c>
      <c r="D206" s="85" t="s">
        <v>186</v>
      </c>
      <c r="H206" s="91" t="s">
        <v>457</v>
      </c>
    </row>
    <row r="207" spans="2:8" ht="25.5">
      <c r="B207" s="87">
        <v>148</v>
      </c>
      <c r="C207" s="88" t="s">
        <v>187</v>
      </c>
      <c r="D207" s="89" t="s">
        <v>188</v>
      </c>
      <c r="H207" s="94" t="s">
        <v>244</v>
      </c>
    </row>
    <row r="208" spans="2:8" ht="25.5">
      <c r="B208" s="87">
        <v>149</v>
      </c>
      <c r="C208" s="88" t="s">
        <v>187</v>
      </c>
      <c r="D208" s="89" t="s">
        <v>188</v>
      </c>
      <c r="H208" s="94" t="s">
        <v>245</v>
      </c>
    </row>
    <row r="209" spans="2:8" ht="25.5">
      <c r="B209" s="87">
        <v>150</v>
      </c>
      <c r="C209" s="88" t="s">
        <v>187</v>
      </c>
      <c r="D209" s="90" t="s">
        <v>189</v>
      </c>
      <c r="H209" s="94" t="s">
        <v>246</v>
      </c>
    </row>
    <row r="210" spans="2:8" ht="25.5">
      <c r="B210" s="87">
        <v>151</v>
      </c>
      <c r="C210" s="88" t="s">
        <v>187</v>
      </c>
      <c r="D210" s="89" t="s">
        <v>190</v>
      </c>
      <c r="H210" s="94" t="s">
        <v>247</v>
      </c>
    </row>
    <row r="211" spans="2:8" ht="25.5">
      <c r="B211" s="87">
        <v>152</v>
      </c>
      <c r="C211" s="88" t="s">
        <v>187</v>
      </c>
      <c r="D211" s="89" t="s">
        <v>191</v>
      </c>
      <c r="H211" s="86" t="s">
        <v>248</v>
      </c>
    </row>
    <row r="212" spans="2:8" ht="25.5">
      <c r="B212" s="87">
        <v>153</v>
      </c>
      <c r="C212" s="88" t="s">
        <v>187</v>
      </c>
      <c r="D212" s="89" t="s">
        <v>192</v>
      </c>
      <c r="H212" s="86" t="s">
        <v>249</v>
      </c>
    </row>
    <row r="213" spans="2:8" ht="25.5">
      <c r="B213" s="87">
        <v>154</v>
      </c>
      <c r="C213" s="88" t="s">
        <v>187</v>
      </c>
      <c r="D213" s="89" t="s">
        <v>193</v>
      </c>
      <c r="H213" s="86" t="s">
        <v>250</v>
      </c>
    </row>
    <row r="214" spans="2:8" ht="25.5">
      <c r="B214" s="87">
        <v>155</v>
      </c>
      <c r="C214" s="88" t="s">
        <v>187</v>
      </c>
      <c r="D214" s="89" t="s">
        <v>194</v>
      </c>
      <c r="H214" s="86" t="s">
        <v>251</v>
      </c>
    </row>
    <row r="215" spans="2:8" ht="25.5">
      <c r="B215" s="87">
        <v>156</v>
      </c>
      <c r="C215" s="88" t="s">
        <v>187</v>
      </c>
      <c r="D215" s="89" t="s">
        <v>194</v>
      </c>
      <c r="H215" s="86" t="s">
        <v>252</v>
      </c>
    </row>
    <row r="216" spans="2:8" ht="25.5">
      <c r="B216" s="87">
        <v>157</v>
      </c>
      <c r="C216" s="88" t="s">
        <v>187</v>
      </c>
      <c r="D216" s="89" t="s">
        <v>195</v>
      </c>
      <c r="H216" s="86" t="s">
        <v>253</v>
      </c>
    </row>
    <row r="217" spans="2:8" ht="25.5">
      <c r="B217" s="87">
        <v>158</v>
      </c>
      <c r="C217" s="88" t="s">
        <v>187</v>
      </c>
      <c r="D217" s="89" t="s">
        <v>196</v>
      </c>
      <c r="H217" s="86" t="s">
        <v>254</v>
      </c>
    </row>
    <row r="218" spans="2:8" ht="25.5">
      <c r="B218" s="87">
        <v>159</v>
      </c>
      <c r="C218" s="88" t="s">
        <v>187</v>
      </c>
      <c r="D218" s="89" t="s">
        <v>197</v>
      </c>
      <c r="H218" s="86" t="s">
        <v>255</v>
      </c>
    </row>
    <row r="219" spans="2:8" ht="51">
      <c r="B219" s="87">
        <v>160</v>
      </c>
      <c r="C219" s="88" t="s">
        <v>187</v>
      </c>
      <c r="D219" s="89" t="s">
        <v>198</v>
      </c>
      <c r="H219" s="86" t="s">
        <v>256</v>
      </c>
    </row>
    <row r="220" spans="2:8" ht="25.5">
      <c r="B220" s="87">
        <v>161</v>
      </c>
      <c r="C220" s="88" t="s">
        <v>187</v>
      </c>
      <c r="D220" s="89" t="s">
        <v>199</v>
      </c>
      <c r="H220" s="86" t="s">
        <v>257</v>
      </c>
    </row>
    <row r="221" spans="2:8" ht="25.5">
      <c r="B221" s="87">
        <v>162</v>
      </c>
      <c r="C221" s="88" t="s">
        <v>187</v>
      </c>
      <c r="D221" s="89" t="s">
        <v>200</v>
      </c>
      <c r="H221" s="86" t="s">
        <v>258</v>
      </c>
    </row>
    <row r="222" spans="2:8" ht="38.25">
      <c r="B222" s="87">
        <v>163</v>
      </c>
      <c r="C222" s="86" t="s">
        <v>201</v>
      </c>
      <c r="D222" s="89" t="s">
        <v>202</v>
      </c>
      <c r="H222" s="86" t="s">
        <v>458</v>
      </c>
    </row>
    <row r="223" spans="2:8" ht="51">
      <c r="B223" s="87">
        <v>164</v>
      </c>
      <c r="C223" s="86" t="s">
        <v>201</v>
      </c>
      <c r="D223" s="89" t="s">
        <v>203</v>
      </c>
      <c r="H223" s="86" t="s">
        <v>459</v>
      </c>
    </row>
    <row r="224" spans="2:8" ht="63.75">
      <c r="B224" s="87">
        <v>165</v>
      </c>
      <c r="C224" s="86" t="s">
        <v>201</v>
      </c>
      <c r="D224" s="89" t="s">
        <v>204</v>
      </c>
      <c r="H224" s="86" t="s">
        <v>460</v>
      </c>
    </row>
    <row r="225" spans="2:8" ht="76.5">
      <c r="B225" s="87">
        <v>166</v>
      </c>
      <c r="C225" s="86" t="s">
        <v>201</v>
      </c>
      <c r="D225" s="89" t="s">
        <v>204</v>
      </c>
      <c r="H225" s="86" t="s">
        <v>461</v>
      </c>
    </row>
    <row r="226" spans="2:8" ht="63.75">
      <c r="B226" s="87">
        <v>167</v>
      </c>
      <c r="C226" s="86" t="s">
        <v>201</v>
      </c>
      <c r="D226" s="89" t="s">
        <v>205</v>
      </c>
      <c r="H226" s="86" t="s">
        <v>462</v>
      </c>
    </row>
    <row r="227" spans="2:8" ht="63.75">
      <c r="B227" s="87">
        <v>168</v>
      </c>
      <c r="C227" s="86" t="s">
        <v>201</v>
      </c>
      <c r="D227" s="89" t="s">
        <v>205</v>
      </c>
      <c r="H227" s="86" t="s">
        <v>463</v>
      </c>
    </row>
    <row r="228" spans="2:8" ht="76.5">
      <c r="B228" s="87">
        <v>169</v>
      </c>
      <c r="C228" s="86" t="s">
        <v>201</v>
      </c>
      <c r="D228" s="89" t="s">
        <v>206</v>
      </c>
      <c r="H228" s="86" t="s">
        <v>464</v>
      </c>
    </row>
    <row r="229" spans="2:8" ht="63.75">
      <c r="B229" s="87">
        <v>170</v>
      </c>
      <c r="C229" s="86" t="s">
        <v>201</v>
      </c>
      <c r="D229" s="89" t="s">
        <v>207</v>
      </c>
      <c r="H229" s="86" t="s">
        <v>465</v>
      </c>
    </row>
    <row r="230" spans="2:8" ht="63.75">
      <c r="B230" s="87">
        <v>171</v>
      </c>
      <c r="C230" s="86" t="s">
        <v>201</v>
      </c>
      <c r="D230" s="89" t="s">
        <v>208</v>
      </c>
      <c r="H230" s="86" t="s">
        <v>466</v>
      </c>
    </row>
    <row r="231" spans="2:8" ht="63.75">
      <c r="B231" s="87">
        <v>172</v>
      </c>
      <c r="C231" s="86" t="s">
        <v>201</v>
      </c>
      <c r="D231" s="89" t="s">
        <v>209</v>
      </c>
      <c r="H231" s="86" t="s">
        <v>467</v>
      </c>
    </row>
    <row r="232" spans="2:8" ht="63.75">
      <c r="B232" s="87">
        <v>173</v>
      </c>
      <c r="C232" s="86" t="s">
        <v>201</v>
      </c>
      <c r="D232" s="89" t="s">
        <v>210</v>
      </c>
      <c r="H232" s="86" t="s">
        <v>468</v>
      </c>
    </row>
    <row r="233" spans="2:8" ht="51">
      <c r="B233" s="87">
        <v>174</v>
      </c>
      <c r="C233" s="86" t="s">
        <v>201</v>
      </c>
      <c r="D233" s="89" t="s">
        <v>211</v>
      </c>
      <c r="H233" s="86" t="s">
        <v>469</v>
      </c>
    </row>
    <row r="234" spans="2:8" ht="63.75">
      <c r="B234" s="87">
        <v>175</v>
      </c>
      <c r="C234" s="86" t="s">
        <v>201</v>
      </c>
      <c r="D234" s="89" t="s">
        <v>212</v>
      </c>
      <c r="H234" s="86" t="s">
        <v>470</v>
      </c>
    </row>
    <row r="235" spans="2:8" ht="38.25">
      <c r="B235" s="87">
        <v>176</v>
      </c>
      <c r="C235" s="86" t="s">
        <v>213</v>
      </c>
      <c r="D235" s="89" t="s">
        <v>214</v>
      </c>
      <c r="H235" s="86" t="s">
        <v>471</v>
      </c>
    </row>
    <row r="236" spans="2:8" ht="51">
      <c r="B236" s="87">
        <v>177</v>
      </c>
      <c r="C236" s="86" t="s">
        <v>213</v>
      </c>
      <c r="D236" s="89" t="s">
        <v>214</v>
      </c>
      <c r="H236" s="86" t="s">
        <v>472</v>
      </c>
    </row>
    <row r="237" spans="2:8" ht="51">
      <c r="B237" s="87">
        <v>178</v>
      </c>
      <c r="C237" s="86" t="s">
        <v>213</v>
      </c>
      <c r="D237" s="89" t="s">
        <v>215</v>
      </c>
      <c r="H237" s="86" t="s">
        <v>473</v>
      </c>
    </row>
    <row r="238" spans="2:8" ht="63.75">
      <c r="B238" s="87">
        <v>179</v>
      </c>
      <c r="C238" s="86" t="s">
        <v>213</v>
      </c>
      <c r="D238" s="89" t="s">
        <v>216</v>
      </c>
      <c r="H238" s="86" t="s">
        <v>474</v>
      </c>
    </row>
    <row r="239" spans="2:8" ht="51">
      <c r="B239" s="87">
        <v>180</v>
      </c>
      <c r="C239" s="86" t="s">
        <v>213</v>
      </c>
      <c r="D239" s="89" t="s">
        <v>217</v>
      </c>
      <c r="H239" s="86" t="s">
        <v>475</v>
      </c>
    </row>
    <row r="240" spans="2:8" ht="102">
      <c r="B240" s="87">
        <v>181</v>
      </c>
      <c r="C240" s="86" t="s">
        <v>213</v>
      </c>
      <c r="D240" s="89" t="s">
        <v>218</v>
      </c>
      <c r="H240" s="86" t="s">
        <v>476</v>
      </c>
    </row>
    <row r="241" spans="2:8" ht="63.75">
      <c r="B241" s="87">
        <v>182</v>
      </c>
      <c r="C241" s="86" t="s">
        <v>213</v>
      </c>
      <c r="D241" s="89" t="s">
        <v>219</v>
      </c>
      <c r="H241" s="86" t="s">
        <v>477</v>
      </c>
    </row>
    <row r="242" spans="2:8" ht="63.75">
      <c r="B242" s="87">
        <v>183</v>
      </c>
      <c r="C242" s="86" t="s">
        <v>213</v>
      </c>
      <c r="D242" s="89" t="s">
        <v>220</v>
      </c>
      <c r="H242" s="86" t="s">
        <v>478</v>
      </c>
    </row>
    <row r="243" spans="2:8" ht="76.5">
      <c r="B243" s="87">
        <v>184</v>
      </c>
      <c r="C243" s="86" t="s">
        <v>213</v>
      </c>
      <c r="D243" s="89" t="s">
        <v>221</v>
      </c>
      <c r="H243" s="86" t="s">
        <v>479</v>
      </c>
    </row>
    <row r="244" spans="2:8" ht="38.25">
      <c r="B244" s="87">
        <v>185</v>
      </c>
      <c r="C244" s="86" t="s">
        <v>213</v>
      </c>
      <c r="D244" s="89" t="s">
        <v>222</v>
      </c>
      <c r="H244" s="86" t="s">
        <v>480</v>
      </c>
    </row>
    <row r="245" spans="2:8" ht="25.5">
      <c r="B245" s="87">
        <v>187</v>
      </c>
      <c r="C245" s="86" t="s">
        <v>223</v>
      </c>
      <c r="D245" s="75" t="s">
        <v>224</v>
      </c>
      <c r="H245" s="75" t="s">
        <v>259</v>
      </c>
    </row>
    <row r="246" spans="2:8" ht="25.5">
      <c r="B246" s="87">
        <v>188</v>
      </c>
      <c r="C246" s="86" t="s">
        <v>223</v>
      </c>
      <c r="D246" s="75" t="s">
        <v>225</v>
      </c>
      <c r="H246" s="75" t="s">
        <v>260</v>
      </c>
    </row>
    <row r="247" spans="2:8" ht="25.5">
      <c r="B247" s="87">
        <v>189</v>
      </c>
      <c r="C247" s="86" t="s">
        <v>223</v>
      </c>
      <c r="D247" s="75" t="s">
        <v>226</v>
      </c>
      <c r="H247" s="75" t="s">
        <v>261</v>
      </c>
    </row>
    <row r="248" spans="2:8" ht="25.5">
      <c r="B248" s="87">
        <v>190</v>
      </c>
      <c r="C248" s="86" t="s">
        <v>223</v>
      </c>
      <c r="D248" s="75" t="s">
        <v>227</v>
      </c>
      <c r="H248" s="75" t="s">
        <v>262</v>
      </c>
    </row>
    <row r="249" spans="2:8" ht="25.5">
      <c r="B249" s="87">
        <v>191</v>
      </c>
      <c r="C249" s="86" t="s">
        <v>223</v>
      </c>
      <c r="D249" s="75" t="s">
        <v>228</v>
      </c>
      <c r="H249" s="75" t="s">
        <v>263</v>
      </c>
    </row>
    <row r="250" spans="2:8" ht="38.25">
      <c r="B250" s="87">
        <v>192</v>
      </c>
      <c r="C250" s="86" t="s">
        <v>223</v>
      </c>
      <c r="D250" s="75" t="s">
        <v>229</v>
      </c>
      <c r="H250" s="75" t="s">
        <v>264</v>
      </c>
    </row>
    <row r="251" spans="2:8" ht="25.5">
      <c r="B251" s="87">
        <v>193</v>
      </c>
      <c r="C251" s="86" t="s">
        <v>223</v>
      </c>
      <c r="D251" s="75" t="s">
        <v>230</v>
      </c>
      <c r="H251" s="75" t="s">
        <v>265</v>
      </c>
    </row>
    <row r="252" spans="2:8" ht="25.5">
      <c r="B252" s="87">
        <v>194</v>
      </c>
      <c r="C252" s="86" t="s">
        <v>223</v>
      </c>
      <c r="D252" s="75" t="s">
        <v>231</v>
      </c>
      <c r="H252" s="75" t="s">
        <v>266</v>
      </c>
    </row>
    <row r="253" spans="2:8" ht="25.5">
      <c r="B253" s="87">
        <v>195</v>
      </c>
      <c r="C253" s="86" t="s">
        <v>223</v>
      </c>
      <c r="D253" s="75" t="s">
        <v>232</v>
      </c>
      <c r="H253" s="75" t="s">
        <v>267</v>
      </c>
    </row>
    <row r="254" spans="2:8" ht="25.5">
      <c r="B254" s="87">
        <v>196</v>
      </c>
      <c r="C254" s="86" t="s">
        <v>223</v>
      </c>
      <c r="D254" s="75" t="s">
        <v>233</v>
      </c>
      <c r="H254" s="75" t="s">
        <v>268</v>
      </c>
    </row>
    <row r="255" spans="2:8" ht="25.5">
      <c r="B255" s="87">
        <v>197</v>
      </c>
      <c r="C255" s="86" t="s">
        <v>223</v>
      </c>
      <c r="D255" s="75" t="s">
        <v>234</v>
      </c>
      <c r="H255" s="75" t="s">
        <v>269</v>
      </c>
    </row>
    <row r="256" spans="2:8" ht="25.5">
      <c r="B256" s="87">
        <v>198</v>
      </c>
      <c r="C256" s="86" t="s">
        <v>223</v>
      </c>
      <c r="D256" s="75" t="s">
        <v>235</v>
      </c>
      <c r="H256" s="75" t="s">
        <v>270</v>
      </c>
    </row>
    <row r="257" spans="2:19" ht="25.5">
      <c r="B257" s="87">
        <v>199</v>
      </c>
      <c r="C257" s="86" t="s">
        <v>223</v>
      </c>
      <c r="D257" s="88" t="s">
        <v>236</v>
      </c>
      <c r="H257" s="95" t="s">
        <v>271</v>
      </c>
    </row>
    <row r="258" spans="2:19" ht="25.5">
      <c r="B258" s="87">
        <v>200</v>
      </c>
      <c r="C258" s="86" t="s">
        <v>223</v>
      </c>
      <c r="D258" s="88" t="s">
        <v>237</v>
      </c>
      <c r="H258" s="95" t="s">
        <v>272</v>
      </c>
    </row>
    <row r="259" spans="2:19" ht="25.5">
      <c r="B259" s="87">
        <v>201</v>
      </c>
      <c r="C259" s="86" t="s">
        <v>223</v>
      </c>
      <c r="D259" s="86" t="s">
        <v>238</v>
      </c>
      <c r="H259" s="95" t="s">
        <v>273</v>
      </c>
    </row>
    <row r="262" spans="2:19" ht="20.25">
      <c r="C262" s="9"/>
      <c r="D262" s="9" t="s">
        <v>15</v>
      </c>
      <c r="E262" s="9"/>
      <c r="F262" s="9"/>
      <c r="G262" s="9"/>
      <c r="H262" s="9"/>
      <c r="I262" s="9"/>
      <c r="J262" s="9"/>
      <c r="K262" s="9"/>
      <c r="L262" s="9"/>
      <c r="M262" s="9"/>
      <c r="N262" s="9"/>
      <c r="O262" s="9"/>
      <c r="P262" s="9"/>
      <c r="Q262" s="9"/>
      <c r="R262" s="9"/>
      <c r="S262" s="9"/>
    </row>
    <row r="263" spans="2:19" ht="20.25">
      <c r="C263" s="9"/>
      <c r="D263" s="9"/>
      <c r="E263" s="9"/>
      <c r="F263" s="9"/>
      <c r="G263" s="9"/>
      <c r="H263" s="9"/>
      <c r="I263" s="9"/>
      <c r="J263" s="9"/>
      <c r="K263" s="9"/>
      <c r="L263" s="9"/>
      <c r="M263" s="9"/>
      <c r="N263" s="9"/>
      <c r="O263" s="9"/>
      <c r="P263" s="9"/>
      <c r="Q263" s="9"/>
      <c r="R263" s="9"/>
      <c r="S263" s="9"/>
    </row>
    <row r="264" spans="2:19" ht="20.25">
      <c r="C264" s="9"/>
      <c r="D264" s="9" t="s">
        <v>16</v>
      </c>
      <c r="E264" s="9"/>
      <c r="F264" s="9"/>
      <c r="G264" s="9"/>
      <c r="H264" s="9"/>
      <c r="I264" s="9"/>
      <c r="J264" s="9"/>
      <c r="K264" s="9"/>
      <c r="L264" s="9"/>
      <c r="M264" s="9"/>
      <c r="N264" s="9"/>
      <c r="O264" s="9"/>
      <c r="P264" s="9"/>
      <c r="Q264" s="9"/>
      <c r="R264" s="9"/>
      <c r="S264" s="9"/>
    </row>
    <row r="265" spans="2:19">
      <c r="C265" s="32"/>
      <c r="D265" s="32"/>
      <c r="E265" s="32"/>
      <c r="F265" s="32"/>
      <c r="G265" s="32"/>
      <c r="H265" s="32"/>
      <c r="I265" s="32"/>
      <c r="J265" s="32"/>
      <c r="K265" s="32"/>
      <c r="L265" s="32"/>
      <c r="M265" s="32"/>
      <c r="N265" s="32"/>
      <c r="O265" s="32"/>
      <c r="P265" s="32"/>
      <c r="Q265" s="32"/>
      <c r="R265" s="32"/>
      <c r="S265" s="32"/>
    </row>
  </sheetData>
  <autoFilter ref="A6:K150"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67"/>
  <sheetViews>
    <sheetView tabSelected="1" topLeftCell="A256" zoomScale="90" zoomScaleNormal="90" workbookViewId="0">
      <selection activeCell="J267" sqref="J267"/>
    </sheetView>
  </sheetViews>
  <sheetFormatPr defaultRowHeight="15.75"/>
  <cols>
    <col min="1" max="1" width="3.42578125" style="1" customWidth="1"/>
    <col min="2" max="2" width="5.7109375" style="1" customWidth="1"/>
    <col min="3" max="3" width="10.140625" style="1" customWidth="1"/>
    <col min="4" max="4" width="25.85546875" style="98" customWidth="1"/>
    <col min="5" max="5" width="28" style="23" customWidth="1"/>
    <col min="6" max="6" width="8.7109375" style="7" customWidth="1"/>
    <col min="7" max="7" width="14.7109375" style="64"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4.28515625" style="1" bestFit="1" customWidth="1"/>
    <col min="14" max="16384" width="9.140625" style="1"/>
  </cols>
  <sheetData>
    <row r="1" spans="1:13">
      <c r="D1" s="110" t="s">
        <v>30</v>
      </c>
      <c r="E1" s="110"/>
      <c r="F1" s="110"/>
      <c r="G1" s="110"/>
      <c r="H1" s="110"/>
      <c r="I1" s="110"/>
      <c r="J1" s="110"/>
      <c r="K1" s="110"/>
      <c r="L1" s="110"/>
    </row>
    <row r="2" spans="1:13">
      <c r="D2" s="111" t="s">
        <v>17</v>
      </c>
      <c r="E2" s="111"/>
      <c r="F2" s="111"/>
      <c r="G2" s="111"/>
      <c r="H2" s="111"/>
      <c r="I2" s="111"/>
      <c r="J2" s="111"/>
      <c r="K2" s="14"/>
    </row>
    <row r="3" spans="1:13">
      <c r="B3" s="112" t="s">
        <v>9</v>
      </c>
      <c r="C3" s="112"/>
      <c r="D3" s="112"/>
      <c r="E3" s="113" t="s">
        <v>26</v>
      </c>
      <c r="F3" s="113"/>
      <c r="G3" s="113"/>
      <c r="H3" s="113"/>
      <c r="I3" s="113"/>
      <c r="K3" s="1" t="s">
        <v>10</v>
      </c>
      <c r="L3" s="1" t="s">
        <v>12</v>
      </c>
    </row>
    <row r="4" spans="1:13" s="4" customFormat="1" ht="39.75" customHeight="1">
      <c r="A4" s="2"/>
      <c r="B4" s="114" t="s">
        <v>8</v>
      </c>
      <c r="C4" s="114"/>
      <c r="D4" s="114"/>
      <c r="E4" s="115" t="s">
        <v>485</v>
      </c>
      <c r="F4" s="115"/>
      <c r="G4" s="115"/>
      <c r="H4" s="115"/>
      <c r="I4" s="115"/>
      <c r="J4" s="115"/>
      <c r="K4" s="3" t="s">
        <v>11</v>
      </c>
      <c r="L4" s="3" t="s">
        <v>13</v>
      </c>
    </row>
    <row r="5" spans="1:13" s="5" customFormat="1" ht="20.100000000000001" customHeight="1">
      <c r="A5" s="2"/>
      <c r="D5" s="4"/>
      <c r="E5" s="117"/>
      <c r="F5" s="117"/>
      <c r="G5" s="117"/>
      <c r="H5" s="117"/>
      <c r="I5" s="117"/>
      <c r="J5" s="117"/>
      <c r="K5" s="117"/>
      <c r="L5" s="117"/>
    </row>
    <row r="6" spans="1:13" ht="47.25">
      <c r="A6" s="6"/>
      <c r="B6" s="24" t="s">
        <v>3</v>
      </c>
      <c r="C6" s="24" t="s">
        <v>0</v>
      </c>
      <c r="D6" s="24" t="s">
        <v>1</v>
      </c>
      <c r="E6" s="25" t="s">
        <v>4</v>
      </c>
      <c r="F6" s="26" t="s">
        <v>18</v>
      </c>
      <c r="G6" s="62" t="s">
        <v>19</v>
      </c>
      <c r="H6" s="26" t="s">
        <v>20</v>
      </c>
      <c r="I6" s="26" t="s">
        <v>21</v>
      </c>
      <c r="J6" s="27" t="s">
        <v>22</v>
      </c>
      <c r="K6" s="27" t="s">
        <v>23</v>
      </c>
      <c r="L6" s="26" t="s">
        <v>24</v>
      </c>
      <c r="M6" s="50" t="s">
        <v>31</v>
      </c>
    </row>
    <row r="7" spans="1:13">
      <c r="A7" s="6"/>
      <c r="B7" s="26">
        <v>1</v>
      </c>
      <c r="C7" s="118">
        <v>2</v>
      </c>
      <c r="D7" s="118"/>
      <c r="E7" s="118"/>
      <c r="F7" s="26">
        <v>3</v>
      </c>
      <c r="G7" s="62">
        <v>4</v>
      </c>
      <c r="H7" s="26">
        <v>5</v>
      </c>
      <c r="I7" s="26">
        <v>6</v>
      </c>
      <c r="J7" s="26">
        <v>7</v>
      </c>
      <c r="K7" s="26">
        <v>8</v>
      </c>
      <c r="L7" s="26">
        <v>9</v>
      </c>
      <c r="M7" s="51"/>
    </row>
    <row r="8" spans="1:13" ht="63.75">
      <c r="A8" s="28"/>
      <c r="B8" s="52" t="s">
        <v>2</v>
      </c>
      <c r="C8" s="85">
        <v>1</v>
      </c>
      <c r="D8" s="86" t="s">
        <v>34</v>
      </c>
      <c r="E8" s="85" t="s">
        <v>35</v>
      </c>
      <c r="F8" s="87" t="s">
        <v>32</v>
      </c>
      <c r="G8" s="81">
        <v>15</v>
      </c>
      <c r="H8" s="52"/>
      <c r="I8" s="52"/>
      <c r="J8" s="52"/>
      <c r="K8" s="52"/>
      <c r="L8" s="52" t="s">
        <v>487</v>
      </c>
      <c r="M8" s="84">
        <v>69000</v>
      </c>
    </row>
    <row r="9" spans="1:13" ht="63.75">
      <c r="A9" s="28"/>
      <c r="B9" s="52" t="s">
        <v>2</v>
      </c>
      <c r="C9" s="85">
        <v>2</v>
      </c>
      <c r="D9" s="86" t="s">
        <v>34</v>
      </c>
      <c r="E9" s="85" t="s">
        <v>36</v>
      </c>
      <c r="F9" s="87" t="s">
        <v>32</v>
      </c>
      <c r="G9" s="81">
        <v>5</v>
      </c>
      <c r="H9" s="52"/>
      <c r="I9" s="52"/>
      <c r="J9" s="52"/>
      <c r="K9" s="52"/>
      <c r="L9" s="52" t="s">
        <v>486</v>
      </c>
      <c r="M9" s="84">
        <v>23000</v>
      </c>
    </row>
    <row r="10" spans="1:13" ht="63.75">
      <c r="A10" s="28"/>
      <c r="B10" s="52" t="s">
        <v>2</v>
      </c>
      <c r="C10" s="85">
        <v>3</v>
      </c>
      <c r="D10" s="86" t="s">
        <v>34</v>
      </c>
      <c r="E10" s="85" t="s">
        <v>37</v>
      </c>
      <c r="F10" s="87" t="s">
        <v>32</v>
      </c>
      <c r="G10" s="81">
        <v>15</v>
      </c>
      <c r="H10" s="52"/>
      <c r="I10" s="52"/>
      <c r="J10" s="52"/>
      <c r="K10" s="52"/>
      <c r="L10" s="52" t="s">
        <v>487</v>
      </c>
      <c r="M10" s="84">
        <v>60000</v>
      </c>
    </row>
    <row r="11" spans="1:13" ht="63.75">
      <c r="A11" s="28"/>
      <c r="B11" s="52" t="s">
        <v>2</v>
      </c>
      <c r="C11" s="85">
        <v>4</v>
      </c>
      <c r="D11" s="86" t="s">
        <v>34</v>
      </c>
      <c r="E11" s="85" t="s">
        <v>38</v>
      </c>
      <c r="F11" s="87" t="s">
        <v>32</v>
      </c>
      <c r="G11" s="81">
        <v>5</v>
      </c>
      <c r="H11" s="52"/>
      <c r="I11" s="52"/>
      <c r="J11" s="52"/>
      <c r="K11" s="52"/>
      <c r="L11" s="52" t="s">
        <v>486</v>
      </c>
      <c r="M11" s="84">
        <v>11500</v>
      </c>
    </row>
    <row r="12" spans="1:13" ht="63.75">
      <c r="A12" s="28"/>
      <c r="B12" s="52" t="s">
        <v>2</v>
      </c>
      <c r="C12" s="85">
        <v>5</v>
      </c>
      <c r="D12" s="86" t="s">
        <v>34</v>
      </c>
      <c r="E12" s="85" t="s">
        <v>39</v>
      </c>
      <c r="F12" s="87" t="s">
        <v>32</v>
      </c>
      <c r="G12" s="81">
        <v>10</v>
      </c>
      <c r="H12" s="52"/>
      <c r="I12" s="52"/>
      <c r="J12" s="52"/>
      <c r="K12" s="52"/>
      <c r="L12" s="52" t="s">
        <v>487</v>
      </c>
      <c r="M12" s="84">
        <v>58000</v>
      </c>
    </row>
    <row r="13" spans="1:13" ht="63.75">
      <c r="A13" s="28"/>
      <c r="B13" s="52" t="s">
        <v>2</v>
      </c>
      <c r="C13" s="85">
        <v>6</v>
      </c>
      <c r="D13" s="86" t="s">
        <v>34</v>
      </c>
      <c r="E13" s="85" t="s">
        <v>40</v>
      </c>
      <c r="F13" s="87" t="s">
        <v>32</v>
      </c>
      <c r="G13" s="81">
        <v>10</v>
      </c>
      <c r="H13" s="52"/>
      <c r="I13" s="52"/>
      <c r="J13" s="52"/>
      <c r="K13" s="52"/>
      <c r="L13" s="52" t="s">
        <v>486</v>
      </c>
      <c r="M13" s="84">
        <v>53000</v>
      </c>
    </row>
    <row r="14" spans="1:13" ht="63.75">
      <c r="A14" s="28"/>
      <c r="B14" s="52" t="s">
        <v>2</v>
      </c>
      <c r="C14" s="85">
        <v>7</v>
      </c>
      <c r="D14" s="86" t="s">
        <v>34</v>
      </c>
      <c r="E14" s="85" t="s">
        <v>41</v>
      </c>
      <c r="F14" s="87" t="s">
        <v>32</v>
      </c>
      <c r="G14" s="81">
        <v>5</v>
      </c>
      <c r="H14" s="52"/>
      <c r="I14" s="52"/>
      <c r="J14" s="52"/>
      <c r="K14" s="52"/>
      <c r="L14" s="52" t="s">
        <v>487</v>
      </c>
      <c r="M14" s="84">
        <v>29000</v>
      </c>
    </row>
    <row r="15" spans="1:13" ht="69" customHeight="1">
      <c r="A15" s="28"/>
      <c r="B15" s="52" t="s">
        <v>2</v>
      </c>
      <c r="C15" s="85">
        <v>8</v>
      </c>
      <c r="D15" s="86" t="s">
        <v>34</v>
      </c>
      <c r="E15" s="85" t="s">
        <v>37</v>
      </c>
      <c r="F15" s="87" t="s">
        <v>32</v>
      </c>
      <c r="G15" s="81">
        <v>15</v>
      </c>
      <c r="H15" s="52"/>
      <c r="I15" s="52"/>
      <c r="J15" s="52"/>
      <c r="K15" s="52"/>
      <c r="L15" s="52" t="s">
        <v>486</v>
      </c>
      <c r="M15" s="84">
        <v>60000</v>
      </c>
    </row>
    <row r="16" spans="1:13" ht="63.75">
      <c r="A16" s="28"/>
      <c r="B16" s="52" t="s">
        <v>2</v>
      </c>
      <c r="C16" s="85">
        <v>9</v>
      </c>
      <c r="D16" s="86" t="s">
        <v>34</v>
      </c>
      <c r="E16" s="85" t="s">
        <v>42</v>
      </c>
      <c r="F16" s="87" t="s">
        <v>32</v>
      </c>
      <c r="G16" s="81">
        <v>5</v>
      </c>
      <c r="H16" s="52"/>
      <c r="I16" s="52"/>
      <c r="J16" s="52"/>
      <c r="K16" s="52"/>
      <c r="L16" s="52" t="s">
        <v>487</v>
      </c>
      <c r="M16" s="84">
        <v>11500</v>
      </c>
    </row>
    <row r="17" spans="1:22" ht="63.75">
      <c r="A17" s="28"/>
      <c r="B17" s="52" t="s">
        <v>2</v>
      </c>
      <c r="C17" s="85">
        <v>10</v>
      </c>
      <c r="D17" s="86" t="s">
        <v>34</v>
      </c>
      <c r="E17" s="85" t="s">
        <v>43</v>
      </c>
      <c r="F17" s="87" t="s">
        <v>32</v>
      </c>
      <c r="G17" s="81">
        <v>3</v>
      </c>
      <c r="H17" s="52"/>
      <c r="I17" s="52"/>
      <c r="J17" s="52"/>
      <c r="K17" s="52"/>
      <c r="L17" s="52" t="s">
        <v>486</v>
      </c>
      <c r="M17" s="84">
        <v>6900</v>
      </c>
    </row>
    <row r="18" spans="1:22" ht="63.75">
      <c r="A18" s="28"/>
      <c r="B18" s="52" t="s">
        <v>2</v>
      </c>
      <c r="C18" s="85">
        <v>11</v>
      </c>
      <c r="D18" s="86" t="s">
        <v>34</v>
      </c>
      <c r="E18" s="85" t="s">
        <v>44</v>
      </c>
      <c r="F18" s="87" t="s">
        <v>32</v>
      </c>
      <c r="G18" s="82">
        <v>2</v>
      </c>
      <c r="H18" s="52"/>
      <c r="I18" s="52"/>
      <c r="J18" s="52"/>
      <c r="K18" s="52"/>
      <c r="L18" s="52" t="s">
        <v>487</v>
      </c>
      <c r="M18" s="84">
        <v>5000</v>
      </c>
    </row>
    <row r="19" spans="1:22" ht="63.75">
      <c r="A19" s="28"/>
      <c r="B19" s="52" t="s">
        <v>2</v>
      </c>
      <c r="C19" s="85">
        <v>12</v>
      </c>
      <c r="D19" s="86" t="s">
        <v>34</v>
      </c>
      <c r="E19" s="85" t="s">
        <v>45</v>
      </c>
      <c r="F19" s="87" t="s">
        <v>32</v>
      </c>
      <c r="G19" s="81">
        <v>8</v>
      </c>
      <c r="H19" s="52"/>
      <c r="I19" s="52"/>
      <c r="J19" s="52"/>
      <c r="K19" s="52"/>
      <c r="L19" s="52" t="s">
        <v>486</v>
      </c>
      <c r="M19" s="84">
        <v>44000</v>
      </c>
    </row>
    <row r="20" spans="1:22" ht="63.75">
      <c r="A20" s="28"/>
      <c r="B20" s="52" t="s">
        <v>2</v>
      </c>
      <c r="C20" s="85">
        <v>13</v>
      </c>
      <c r="D20" s="86" t="s">
        <v>34</v>
      </c>
      <c r="E20" s="85" t="s">
        <v>46</v>
      </c>
      <c r="F20" s="87" t="s">
        <v>32</v>
      </c>
      <c r="G20" s="81">
        <v>4</v>
      </c>
      <c r="H20" s="52"/>
      <c r="I20" s="52"/>
      <c r="J20" s="52"/>
      <c r="K20" s="52"/>
      <c r="L20" s="52" t="s">
        <v>487</v>
      </c>
      <c r="M20" s="84">
        <v>5200</v>
      </c>
    </row>
    <row r="21" spans="1:22" ht="63.75">
      <c r="A21" s="28"/>
      <c r="B21" s="52" t="s">
        <v>2</v>
      </c>
      <c r="C21" s="85">
        <v>14</v>
      </c>
      <c r="D21" s="86" t="s">
        <v>34</v>
      </c>
      <c r="E21" s="85" t="s">
        <v>47</v>
      </c>
      <c r="F21" s="87" t="s">
        <v>32</v>
      </c>
      <c r="G21" s="81">
        <v>2</v>
      </c>
      <c r="H21" s="52"/>
      <c r="I21" s="52"/>
      <c r="J21" s="52"/>
      <c r="K21" s="52"/>
      <c r="L21" s="52" t="s">
        <v>486</v>
      </c>
      <c r="M21" s="84">
        <v>2400</v>
      </c>
    </row>
    <row r="22" spans="1:22" ht="63.75">
      <c r="A22" s="36"/>
      <c r="B22" s="52" t="s">
        <v>2</v>
      </c>
      <c r="C22" s="85">
        <v>15</v>
      </c>
      <c r="D22" s="86" t="s">
        <v>34</v>
      </c>
      <c r="E22" s="85" t="s">
        <v>47</v>
      </c>
      <c r="F22" s="87" t="s">
        <v>32</v>
      </c>
      <c r="G22" s="81">
        <v>2</v>
      </c>
      <c r="H22" s="52"/>
      <c r="I22" s="52"/>
      <c r="J22" s="52"/>
      <c r="K22" s="52"/>
      <c r="L22" s="52" t="s">
        <v>487</v>
      </c>
      <c r="M22" s="84">
        <v>3000</v>
      </c>
    </row>
    <row r="23" spans="1:22" ht="63.75">
      <c r="A23" s="37"/>
      <c r="B23" s="52" t="s">
        <v>2</v>
      </c>
      <c r="C23" s="85">
        <v>16</v>
      </c>
      <c r="D23" s="86" t="s">
        <v>34</v>
      </c>
      <c r="E23" s="85" t="s">
        <v>47</v>
      </c>
      <c r="F23" s="87" t="s">
        <v>32</v>
      </c>
      <c r="G23" s="81">
        <v>2</v>
      </c>
      <c r="H23" s="52"/>
      <c r="I23" s="52"/>
      <c r="J23" s="52"/>
      <c r="K23" s="52"/>
      <c r="L23" s="52" t="s">
        <v>486</v>
      </c>
      <c r="M23" s="84">
        <v>3200</v>
      </c>
    </row>
    <row r="24" spans="1:22" ht="63.75">
      <c r="B24" s="52" t="s">
        <v>2</v>
      </c>
      <c r="C24" s="85">
        <v>17</v>
      </c>
      <c r="D24" s="86" t="s">
        <v>34</v>
      </c>
      <c r="E24" s="85" t="s">
        <v>47</v>
      </c>
      <c r="F24" s="96" t="s">
        <v>481</v>
      </c>
      <c r="G24" s="81">
        <v>10</v>
      </c>
      <c r="H24" s="52"/>
      <c r="I24" s="52"/>
      <c r="J24" s="52"/>
      <c r="K24" s="52"/>
      <c r="L24" s="52" t="s">
        <v>487</v>
      </c>
      <c r="M24" s="84">
        <v>14000</v>
      </c>
    </row>
    <row r="25" spans="1:22" ht="63.75">
      <c r="B25" s="52" t="s">
        <v>2</v>
      </c>
      <c r="C25" s="85">
        <v>18</v>
      </c>
      <c r="D25" s="86" t="s">
        <v>34</v>
      </c>
      <c r="E25" s="85" t="s">
        <v>48</v>
      </c>
      <c r="F25" s="87" t="s">
        <v>32</v>
      </c>
      <c r="G25" s="81">
        <v>20</v>
      </c>
      <c r="H25" s="52"/>
      <c r="I25" s="52"/>
      <c r="J25" s="52"/>
      <c r="K25" s="52"/>
      <c r="L25" s="52" t="s">
        <v>486</v>
      </c>
      <c r="M25" s="84">
        <v>40000</v>
      </c>
    </row>
    <row r="26" spans="1:22" ht="63.75">
      <c r="B26" s="52" t="s">
        <v>2</v>
      </c>
      <c r="C26" s="85">
        <v>19</v>
      </c>
      <c r="D26" s="86" t="s">
        <v>34</v>
      </c>
      <c r="E26" s="85" t="s">
        <v>49</v>
      </c>
      <c r="F26" s="87" t="s">
        <v>32</v>
      </c>
      <c r="G26" s="81">
        <v>60</v>
      </c>
      <c r="H26" s="52"/>
      <c r="I26" s="52"/>
      <c r="J26" s="52"/>
      <c r="K26" s="52"/>
      <c r="L26" s="52" t="s">
        <v>487</v>
      </c>
      <c r="M26" s="84">
        <v>10800</v>
      </c>
    </row>
    <row r="27" spans="1:22" ht="63.75">
      <c r="B27" s="52" t="s">
        <v>2</v>
      </c>
      <c r="C27" s="85">
        <v>20</v>
      </c>
      <c r="D27" s="86" t="s">
        <v>34</v>
      </c>
      <c r="E27" s="85" t="s">
        <v>50</v>
      </c>
      <c r="F27" s="96" t="s">
        <v>481</v>
      </c>
      <c r="G27" s="81">
        <v>5</v>
      </c>
      <c r="H27" s="52"/>
      <c r="I27" s="52"/>
      <c r="J27" s="52"/>
      <c r="K27" s="52"/>
      <c r="L27" s="52" t="s">
        <v>486</v>
      </c>
      <c r="M27" s="84">
        <v>3000</v>
      </c>
    </row>
    <row r="28" spans="1:22" ht="63.75">
      <c r="B28" s="52" t="s">
        <v>2</v>
      </c>
      <c r="C28" s="85">
        <v>21</v>
      </c>
      <c r="D28" s="86" t="s">
        <v>34</v>
      </c>
      <c r="E28" s="85" t="s">
        <v>51</v>
      </c>
      <c r="F28" s="87" t="s">
        <v>32</v>
      </c>
      <c r="G28" s="81">
        <v>5</v>
      </c>
      <c r="H28" s="52"/>
      <c r="I28" s="52"/>
      <c r="J28" s="52"/>
      <c r="K28" s="52"/>
      <c r="L28" s="52" t="s">
        <v>487</v>
      </c>
      <c r="M28" s="84">
        <v>900</v>
      </c>
    </row>
    <row r="29" spans="1:22" ht="63.75">
      <c r="B29" s="52" t="s">
        <v>2</v>
      </c>
      <c r="C29" s="85">
        <v>22</v>
      </c>
      <c r="D29" s="86" t="s">
        <v>34</v>
      </c>
      <c r="E29" s="85" t="s">
        <v>51</v>
      </c>
      <c r="F29" s="87" t="s">
        <v>32</v>
      </c>
      <c r="G29" s="81">
        <v>5</v>
      </c>
      <c r="H29" s="52"/>
      <c r="I29" s="52"/>
      <c r="J29" s="52"/>
      <c r="K29" s="52"/>
      <c r="L29" s="52" t="s">
        <v>486</v>
      </c>
      <c r="M29" s="84">
        <v>8000</v>
      </c>
      <c r="N29" s="9"/>
      <c r="O29" s="9"/>
      <c r="P29" s="9"/>
      <c r="Q29" s="9"/>
      <c r="R29" s="9"/>
      <c r="S29" s="9"/>
      <c r="T29" s="9"/>
      <c r="U29" s="9"/>
      <c r="V29" s="9"/>
    </row>
    <row r="30" spans="1:22" ht="63.75">
      <c r="B30" s="52" t="s">
        <v>2</v>
      </c>
      <c r="C30" s="85">
        <v>23</v>
      </c>
      <c r="D30" s="86" t="s">
        <v>34</v>
      </c>
      <c r="E30" s="85" t="s">
        <v>52</v>
      </c>
      <c r="F30" s="87" t="s">
        <v>32</v>
      </c>
      <c r="G30" s="81">
        <v>10</v>
      </c>
      <c r="H30" s="52"/>
      <c r="I30" s="52"/>
      <c r="J30" s="52"/>
      <c r="K30" s="52"/>
      <c r="L30" s="52" t="s">
        <v>487</v>
      </c>
      <c r="M30" s="84">
        <v>60000</v>
      </c>
    </row>
    <row r="31" spans="1:22" ht="63.75">
      <c r="B31" s="52" t="s">
        <v>2</v>
      </c>
      <c r="C31" s="85">
        <v>24</v>
      </c>
      <c r="D31" s="86" t="s">
        <v>34</v>
      </c>
      <c r="E31" s="85" t="s">
        <v>52</v>
      </c>
      <c r="F31" s="87" t="s">
        <v>32</v>
      </c>
      <c r="G31" s="81">
        <v>4</v>
      </c>
      <c r="H31" s="52"/>
      <c r="I31" s="52"/>
      <c r="J31" s="52"/>
      <c r="K31" s="52"/>
      <c r="L31" s="52" t="s">
        <v>486</v>
      </c>
      <c r="M31" s="84">
        <v>21600</v>
      </c>
    </row>
    <row r="32" spans="1:22" ht="63.75">
      <c r="B32" s="52" t="s">
        <v>2</v>
      </c>
      <c r="C32" s="85">
        <v>25</v>
      </c>
      <c r="D32" s="86" t="s">
        <v>34</v>
      </c>
      <c r="E32" s="85" t="s">
        <v>52</v>
      </c>
      <c r="F32" s="87" t="s">
        <v>32</v>
      </c>
      <c r="G32" s="81">
        <v>4</v>
      </c>
      <c r="H32" s="52"/>
      <c r="I32" s="52"/>
      <c r="J32" s="52"/>
      <c r="K32" s="52"/>
      <c r="L32" s="52" t="s">
        <v>487</v>
      </c>
      <c r="M32" s="84">
        <v>19200</v>
      </c>
    </row>
    <row r="33" spans="2:13" ht="63.75">
      <c r="B33" s="52" t="s">
        <v>2</v>
      </c>
      <c r="C33" s="85">
        <v>26</v>
      </c>
      <c r="D33" s="86" t="s">
        <v>34</v>
      </c>
      <c r="E33" s="85" t="s">
        <v>52</v>
      </c>
      <c r="F33" s="87" t="s">
        <v>32</v>
      </c>
      <c r="G33" s="81">
        <v>25</v>
      </c>
      <c r="H33" s="52"/>
      <c r="I33" s="52"/>
      <c r="J33" s="52"/>
      <c r="K33" s="52"/>
      <c r="L33" s="52" t="s">
        <v>486</v>
      </c>
      <c r="M33" s="84">
        <v>147500</v>
      </c>
    </row>
    <row r="34" spans="2:13" ht="63.75">
      <c r="B34" s="52" t="s">
        <v>2</v>
      </c>
      <c r="C34" s="85">
        <v>27</v>
      </c>
      <c r="D34" s="86" t="s">
        <v>34</v>
      </c>
      <c r="E34" s="85" t="s">
        <v>52</v>
      </c>
      <c r="F34" s="87" t="s">
        <v>32</v>
      </c>
      <c r="G34" s="81">
        <v>6</v>
      </c>
      <c r="H34" s="52"/>
      <c r="I34" s="52"/>
      <c r="J34" s="52"/>
      <c r="K34" s="52"/>
      <c r="L34" s="52" t="s">
        <v>487</v>
      </c>
      <c r="M34" s="84">
        <v>77400</v>
      </c>
    </row>
    <row r="35" spans="2:13" ht="63.75">
      <c r="B35" s="52" t="s">
        <v>2</v>
      </c>
      <c r="C35" s="85">
        <v>28</v>
      </c>
      <c r="D35" s="86" t="s">
        <v>34</v>
      </c>
      <c r="E35" s="85" t="s">
        <v>52</v>
      </c>
      <c r="F35" s="87" t="s">
        <v>32</v>
      </c>
      <c r="G35" s="81">
        <v>6</v>
      </c>
      <c r="H35" s="52"/>
      <c r="I35" s="52"/>
      <c r="J35" s="52"/>
      <c r="K35" s="52"/>
      <c r="L35" s="52" t="s">
        <v>486</v>
      </c>
      <c r="M35" s="84">
        <v>66000</v>
      </c>
    </row>
    <row r="36" spans="2:13" ht="63.75">
      <c r="B36" s="52" t="s">
        <v>2</v>
      </c>
      <c r="C36" s="85">
        <v>29</v>
      </c>
      <c r="D36" s="86" t="s">
        <v>34</v>
      </c>
      <c r="E36" s="85" t="s">
        <v>52</v>
      </c>
      <c r="F36" s="87" t="s">
        <v>32</v>
      </c>
      <c r="G36" s="81">
        <v>6</v>
      </c>
      <c r="H36" s="52"/>
      <c r="I36" s="52"/>
      <c r="J36" s="52"/>
      <c r="K36" s="52"/>
      <c r="L36" s="52" t="s">
        <v>487</v>
      </c>
      <c r="M36" s="84">
        <v>66000</v>
      </c>
    </row>
    <row r="37" spans="2:13" ht="63.75">
      <c r="B37" s="52" t="s">
        <v>2</v>
      </c>
      <c r="C37" s="85">
        <v>30</v>
      </c>
      <c r="D37" s="86" t="s">
        <v>34</v>
      </c>
      <c r="E37" s="85" t="s">
        <v>52</v>
      </c>
      <c r="F37" s="87" t="s">
        <v>32</v>
      </c>
      <c r="G37" s="81">
        <v>5</v>
      </c>
      <c r="H37" s="52"/>
      <c r="I37" s="52"/>
      <c r="J37" s="52"/>
      <c r="K37" s="52"/>
      <c r="L37" s="52" t="s">
        <v>486</v>
      </c>
      <c r="M37" s="84">
        <v>94500</v>
      </c>
    </row>
    <row r="38" spans="2:13" ht="63.75">
      <c r="B38" s="52" t="s">
        <v>2</v>
      </c>
      <c r="C38" s="85">
        <v>31</v>
      </c>
      <c r="D38" s="86" t="s">
        <v>34</v>
      </c>
      <c r="E38" s="85" t="s">
        <v>52</v>
      </c>
      <c r="F38" s="87" t="s">
        <v>32</v>
      </c>
      <c r="G38" s="81">
        <v>5</v>
      </c>
      <c r="H38" s="52"/>
      <c r="I38" s="52"/>
      <c r="J38" s="52"/>
      <c r="K38" s="52"/>
      <c r="L38" s="52" t="s">
        <v>487</v>
      </c>
      <c r="M38" s="84">
        <v>27000</v>
      </c>
    </row>
    <row r="39" spans="2:13" ht="63.75">
      <c r="B39" s="52" t="s">
        <v>2</v>
      </c>
      <c r="C39" s="85">
        <v>32</v>
      </c>
      <c r="D39" s="86" t="s">
        <v>34</v>
      </c>
      <c r="E39" s="85" t="s">
        <v>52</v>
      </c>
      <c r="F39" s="87" t="s">
        <v>32</v>
      </c>
      <c r="G39" s="81">
        <v>2</v>
      </c>
      <c r="H39" s="52"/>
      <c r="I39" s="52"/>
      <c r="J39" s="52"/>
      <c r="K39" s="52"/>
      <c r="L39" s="52" t="s">
        <v>486</v>
      </c>
      <c r="M39" s="84">
        <v>25200</v>
      </c>
    </row>
    <row r="40" spans="2:13" ht="63.75">
      <c r="B40" s="52" t="s">
        <v>2</v>
      </c>
      <c r="C40" s="85">
        <v>33</v>
      </c>
      <c r="D40" s="86" t="s">
        <v>34</v>
      </c>
      <c r="E40" s="85" t="s">
        <v>53</v>
      </c>
      <c r="F40" s="87" t="s">
        <v>32</v>
      </c>
      <c r="G40" s="81">
        <v>2</v>
      </c>
      <c r="H40" s="52"/>
      <c r="I40" s="52"/>
      <c r="J40" s="52"/>
      <c r="K40" s="52"/>
      <c r="L40" s="52" t="s">
        <v>487</v>
      </c>
      <c r="M40" s="84">
        <v>6000</v>
      </c>
    </row>
    <row r="41" spans="2:13" ht="63.75">
      <c r="B41" s="52" t="s">
        <v>2</v>
      </c>
      <c r="C41" s="85">
        <v>34</v>
      </c>
      <c r="D41" s="86" t="s">
        <v>34</v>
      </c>
      <c r="E41" s="85" t="s">
        <v>53</v>
      </c>
      <c r="F41" s="87" t="s">
        <v>32</v>
      </c>
      <c r="G41" s="81">
        <v>10</v>
      </c>
      <c r="H41" s="52"/>
      <c r="I41" s="52"/>
      <c r="J41" s="52"/>
      <c r="K41" s="52"/>
      <c r="L41" s="52" t="s">
        <v>486</v>
      </c>
      <c r="M41" s="84">
        <v>49000</v>
      </c>
    </row>
    <row r="42" spans="2:13" ht="63.75">
      <c r="B42" s="52" t="s">
        <v>2</v>
      </c>
      <c r="C42" s="85">
        <v>35</v>
      </c>
      <c r="D42" s="86" t="s">
        <v>34</v>
      </c>
      <c r="E42" s="85" t="s">
        <v>53</v>
      </c>
      <c r="F42" s="87" t="s">
        <v>32</v>
      </c>
      <c r="G42" s="81">
        <v>30</v>
      </c>
      <c r="H42" s="52"/>
      <c r="I42" s="52"/>
      <c r="J42" s="52"/>
      <c r="K42" s="52"/>
      <c r="L42" s="52" t="s">
        <v>487</v>
      </c>
      <c r="M42" s="84">
        <v>29700</v>
      </c>
    </row>
    <row r="43" spans="2:13" ht="63.75">
      <c r="B43" s="52" t="s">
        <v>2</v>
      </c>
      <c r="C43" s="85">
        <v>36</v>
      </c>
      <c r="D43" s="86" t="s">
        <v>34</v>
      </c>
      <c r="E43" s="85" t="s">
        <v>53</v>
      </c>
      <c r="F43" s="87" t="s">
        <v>32</v>
      </c>
      <c r="G43" s="81">
        <v>50</v>
      </c>
      <c r="H43" s="52"/>
      <c r="I43" s="52"/>
      <c r="J43" s="52"/>
      <c r="K43" s="52"/>
      <c r="L43" s="52" t="s">
        <v>486</v>
      </c>
      <c r="M43" s="84">
        <v>9000</v>
      </c>
    </row>
    <row r="44" spans="2:13" ht="63.75">
      <c r="B44" s="52" t="s">
        <v>2</v>
      </c>
      <c r="C44" s="85">
        <v>37</v>
      </c>
      <c r="D44" s="86" t="s">
        <v>34</v>
      </c>
      <c r="E44" s="85" t="s">
        <v>53</v>
      </c>
      <c r="F44" s="87" t="s">
        <v>32</v>
      </c>
      <c r="G44" s="81">
        <v>10</v>
      </c>
      <c r="H44" s="52"/>
      <c r="I44" s="52"/>
      <c r="J44" s="52"/>
      <c r="K44" s="52"/>
      <c r="L44" s="52" t="s">
        <v>487</v>
      </c>
      <c r="M44" s="84">
        <v>1800</v>
      </c>
    </row>
    <row r="45" spans="2:13" ht="63.75">
      <c r="B45" s="52" t="s">
        <v>2</v>
      </c>
      <c r="C45" s="85">
        <v>38</v>
      </c>
      <c r="D45" s="86" t="s">
        <v>34</v>
      </c>
      <c r="E45" s="85" t="s">
        <v>53</v>
      </c>
      <c r="F45" s="87" t="s">
        <v>32</v>
      </c>
      <c r="G45" s="81">
        <v>50</v>
      </c>
      <c r="H45" s="52"/>
      <c r="I45" s="52"/>
      <c r="J45" s="52"/>
      <c r="K45" s="52"/>
      <c r="L45" s="52" t="s">
        <v>486</v>
      </c>
      <c r="M45" s="84">
        <v>60000</v>
      </c>
    </row>
    <row r="46" spans="2:13" ht="63.75">
      <c r="B46" s="52" t="s">
        <v>2</v>
      </c>
      <c r="C46" s="85">
        <v>39</v>
      </c>
      <c r="D46" s="86" t="s">
        <v>34</v>
      </c>
      <c r="E46" s="85" t="s">
        <v>53</v>
      </c>
      <c r="F46" s="87" t="s">
        <v>32</v>
      </c>
      <c r="G46" s="81">
        <v>30</v>
      </c>
      <c r="H46" s="52"/>
      <c r="I46" s="52"/>
      <c r="J46" s="52"/>
      <c r="K46" s="52"/>
      <c r="L46" s="52" t="s">
        <v>487</v>
      </c>
      <c r="M46" s="84">
        <v>54000</v>
      </c>
    </row>
    <row r="47" spans="2:13" ht="63.75">
      <c r="B47" s="52" t="s">
        <v>2</v>
      </c>
      <c r="C47" s="85">
        <v>40</v>
      </c>
      <c r="D47" s="86" t="s">
        <v>34</v>
      </c>
      <c r="E47" s="85" t="s">
        <v>53</v>
      </c>
      <c r="F47" s="87" t="s">
        <v>32</v>
      </c>
      <c r="G47" s="81">
        <v>30</v>
      </c>
      <c r="H47" s="52"/>
      <c r="I47" s="52"/>
      <c r="J47" s="52"/>
      <c r="K47" s="52"/>
      <c r="L47" s="52" t="s">
        <v>486</v>
      </c>
      <c r="M47" s="84">
        <v>30000</v>
      </c>
    </row>
    <row r="48" spans="2:13" ht="63.75">
      <c r="B48" s="52" t="s">
        <v>2</v>
      </c>
      <c r="C48" s="85">
        <v>41</v>
      </c>
      <c r="D48" s="86" t="s">
        <v>34</v>
      </c>
      <c r="E48" s="85" t="s">
        <v>53</v>
      </c>
      <c r="F48" s="87" t="s">
        <v>32</v>
      </c>
      <c r="G48" s="81">
        <v>15</v>
      </c>
      <c r="H48" s="52"/>
      <c r="I48" s="52"/>
      <c r="J48" s="52"/>
      <c r="K48" s="52"/>
      <c r="L48" s="52" t="s">
        <v>487</v>
      </c>
      <c r="M48" s="84">
        <v>40500</v>
      </c>
    </row>
    <row r="49" spans="2:13" ht="63.75">
      <c r="B49" s="52" t="s">
        <v>2</v>
      </c>
      <c r="C49" s="85">
        <v>42</v>
      </c>
      <c r="D49" s="86" t="s">
        <v>34</v>
      </c>
      <c r="E49" s="85" t="s">
        <v>54</v>
      </c>
      <c r="F49" s="87" t="s">
        <v>32</v>
      </c>
      <c r="G49" s="81">
        <v>2</v>
      </c>
      <c r="H49" s="52"/>
      <c r="I49" s="52"/>
      <c r="J49" s="52"/>
      <c r="K49" s="52"/>
      <c r="L49" s="52" t="s">
        <v>486</v>
      </c>
      <c r="M49" s="84">
        <v>8600</v>
      </c>
    </row>
    <row r="50" spans="2:13" ht="63.75">
      <c r="B50" s="52" t="s">
        <v>2</v>
      </c>
      <c r="C50" s="85">
        <v>43</v>
      </c>
      <c r="D50" s="86" t="s">
        <v>34</v>
      </c>
      <c r="E50" s="85" t="s">
        <v>49</v>
      </c>
      <c r="F50" s="87" t="s">
        <v>32</v>
      </c>
      <c r="G50" s="81">
        <v>30</v>
      </c>
      <c r="H50" s="52"/>
      <c r="I50" s="52"/>
      <c r="J50" s="52"/>
      <c r="K50" s="52"/>
      <c r="L50" s="52" t="s">
        <v>487</v>
      </c>
      <c r="M50" s="84">
        <v>117000</v>
      </c>
    </row>
    <row r="51" spans="2:13" ht="63.75">
      <c r="B51" s="52" t="s">
        <v>2</v>
      </c>
      <c r="C51" s="85">
        <v>44</v>
      </c>
      <c r="D51" s="86" t="s">
        <v>34</v>
      </c>
      <c r="E51" s="85" t="s">
        <v>49</v>
      </c>
      <c r="F51" s="87" t="s">
        <v>32</v>
      </c>
      <c r="G51" s="81">
        <v>30</v>
      </c>
      <c r="H51" s="52"/>
      <c r="I51" s="52"/>
      <c r="J51" s="52"/>
      <c r="K51" s="52"/>
      <c r="L51" s="52" t="s">
        <v>486</v>
      </c>
      <c r="M51" s="84">
        <v>57000</v>
      </c>
    </row>
    <row r="52" spans="2:13" ht="63.75">
      <c r="B52" s="52" t="s">
        <v>2</v>
      </c>
      <c r="C52" s="85">
        <v>45</v>
      </c>
      <c r="D52" s="86" t="s">
        <v>34</v>
      </c>
      <c r="E52" s="85" t="s">
        <v>49</v>
      </c>
      <c r="F52" s="87" t="s">
        <v>32</v>
      </c>
      <c r="G52" s="81">
        <v>50</v>
      </c>
      <c r="H52" s="52"/>
      <c r="I52" s="52"/>
      <c r="J52" s="52"/>
      <c r="K52" s="52"/>
      <c r="L52" s="52" t="s">
        <v>487</v>
      </c>
      <c r="M52" s="84">
        <v>55000</v>
      </c>
    </row>
    <row r="53" spans="2:13" ht="63.75">
      <c r="B53" s="52" t="s">
        <v>2</v>
      </c>
      <c r="C53" s="85">
        <v>46</v>
      </c>
      <c r="D53" s="86" t="s">
        <v>34</v>
      </c>
      <c r="E53" s="85" t="s">
        <v>49</v>
      </c>
      <c r="F53" s="87" t="s">
        <v>32</v>
      </c>
      <c r="G53" s="81">
        <v>30</v>
      </c>
      <c r="H53" s="52"/>
      <c r="I53" s="52"/>
      <c r="J53" s="52"/>
      <c r="K53" s="52"/>
      <c r="L53" s="52" t="s">
        <v>486</v>
      </c>
      <c r="M53" s="84">
        <v>33000</v>
      </c>
    </row>
    <row r="54" spans="2:13" ht="63.75">
      <c r="B54" s="52" t="s">
        <v>2</v>
      </c>
      <c r="C54" s="85">
        <v>47</v>
      </c>
      <c r="D54" s="86" t="s">
        <v>34</v>
      </c>
      <c r="E54" s="85" t="s">
        <v>55</v>
      </c>
      <c r="F54" s="87" t="s">
        <v>32</v>
      </c>
      <c r="G54" s="81">
        <v>12</v>
      </c>
      <c r="H54" s="52"/>
      <c r="I54" s="52"/>
      <c r="J54" s="52"/>
      <c r="K54" s="52"/>
      <c r="L54" s="52" t="s">
        <v>487</v>
      </c>
      <c r="M54" s="84">
        <v>28800</v>
      </c>
    </row>
    <row r="55" spans="2:13" ht="63.75">
      <c r="B55" s="52" t="s">
        <v>2</v>
      </c>
      <c r="C55" s="85">
        <v>48</v>
      </c>
      <c r="D55" s="86" t="s">
        <v>34</v>
      </c>
      <c r="E55" s="85" t="s">
        <v>56</v>
      </c>
      <c r="F55" s="87" t="s">
        <v>32</v>
      </c>
      <c r="G55" s="81">
        <v>10</v>
      </c>
      <c r="H55" s="52"/>
      <c r="I55" s="52"/>
      <c r="J55" s="52"/>
      <c r="K55" s="52"/>
      <c r="L55" s="52" t="s">
        <v>486</v>
      </c>
      <c r="M55" s="84">
        <v>7600</v>
      </c>
    </row>
    <row r="56" spans="2:13" ht="63.75">
      <c r="B56" s="52" t="s">
        <v>2</v>
      </c>
      <c r="C56" s="85">
        <v>49</v>
      </c>
      <c r="D56" s="86" t="s">
        <v>34</v>
      </c>
      <c r="E56" s="85" t="s">
        <v>56</v>
      </c>
      <c r="F56" s="87" t="s">
        <v>32</v>
      </c>
      <c r="G56" s="81">
        <v>10</v>
      </c>
      <c r="H56" s="52"/>
      <c r="I56" s="52"/>
      <c r="J56" s="52"/>
      <c r="K56" s="52"/>
      <c r="L56" s="52" t="s">
        <v>487</v>
      </c>
      <c r="M56" s="84">
        <v>20000</v>
      </c>
    </row>
    <row r="57" spans="2:13" ht="63.75">
      <c r="B57" s="52" t="s">
        <v>2</v>
      </c>
      <c r="C57" s="85">
        <v>50</v>
      </c>
      <c r="D57" s="86" t="s">
        <v>34</v>
      </c>
      <c r="E57" s="85" t="s">
        <v>56</v>
      </c>
      <c r="F57" s="87" t="s">
        <v>32</v>
      </c>
      <c r="G57" s="81">
        <v>120</v>
      </c>
      <c r="H57" s="52"/>
      <c r="I57" s="52"/>
      <c r="J57" s="52"/>
      <c r="K57" s="52"/>
      <c r="L57" s="52" t="s">
        <v>486</v>
      </c>
      <c r="M57" s="84">
        <v>21600</v>
      </c>
    </row>
    <row r="58" spans="2:13" ht="63.75">
      <c r="B58" s="52" t="s">
        <v>2</v>
      </c>
      <c r="C58" s="85">
        <v>51</v>
      </c>
      <c r="D58" s="86" t="s">
        <v>34</v>
      </c>
      <c r="E58" s="85" t="s">
        <v>57</v>
      </c>
      <c r="F58" s="87" t="s">
        <v>32</v>
      </c>
      <c r="G58" s="81">
        <v>120</v>
      </c>
      <c r="H58" s="52"/>
      <c r="I58" s="52"/>
      <c r="J58" s="52"/>
      <c r="K58" s="52"/>
      <c r="L58" s="52" t="s">
        <v>487</v>
      </c>
      <c r="M58" s="84">
        <v>21600</v>
      </c>
    </row>
    <row r="59" spans="2:13" ht="63.75">
      <c r="B59" s="52" t="s">
        <v>2</v>
      </c>
      <c r="C59" s="85">
        <v>52</v>
      </c>
      <c r="D59" s="86" t="s">
        <v>34</v>
      </c>
      <c r="E59" s="85" t="s">
        <v>58</v>
      </c>
      <c r="F59" s="87" t="s">
        <v>32</v>
      </c>
      <c r="G59" s="81">
        <v>2</v>
      </c>
      <c r="H59" s="52"/>
      <c r="I59" s="52"/>
      <c r="J59" s="52"/>
      <c r="K59" s="52"/>
      <c r="L59" s="52" t="s">
        <v>486</v>
      </c>
      <c r="M59" s="84">
        <v>10800</v>
      </c>
    </row>
    <row r="60" spans="2:13" ht="63.75">
      <c r="B60" s="52" t="s">
        <v>2</v>
      </c>
      <c r="C60" s="85">
        <v>53</v>
      </c>
      <c r="D60" s="86" t="s">
        <v>34</v>
      </c>
      <c r="E60" s="85" t="s">
        <v>58</v>
      </c>
      <c r="F60" s="87" t="s">
        <v>32</v>
      </c>
      <c r="G60" s="81">
        <v>2</v>
      </c>
      <c r="H60" s="52"/>
      <c r="I60" s="52"/>
      <c r="J60" s="52"/>
      <c r="K60" s="52"/>
      <c r="L60" s="52" t="s">
        <v>487</v>
      </c>
      <c r="M60" s="84">
        <v>10800</v>
      </c>
    </row>
    <row r="61" spans="2:13" ht="63.75">
      <c r="B61" s="52" t="s">
        <v>2</v>
      </c>
      <c r="C61" s="85">
        <v>54</v>
      </c>
      <c r="D61" s="86" t="s">
        <v>34</v>
      </c>
      <c r="E61" s="85" t="s">
        <v>58</v>
      </c>
      <c r="F61" s="87" t="s">
        <v>32</v>
      </c>
      <c r="G61" s="81">
        <v>2</v>
      </c>
      <c r="H61" s="52"/>
      <c r="I61" s="52"/>
      <c r="J61" s="52"/>
      <c r="K61" s="52"/>
      <c r="L61" s="52" t="s">
        <v>486</v>
      </c>
      <c r="M61" s="84">
        <v>10800</v>
      </c>
    </row>
    <row r="62" spans="2:13" ht="63.75">
      <c r="B62" s="52" t="s">
        <v>2</v>
      </c>
      <c r="C62" s="85">
        <v>55</v>
      </c>
      <c r="D62" s="86" t="s">
        <v>34</v>
      </c>
      <c r="E62" s="85" t="s">
        <v>58</v>
      </c>
      <c r="F62" s="87" t="s">
        <v>32</v>
      </c>
      <c r="G62" s="81">
        <v>2</v>
      </c>
      <c r="H62" s="52"/>
      <c r="I62" s="52"/>
      <c r="J62" s="52"/>
      <c r="K62" s="52"/>
      <c r="L62" s="52" t="s">
        <v>487</v>
      </c>
      <c r="M62" s="84">
        <v>10800</v>
      </c>
    </row>
    <row r="63" spans="2:13" ht="63.75">
      <c r="B63" s="52" t="s">
        <v>2</v>
      </c>
      <c r="C63" s="85" t="s">
        <v>59</v>
      </c>
      <c r="D63" s="86" t="s">
        <v>60</v>
      </c>
      <c r="E63" s="85" t="s">
        <v>60</v>
      </c>
      <c r="F63" s="96" t="s">
        <v>481</v>
      </c>
      <c r="G63" s="81">
        <v>1</v>
      </c>
      <c r="H63" s="52"/>
      <c r="I63" s="52"/>
      <c r="J63" s="52"/>
      <c r="K63" s="52"/>
      <c r="L63" s="52" t="s">
        <v>486</v>
      </c>
      <c r="M63" s="84">
        <v>22000</v>
      </c>
    </row>
    <row r="64" spans="2:13" ht="63.75">
      <c r="B64" s="52" t="s">
        <v>2</v>
      </c>
      <c r="C64" s="85" t="s">
        <v>61</v>
      </c>
      <c r="D64" s="86" t="s">
        <v>60</v>
      </c>
      <c r="E64" s="85" t="s">
        <v>62</v>
      </c>
      <c r="F64" s="87" t="s">
        <v>32</v>
      </c>
      <c r="G64" s="81">
        <v>2</v>
      </c>
      <c r="H64" s="52"/>
      <c r="I64" s="52"/>
      <c r="J64" s="52"/>
      <c r="K64" s="52"/>
      <c r="L64" s="52" t="s">
        <v>487</v>
      </c>
      <c r="M64" s="84">
        <v>0</v>
      </c>
    </row>
    <row r="65" spans="2:13" ht="63.75">
      <c r="B65" s="52" t="s">
        <v>2</v>
      </c>
      <c r="C65" s="85" t="s">
        <v>63</v>
      </c>
      <c r="D65" s="86" t="s">
        <v>60</v>
      </c>
      <c r="E65" s="85" t="s">
        <v>62</v>
      </c>
      <c r="F65" s="87" t="s">
        <v>32</v>
      </c>
      <c r="G65" s="81">
        <v>2</v>
      </c>
      <c r="H65" s="52"/>
      <c r="I65" s="52"/>
      <c r="J65" s="52"/>
      <c r="K65" s="52"/>
      <c r="L65" s="52" t="s">
        <v>486</v>
      </c>
      <c r="M65" s="84">
        <v>0</v>
      </c>
    </row>
    <row r="66" spans="2:13" ht="63.75">
      <c r="B66" s="52" t="s">
        <v>2</v>
      </c>
      <c r="C66" s="85" t="s">
        <v>64</v>
      </c>
      <c r="D66" s="86" t="s">
        <v>60</v>
      </c>
      <c r="E66" s="85" t="s">
        <v>62</v>
      </c>
      <c r="F66" s="87" t="s">
        <v>32</v>
      </c>
      <c r="G66" s="81">
        <v>2</v>
      </c>
      <c r="H66" s="52"/>
      <c r="I66" s="52"/>
      <c r="J66" s="52"/>
      <c r="K66" s="52"/>
      <c r="L66" s="52" t="s">
        <v>487</v>
      </c>
      <c r="M66" s="84">
        <v>0</v>
      </c>
    </row>
    <row r="67" spans="2:13" ht="63.75">
      <c r="B67" s="52" t="s">
        <v>2</v>
      </c>
      <c r="C67" s="85" t="s">
        <v>65</v>
      </c>
      <c r="D67" s="86" t="s">
        <v>60</v>
      </c>
      <c r="E67" s="85" t="s">
        <v>62</v>
      </c>
      <c r="F67" s="87" t="s">
        <v>32</v>
      </c>
      <c r="G67" s="81">
        <v>2</v>
      </c>
      <c r="H67" s="52"/>
      <c r="I67" s="52"/>
      <c r="J67" s="52"/>
      <c r="K67" s="52"/>
      <c r="L67" s="52" t="s">
        <v>486</v>
      </c>
      <c r="M67" s="84">
        <v>0</v>
      </c>
    </row>
    <row r="68" spans="2:13" ht="63.75">
      <c r="B68" s="52" t="s">
        <v>2</v>
      </c>
      <c r="C68" s="85" t="s">
        <v>66</v>
      </c>
      <c r="D68" s="86" t="s">
        <v>60</v>
      </c>
      <c r="E68" s="85" t="s">
        <v>62</v>
      </c>
      <c r="F68" s="87" t="s">
        <v>32</v>
      </c>
      <c r="G68" s="81">
        <v>2</v>
      </c>
      <c r="H68" s="52"/>
      <c r="I68" s="52"/>
      <c r="J68" s="52"/>
      <c r="K68" s="52"/>
      <c r="L68" s="52" t="s">
        <v>487</v>
      </c>
      <c r="M68" s="84">
        <v>0</v>
      </c>
    </row>
    <row r="69" spans="2:13" ht="63.75">
      <c r="B69" s="52" t="s">
        <v>2</v>
      </c>
      <c r="C69" s="85" t="s">
        <v>67</v>
      </c>
      <c r="D69" s="86" t="s">
        <v>60</v>
      </c>
      <c r="E69" s="85" t="s">
        <v>62</v>
      </c>
      <c r="F69" s="87" t="s">
        <v>32</v>
      </c>
      <c r="G69" s="81">
        <v>2</v>
      </c>
      <c r="H69" s="52"/>
      <c r="I69" s="52"/>
      <c r="J69" s="52"/>
      <c r="K69" s="52"/>
      <c r="L69" s="52" t="s">
        <v>486</v>
      </c>
      <c r="M69" s="84">
        <v>0</v>
      </c>
    </row>
    <row r="70" spans="2:13" ht="63.75">
      <c r="B70" s="52" t="s">
        <v>2</v>
      </c>
      <c r="C70" s="85" t="s">
        <v>68</v>
      </c>
      <c r="D70" s="86" t="s">
        <v>34</v>
      </c>
      <c r="E70" s="85" t="s">
        <v>69</v>
      </c>
      <c r="F70" s="87" t="s">
        <v>32</v>
      </c>
      <c r="G70" s="81">
        <v>2</v>
      </c>
      <c r="H70" s="52"/>
      <c r="I70" s="52"/>
      <c r="J70" s="52"/>
      <c r="K70" s="52"/>
      <c r="L70" s="52" t="s">
        <v>487</v>
      </c>
      <c r="M70" s="84">
        <v>3800</v>
      </c>
    </row>
    <row r="71" spans="2:13" ht="63.75">
      <c r="B71" s="52" t="s">
        <v>2</v>
      </c>
      <c r="C71" s="85" t="s">
        <v>70</v>
      </c>
      <c r="D71" s="86" t="s">
        <v>71</v>
      </c>
      <c r="E71" s="85" t="s">
        <v>71</v>
      </c>
      <c r="F71" s="96" t="s">
        <v>481</v>
      </c>
      <c r="G71" s="81">
        <v>1</v>
      </c>
      <c r="H71" s="52"/>
      <c r="I71" s="52"/>
      <c r="J71" s="52"/>
      <c r="K71" s="52"/>
      <c r="L71" s="52" t="s">
        <v>486</v>
      </c>
      <c r="M71" s="84">
        <v>21400</v>
      </c>
    </row>
    <row r="72" spans="2:13" ht="63.75">
      <c r="B72" s="52" t="s">
        <v>2</v>
      </c>
      <c r="C72" s="85" t="s">
        <v>72</v>
      </c>
      <c r="D72" s="86" t="s">
        <v>71</v>
      </c>
      <c r="E72" s="85" t="s">
        <v>73</v>
      </c>
      <c r="F72" s="87" t="s">
        <v>32</v>
      </c>
      <c r="G72" s="81">
        <v>2</v>
      </c>
      <c r="H72" s="52"/>
      <c r="I72" s="52"/>
      <c r="J72" s="52"/>
      <c r="K72" s="52"/>
      <c r="L72" s="52" t="s">
        <v>487</v>
      </c>
      <c r="M72" s="84">
        <v>0</v>
      </c>
    </row>
    <row r="73" spans="2:13" ht="63.75">
      <c r="B73" s="52" t="s">
        <v>2</v>
      </c>
      <c r="C73" s="85" t="s">
        <v>74</v>
      </c>
      <c r="D73" s="86" t="s">
        <v>71</v>
      </c>
      <c r="E73" s="85" t="s">
        <v>73</v>
      </c>
      <c r="F73" s="87" t="s">
        <v>32</v>
      </c>
      <c r="G73" s="81">
        <v>2</v>
      </c>
      <c r="H73" s="52"/>
      <c r="I73" s="52"/>
      <c r="J73" s="52"/>
      <c r="K73" s="52"/>
      <c r="L73" s="52" t="s">
        <v>486</v>
      </c>
      <c r="M73" s="84">
        <v>0</v>
      </c>
    </row>
    <row r="74" spans="2:13" ht="63.75">
      <c r="B74" s="52" t="s">
        <v>2</v>
      </c>
      <c r="C74" s="85" t="s">
        <v>75</v>
      </c>
      <c r="D74" s="86" t="s">
        <v>71</v>
      </c>
      <c r="E74" s="85" t="s">
        <v>73</v>
      </c>
      <c r="F74" s="87" t="s">
        <v>32</v>
      </c>
      <c r="G74" s="81">
        <v>2</v>
      </c>
      <c r="H74" s="52"/>
      <c r="I74" s="52"/>
      <c r="J74" s="52"/>
      <c r="K74" s="52"/>
      <c r="L74" s="52" t="s">
        <v>487</v>
      </c>
      <c r="M74" s="84">
        <v>0</v>
      </c>
    </row>
    <row r="75" spans="2:13" ht="63.75">
      <c r="B75" s="52" t="s">
        <v>2</v>
      </c>
      <c r="C75" s="85">
        <v>59</v>
      </c>
      <c r="D75" s="86" t="s">
        <v>76</v>
      </c>
      <c r="E75" s="85" t="s">
        <v>76</v>
      </c>
      <c r="F75" s="96" t="s">
        <v>481</v>
      </c>
      <c r="G75" s="81">
        <v>1</v>
      </c>
      <c r="H75" s="52"/>
      <c r="I75" s="52"/>
      <c r="J75" s="52"/>
      <c r="K75" s="52"/>
      <c r="L75" s="52" t="s">
        <v>486</v>
      </c>
      <c r="M75" s="84">
        <v>6800</v>
      </c>
    </row>
    <row r="76" spans="2:13" ht="63.75">
      <c r="B76" s="52" t="s">
        <v>2</v>
      </c>
      <c r="C76" s="85" t="s">
        <v>77</v>
      </c>
      <c r="D76" s="86" t="s">
        <v>76</v>
      </c>
      <c r="E76" s="85" t="s">
        <v>78</v>
      </c>
      <c r="F76" s="87" t="s">
        <v>32</v>
      </c>
      <c r="G76" s="81">
        <v>2</v>
      </c>
      <c r="H76" s="52"/>
      <c r="I76" s="52"/>
      <c r="J76" s="52"/>
      <c r="K76" s="52"/>
      <c r="L76" s="52" t="s">
        <v>487</v>
      </c>
      <c r="M76" s="84">
        <v>0</v>
      </c>
    </row>
    <row r="77" spans="2:13" ht="63.75">
      <c r="B77" s="52" t="s">
        <v>2</v>
      </c>
      <c r="C77" s="85" t="s">
        <v>79</v>
      </c>
      <c r="D77" s="86" t="s">
        <v>76</v>
      </c>
      <c r="E77" s="85" t="s">
        <v>78</v>
      </c>
      <c r="F77" s="87" t="s">
        <v>32</v>
      </c>
      <c r="G77" s="81">
        <v>2</v>
      </c>
      <c r="H77" s="52"/>
      <c r="I77" s="52"/>
      <c r="J77" s="52"/>
      <c r="K77" s="52"/>
      <c r="L77" s="52" t="s">
        <v>486</v>
      </c>
      <c r="M77" s="84">
        <v>0</v>
      </c>
    </row>
    <row r="78" spans="2:13" ht="63.75">
      <c r="B78" s="52" t="s">
        <v>2</v>
      </c>
      <c r="C78" s="85" t="s">
        <v>80</v>
      </c>
      <c r="D78" s="86" t="s">
        <v>76</v>
      </c>
      <c r="E78" s="85" t="s">
        <v>78</v>
      </c>
      <c r="F78" s="87" t="s">
        <v>32</v>
      </c>
      <c r="G78" s="81">
        <v>2</v>
      </c>
      <c r="H78" s="52"/>
      <c r="I78" s="52"/>
      <c r="J78" s="52"/>
      <c r="K78" s="52"/>
      <c r="L78" s="52" t="s">
        <v>487</v>
      </c>
      <c r="M78" s="84">
        <v>0</v>
      </c>
    </row>
    <row r="79" spans="2:13" ht="63.75">
      <c r="B79" s="52" t="s">
        <v>2</v>
      </c>
      <c r="C79" s="85">
        <v>60</v>
      </c>
      <c r="D79" s="86" t="s">
        <v>34</v>
      </c>
      <c r="E79" s="85" t="s">
        <v>78</v>
      </c>
      <c r="F79" s="87" t="s">
        <v>32</v>
      </c>
      <c r="G79" s="83">
        <v>1</v>
      </c>
      <c r="H79" s="52"/>
      <c r="I79" s="52"/>
      <c r="J79" s="52"/>
      <c r="K79" s="52"/>
      <c r="L79" s="52" t="s">
        <v>486</v>
      </c>
      <c r="M79" s="84">
        <v>2200</v>
      </c>
    </row>
    <row r="80" spans="2:13" ht="63.75">
      <c r="B80" s="52" t="s">
        <v>2</v>
      </c>
      <c r="C80" s="85">
        <v>61</v>
      </c>
      <c r="D80" s="86" t="s">
        <v>34</v>
      </c>
      <c r="E80" s="85" t="s">
        <v>81</v>
      </c>
      <c r="F80" s="87" t="s">
        <v>32</v>
      </c>
      <c r="G80" s="81">
        <v>5</v>
      </c>
      <c r="H80" s="52"/>
      <c r="I80" s="52"/>
      <c r="J80" s="52"/>
      <c r="K80" s="52"/>
      <c r="L80" s="52" t="s">
        <v>487</v>
      </c>
      <c r="M80" s="84">
        <v>16650</v>
      </c>
    </row>
    <row r="81" spans="2:13" ht="63.75">
      <c r="B81" s="52" t="s">
        <v>2</v>
      </c>
      <c r="C81" s="85">
        <v>62</v>
      </c>
      <c r="D81" s="86" t="s">
        <v>34</v>
      </c>
      <c r="E81" s="85" t="s">
        <v>81</v>
      </c>
      <c r="F81" s="87" t="s">
        <v>482</v>
      </c>
      <c r="G81" s="81">
        <v>5</v>
      </c>
      <c r="H81" s="52"/>
      <c r="I81" s="52"/>
      <c r="J81" s="52"/>
      <c r="K81" s="52"/>
      <c r="L81" s="52" t="s">
        <v>486</v>
      </c>
      <c r="M81" s="84">
        <v>11000</v>
      </c>
    </row>
    <row r="82" spans="2:13" ht="63.75">
      <c r="B82" s="52" t="s">
        <v>2</v>
      </c>
      <c r="C82" s="85">
        <v>63</v>
      </c>
      <c r="D82" s="86" t="s">
        <v>34</v>
      </c>
      <c r="E82" s="85" t="s">
        <v>81</v>
      </c>
      <c r="F82" s="87" t="s">
        <v>482</v>
      </c>
      <c r="G82" s="81">
        <v>10</v>
      </c>
      <c r="H82" s="52"/>
      <c r="I82" s="52"/>
      <c r="J82" s="52"/>
      <c r="K82" s="52"/>
      <c r="L82" s="52" t="s">
        <v>487</v>
      </c>
      <c r="M82" s="84">
        <v>19000</v>
      </c>
    </row>
    <row r="83" spans="2:13" ht="63.75">
      <c r="B83" s="52" t="s">
        <v>2</v>
      </c>
      <c r="C83" s="85">
        <v>64</v>
      </c>
      <c r="D83" s="86" t="s">
        <v>34</v>
      </c>
      <c r="E83" s="85" t="s">
        <v>81</v>
      </c>
      <c r="F83" s="87" t="s">
        <v>32</v>
      </c>
      <c r="G83" s="81">
        <v>10</v>
      </c>
      <c r="H83" s="52"/>
      <c r="I83" s="52"/>
      <c r="J83" s="52"/>
      <c r="K83" s="52"/>
      <c r="L83" s="52" t="s">
        <v>486</v>
      </c>
      <c r="M83" s="84">
        <v>19000</v>
      </c>
    </row>
    <row r="84" spans="2:13" ht="63.75">
      <c r="B84" s="52" t="s">
        <v>2</v>
      </c>
      <c r="C84" s="85">
        <v>65</v>
      </c>
      <c r="D84" s="86" t="s">
        <v>34</v>
      </c>
      <c r="E84" s="85" t="s">
        <v>81</v>
      </c>
      <c r="F84" s="87" t="s">
        <v>32</v>
      </c>
      <c r="G84" s="81">
        <v>10</v>
      </c>
      <c r="H84" s="52"/>
      <c r="I84" s="52"/>
      <c r="J84" s="52"/>
      <c r="K84" s="52"/>
      <c r="L84" s="52" t="s">
        <v>487</v>
      </c>
      <c r="M84" s="84">
        <v>20000</v>
      </c>
    </row>
    <row r="85" spans="2:13" ht="63.75">
      <c r="B85" s="52" t="s">
        <v>2</v>
      </c>
      <c r="C85" s="85">
        <v>66</v>
      </c>
      <c r="D85" s="86" t="s">
        <v>34</v>
      </c>
      <c r="E85" s="85" t="s">
        <v>82</v>
      </c>
      <c r="F85" s="87" t="s">
        <v>32</v>
      </c>
      <c r="G85" s="81">
        <v>5</v>
      </c>
      <c r="H85" s="52"/>
      <c r="I85" s="52"/>
      <c r="J85" s="52"/>
      <c r="K85" s="52"/>
      <c r="L85" s="52" t="s">
        <v>486</v>
      </c>
      <c r="M85" s="84">
        <v>7500</v>
      </c>
    </row>
    <row r="86" spans="2:13" ht="63.75">
      <c r="B86" s="52" t="s">
        <v>2</v>
      </c>
      <c r="C86" s="85">
        <v>67</v>
      </c>
      <c r="D86" s="86" t="s">
        <v>34</v>
      </c>
      <c r="E86" s="85" t="s">
        <v>82</v>
      </c>
      <c r="F86" s="87" t="s">
        <v>32</v>
      </c>
      <c r="G86" s="81">
        <v>5</v>
      </c>
      <c r="H86" s="52"/>
      <c r="I86" s="52"/>
      <c r="J86" s="52"/>
      <c r="K86" s="52"/>
      <c r="L86" s="52" t="s">
        <v>487</v>
      </c>
      <c r="M86" s="84">
        <v>12000</v>
      </c>
    </row>
    <row r="87" spans="2:13" ht="63.75">
      <c r="B87" s="52" t="s">
        <v>2</v>
      </c>
      <c r="C87" s="85">
        <v>68</v>
      </c>
      <c r="D87" s="86" t="s">
        <v>34</v>
      </c>
      <c r="E87" s="85" t="s">
        <v>82</v>
      </c>
      <c r="F87" s="87" t="s">
        <v>32</v>
      </c>
      <c r="G87" s="81">
        <v>5</v>
      </c>
      <c r="H87" s="52"/>
      <c r="I87" s="52"/>
      <c r="J87" s="52"/>
      <c r="K87" s="52"/>
      <c r="L87" s="52" t="s">
        <v>486</v>
      </c>
      <c r="M87" s="84">
        <v>5500</v>
      </c>
    </row>
    <row r="88" spans="2:13" ht="63.75">
      <c r="B88" s="52" t="s">
        <v>2</v>
      </c>
      <c r="C88" s="85">
        <v>69</v>
      </c>
      <c r="D88" s="86" t="s">
        <v>34</v>
      </c>
      <c r="E88" s="85" t="s">
        <v>82</v>
      </c>
      <c r="F88" s="87" t="s">
        <v>32</v>
      </c>
      <c r="G88" s="81">
        <v>5</v>
      </c>
      <c r="H88" s="52"/>
      <c r="I88" s="52"/>
      <c r="J88" s="52"/>
      <c r="K88" s="52"/>
      <c r="L88" s="52" t="s">
        <v>487</v>
      </c>
      <c r="M88" s="84">
        <v>5500</v>
      </c>
    </row>
    <row r="89" spans="2:13" ht="63.75">
      <c r="B89" s="52" t="s">
        <v>2</v>
      </c>
      <c r="C89" s="85">
        <v>70</v>
      </c>
      <c r="D89" s="86" t="s">
        <v>34</v>
      </c>
      <c r="E89" s="85" t="s">
        <v>82</v>
      </c>
      <c r="F89" s="87" t="s">
        <v>32</v>
      </c>
      <c r="G89" s="81">
        <v>5</v>
      </c>
      <c r="H89" s="52"/>
      <c r="I89" s="52"/>
      <c r="J89" s="52"/>
      <c r="K89" s="52"/>
      <c r="L89" s="52" t="s">
        <v>486</v>
      </c>
      <c r="M89" s="84">
        <v>5500</v>
      </c>
    </row>
    <row r="90" spans="2:13" ht="63.75">
      <c r="B90" s="52" t="s">
        <v>2</v>
      </c>
      <c r="C90" s="85">
        <v>71</v>
      </c>
      <c r="D90" s="86" t="s">
        <v>34</v>
      </c>
      <c r="E90" s="85" t="s">
        <v>82</v>
      </c>
      <c r="F90" s="87" t="s">
        <v>32</v>
      </c>
      <c r="G90" s="81">
        <v>5</v>
      </c>
      <c r="H90" s="52"/>
      <c r="I90" s="52"/>
      <c r="J90" s="52"/>
      <c r="K90" s="52"/>
      <c r="L90" s="52" t="s">
        <v>487</v>
      </c>
      <c r="M90" s="84">
        <v>8500</v>
      </c>
    </row>
    <row r="91" spans="2:13" ht="63.75">
      <c r="B91" s="52" t="s">
        <v>2</v>
      </c>
      <c r="C91" s="85">
        <v>82</v>
      </c>
      <c r="D91" s="86" t="s">
        <v>34</v>
      </c>
      <c r="E91" s="85" t="s">
        <v>81</v>
      </c>
      <c r="F91" s="87" t="s">
        <v>32</v>
      </c>
      <c r="G91" s="81">
        <v>5</v>
      </c>
      <c r="H91" s="52"/>
      <c r="I91" s="52"/>
      <c r="J91" s="52"/>
      <c r="K91" s="52"/>
      <c r="L91" s="52" t="s">
        <v>486</v>
      </c>
      <c r="M91" s="84">
        <v>8000</v>
      </c>
    </row>
    <row r="92" spans="2:13" ht="63.75">
      <c r="B92" s="52" t="s">
        <v>2</v>
      </c>
      <c r="C92" s="85">
        <v>83</v>
      </c>
      <c r="D92" s="86" t="s">
        <v>34</v>
      </c>
      <c r="E92" s="85" t="s">
        <v>81</v>
      </c>
      <c r="F92" s="87" t="s">
        <v>32</v>
      </c>
      <c r="G92" s="81">
        <v>5</v>
      </c>
      <c r="H92" s="52"/>
      <c r="I92" s="52"/>
      <c r="J92" s="52"/>
      <c r="K92" s="52"/>
      <c r="L92" s="52" t="s">
        <v>487</v>
      </c>
      <c r="M92" s="84">
        <v>8000</v>
      </c>
    </row>
    <row r="93" spans="2:13" ht="63.75">
      <c r="B93" s="52" t="s">
        <v>2</v>
      </c>
      <c r="C93" s="85">
        <v>84</v>
      </c>
      <c r="D93" s="86" t="s">
        <v>34</v>
      </c>
      <c r="E93" s="85" t="s">
        <v>81</v>
      </c>
      <c r="F93" s="87" t="s">
        <v>32</v>
      </c>
      <c r="G93" s="81">
        <v>5</v>
      </c>
      <c r="H93" s="52"/>
      <c r="I93" s="52"/>
      <c r="J93" s="52"/>
      <c r="K93" s="52"/>
      <c r="L93" s="52" t="s">
        <v>486</v>
      </c>
      <c r="M93" s="84">
        <v>8000</v>
      </c>
    </row>
    <row r="94" spans="2:13" ht="63.75">
      <c r="B94" s="52" t="s">
        <v>2</v>
      </c>
      <c r="C94" s="85">
        <v>85</v>
      </c>
      <c r="D94" s="86" t="s">
        <v>34</v>
      </c>
      <c r="E94" s="85" t="s">
        <v>83</v>
      </c>
      <c r="F94" s="87" t="s">
        <v>32</v>
      </c>
      <c r="G94" s="81">
        <v>5</v>
      </c>
      <c r="H94" s="52"/>
      <c r="I94" s="52"/>
      <c r="J94" s="52"/>
      <c r="K94" s="52"/>
      <c r="L94" s="52" t="s">
        <v>487</v>
      </c>
      <c r="M94" s="84">
        <v>12000</v>
      </c>
    </row>
    <row r="95" spans="2:13" ht="63.75">
      <c r="B95" s="52" t="s">
        <v>2</v>
      </c>
      <c r="C95" s="85">
        <v>86</v>
      </c>
      <c r="D95" s="86" t="s">
        <v>34</v>
      </c>
      <c r="E95" s="85" t="s">
        <v>81</v>
      </c>
      <c r="F95" s="87" t="s">
        <v>32</v>
      </c>
      <c r="G95" s="81">
        <v>3</v>
      </c>
      <c r="H95" s="52"/>
      <c r="I95" s="52"/>
      <c r="J95" s="52"/>
      <c r="K95" s="52"/>
      <c r="L95" s="52" t="s">
        <v>486</v>
      </c>
      <c r="M95" s="84">
        <v>6300</v>
      </c>
    </row>
    <row r="96" spans="2:13" ht="63.75">
      <c r="B96" s="52" t="s">
        <v>2</v>
      </c>
      <c r="C96" s="85">
        <v>87</v>
      </c>
      <c r="D96" s="86" t="s">
        <v>34</v>
      </c>
      <c r="E96" s="85" t="s">
        <v>84</v>
      </c>
      <c r="F96" s="87" t="s">
        <v>32</v>
      </c>
      <c r="G96" s="81">
        <v>5</v>
      </c>
      <c r="H96" s="52"/>
      <c r="I96" s="52"/>
      <c r="J96" s="52"/>
      <c r="K96" s="52"/>
      <c r="L96" s="52" t="s">
        <v>487</v>
      </c>
      <c r="M96" s="84">
        <v>1750</v>
      </c>
    </row>
    <row r="97" spans="2:13" ht="63.75">
      <c r="B97" s="52" t="s">
        <v>2</v>
      </c>
      <c r="C97" s="85">
        <v>88</v>
      </c>
      <c r="D97" s="86" t="s">
        <v>34</v>
      </c>
      <c r="E97" s="85" t="s">
        <v>84</v>
      </c>
      <c r="F97" s="87" t="s">
        <v>32</v>
      </c>
      <c r="G97" s="81">
        <v>5</v>
      </c>
      <c r="H97" s="52"/>
      <c r="I97" s="52"/>
      <c r="J97" s="52"/>
      <c r="K97" s="52"/>
      <c r="L97" s="52" t="s">
        <v>486</v>
      </c>
      <c r="M97" s="84">
        <v>1750</v>
      </c>
    </row>
    <row r="98" spans="2:13" ht="63.75">
      <c r="B98" s="52" t="s">
        <v>2</v>
      </c>
      <c r="C98" s="85">
        <v>89</v>
      </c>
      <c r="D98" s="86" t="s">
        <v>34</v>
      </c>
      <c r="E98" s="85" t="s">
        <v>56</v>
      </c>
      <c r="F98" s="87" t="s">
        <v>32</v>
      </c>
      <c r="G98" s="81">
        <v>5</v>
      </c>
      <c r="H98" s="52"/>
      <c r="I98" s="52"/>
      <c r="J98" s="52"/>
      <c r="K98" s="52"/>
      <c r="L98" s="52" t="s">
        <v>487</v>
      </c>
      <c r="M98" s="84">
        <v>3750</v>
      </c>
    </row>
    <row r="99" spans="2:13" ht="63.75">
      <c r="B99" s="52" t="s">
        <v>2</v>
      </c>
      <c r="C99" s="85">
        <v>90</v>
      </c>
      <c r="D99" s="86" t="s">
        <v>34</v>
      </c>
      <c r="E99" s="85" t="s">
        <v>56</v>
      </c>
      <c r="F99" s="87" t="s">
        <v>32</v>
      </c>
      <c r="G99" s="81">
        <v>5</v>
      </c>
      <c r="H99" s="52"/>
      <c r="I99" s="52"/>
      <c r="J99" s="52"/>
      <c r="K99" s="52"/>
      <c r="L99" s="52" t="s">
        <v>486</v>
      </c>
      <c r="M99" s="84">
        <v>1500</v>
      </c>
    </row>
    <row r="100" spans="2:13" ht="63.75">
      <c r="B100" s="52" t="s">
        <v>2</v>
      </c>
      <c r="C100" s="85">
        <v>91</v>
      </c>
      <c r="D100" s="86" t="s">
        <v>34</v>
      </c>
      <c r="E100" s="85" t="s">
        <v>85</v>
      </c>
      <c r="F100" s="87" t="s">
        <v>32</v>
      </c>
      <c r="G100" s="81">
        <v>3</v>
      </c>
      <c r="H100" s="52"/>
      <c r="I100" s="52"/>
      <c r="J100" s="52"/>
      <c r="K100" s="52"/>
      <c r="L100" s="52" t="s">
        <v>487</v>
      </c>
      <c r="M100" s="84">
        <v>6000</v>
      </c>
    </row>
    <row r="101" spans="2:13" ht="63.75">
      <c r="B101" s="52" t="s">
        <v>2</v>
      </c>
      <c r="C101" s="85">
        <v>92</v>
      </c>
      <c r="D101" s="86" t="s">
        <v>34</v>
      </c>
      <c r="E101" s="85" t="s">
        <v>49</v>
      </c>
      <c r="F101" s="87" t="s">
        <v>32</v>
      </c>
      <c r="G101" s="81">
        <v>10</v>
      </c>
      <c r="H101" s="52"/>
      <c r="I101" s="52"/>
      <c r="J101" s="52"/>
      <c r="K101" s="52"/>
      <c r="L101" s="52" t="s">
        <v>486</v>
      </c>
      <c r="M101" s="84">
        <v>19000</v>
      </c>
    </row>
    <row r="102" spans="2:13" ht="63.75">
      <c r="B102" s="52" t="s">
        <v>2</v>
      </c>
      <c r="C102" s="85">
        <v>93</v>
      </c>
      <c r="D102" s="86" t="s">
        <v>34</v>
      </c>
      <c r="E102" s="85" t="s">
        <v>49</v>
      </c>
      <c r="F102" s="87" t="s">
        <v>32</v>
      </c>
      <c r="G102" s="81">
        <v>5</v>
      </c>
      <c r="H102" s="52"/>
      <c r="I102" s="52"/>
      <c r="J102" s="52"/>
      <c r="K102" s="52"/>
      <c r="L102" s="52" t="s">
        <v>487</v>
      </c>
      <c r="M102" s="84">
        <v>4500</v>
      </c>
    </row>
    <row r="103" spans="2:13" ht="63.75">
      <c r="B103" s="52" t="s">
        <v>2</v>
      </c>
      <c r="C103" s="85">
        <v>94</v>
      </c>
      <c r="D103" s="86" t="s">
        <v>34</v>
      </c>
      <c r="E103" s="85" t="s">
        <v>86</v>
      </c>
      <c r="F103" s="87" t="s">
        <v>32</v>
      </c>
      <c r="G103" s="81">
        <v>5</v>
      </c>
      <c r="H103" s="52"/>
      <c r="I103" s="52"/>
      <c r="J103" s="52"/>
      <c r="K103" s="52"/>
      <c r="L103" s="52" t="s">
        <v>486</v>
      </c>
      <c r="M103" s="84">
        <v>13000</v>
      </c>
    </row>
    <row r="104" spans="2:13" ht="63.75">
      <c r="B104" s="52" t="s">
        <v>2</v>
      </c>
      <c r="C104" s="85">
        <v>95</v>
      </c>
      <c r="D104" s="86" t="s">
        <v>34</v>
      </c>
      <c r="E104" s="85" t="s">
        <v>87</v>
      </c>
      <c r="F104" s="87" t="s">
        <v>32</v>
      </c>
      <c r="G104" s="81">
        <v>6</v>
      </c>
      <c r="H104" s="52"/>
      <c r="I104" s="52"/>
      <c r="J104" s="52"/>
      <c r="K104" s="52"/>
      <c r="L104" s="52" t="s">
        <v>487</v>
      </c>
      <c r="M104" s="84">
        <v>6600</v>
      </c>
    </row>
    <row r="105" spans="2:13" ht="63.75">
      <c r="B105" s="52" t="s">
        <v>2</v>
      </c>
      <c r="C105" s="85">
        <v>96</v>
      </c>
      <c r="D105" s="86" t="s">
        <v>34</v>
      </c>
      <c r="E105" s="85" t="s">
        <v>45</v>
      </c>
      <c r="F105" s="87" t="s">
        <v>32</v>
      </c>
      <c r="G105" s="81">
        <v>6</v>
      </c>
      <c r="H105" s="52"/>
      <c r="I105" s="52"/>
      <c r="J105" s="52"/>
      <c r="K105" s="52"/>
      <c r="L105" s="52" t="s">
        <v>486</v>
      </c>
      <c r="M105" s="84">
        <v>4680</v>
      </c>
    </row>
    <row r="106" spans="2:13" ht="63.75">
      <c r="B106" s="52" t="s">
        <v>2</v>
      </c>
      <c r="C106" s="85">
        <v>97</v>
      </c>
      <c r="D106" s="86" t="s">
        <v>34</v>
      </c>
      <c r="E106" s="85" t="s">
        <v>45</v>
      </c>
      <c r="F106" s="87" t="s">
        <v>481</v>
      </c>
      <c r="G106" s="81">
        <v>6</v>
      </c>
      <c r="H106" s="52"/>
      <c r="I106" s="52"/>
      <c r="J106" s="52"/>
      <c r="K106" s="52"/>
      <c r="L106" s="52" t="s">
        <v>487</v>
      </c>
      <c r="M106" s="84">
        <v>3600</v>
      </c>
    </row>
    <row r="107" spans="2:13" ht="63.75">
      <c r="B107" s="52" t="s">
        <v>2</v>
      </c>
      <c r="C107" s="85">
        <v>98</v>
      </c>
      <c r="D107" s="86" t="s">
        <v>34</v>
      </c>
      <c r="E107" s="85" t="s">
        <v>45</v>
      </c>
      <c r="F107" s="87" t="s">
        <v>32</v>
      </c>
      <c r="G107" s="81">
        <v>5</v>
      </c>
      <c r="H107" s="52"/>
      <c r="I107" s="52"/>
      <c r="J107" s="52"/>
      <c r="K107" s="52"/>
      <c r="L107" s="52" t="s">
        <v>486</v>
      </c>
      <c r="M107" s="84">
        <v>19000</v>
      </c>
    </row>
    <row r="108" spans="2:13" ht="63.75">
      <c r="B108" s="52" t="s">
        <v>2</v>
      </c>
      <c r="C108" s="85">
        <v>99</v>
      </c>
      <c r="D108" s="86" t="s">
        <v>34</v>
      </c>
      <c r="E108" s="85" t="s">
        <v>88</v>
      </c>
      <c r="F108" s="87" t="s">
        <v>32</v>
      </c>
      <c r="G108" s="81">
        <v>3</v>
      </c>
      <c r="H108" s="52"/>
      <c r="I108" s="52"/>
      <c r="J108" s="52"/>
      <c r="K108" s="52"/>
      <c r="L108" s="52" t="s">
        <v>487</v>
      </c>
      <c r="M108" s="84">
        <v>570</v>
      </c>
    </row>
    <row r="109" spans="2:13" ht="63.75">
      <c r="B109" s="52" t="s">
        <v>2</v>
      </c>
      <c r="C109" s="85">
        <v>100</v>
      </c>
      <c r="D109" s="86" t="s">
        <v>34</v>
      </c>
      <c r="E109" s="85" t="s">
        <v>88</v>
      </c>
      <c r="F109" s="87" t="s">
        <v>32</v>
      </c>
      <c r="G109" s="81">
        <v>2</v>
      </c>
      <c r="H109" s="52"/>
      <c r="I109" s="52"/>
      <c r="J109" s="52"/>
      <c r="K109" s="52"/>
      <c r="L109" s="52" t="s">
        <v>486</v>
      </c>
      <c r="M109" s="84">
        <v>380</v>
      </c>
    </row>
    <row r="110" spans="2:13" ht="63.75">
      <c r="B110" s="52" t="s">
        <v>2</v>
      </c>
      <c r="C110" s="85">
        <v>101</v>
      </c>
      <c r="D110" s="86" t="s">
        <v>34</v>
      </c>
      <c r="E110" s="85" t="s">
        <v>89</v>
      </c>
      <c r="F110" s="87" t="s">
        <v>32</v>
      </c>
      <c r="G110" s="81">
        <v>3</v>
      </c>
      <c r="H110" s="52"/>
      <c r="I110" s="52"/>
      <c r="J110" s="52"/>
      <c r="K110" s="52"/>
      <c r="L110" s="52" t="s">
        <v>487</v>
      </c>
      <c r="M110" s="84">
        <v>22950</v>
      </c>
    </row>
    <row r="111" spans="2:13" ht="63.75">
      <c r="B111" s="52" t="s">
        <v>2</v>
      </c>
      <c r="C111" s="85">
        <v>102</v>
      </c>
      <c r="D111" s="86" t="s">
        <v>34</v>
      </c>
      <c r="E111" s="85" t="s">
        <v>89</v>
      </c>
      <c r="F111" s="87" t="s">
        <v>32</v>
      </c>
      <c r="G111" s="81">
        <v>3</v>
      </c>
      <c r="H111" s="52"/>
      <c r="I111" s="52"/>
      <c r="J111" s="52"/>
      <c r="K111" s="52"/>
      <c r="L111" s="52" t="s">
        <v>486</v>
      </c>
      <c r="M111" s="84">
        <v>24300</v>
      </c>
    </row>
    <row r="112" spans="2:13" ht="63.75">
      <c r="B112" s="52" t="s">
        <v>2</v>
      </c>
      <c r="C112" s="85">
        <v>103</v>
      </c>
      <c r="D112" s="86" t="s">
        <v>34</v>
      </c>
      <c r="E112" s="85" t="s">
        <v>90</v>
      </c>
      <c r="F112" s="87" t="s">
        <v>32</v>
      </c>
      <c r="G112" s="81">
        <v>3</v>
      </c>
      <c r="H112" s="52"/>
      <c r="I112" s="52"/>
      <c r="J112" s="52"/>
      <c r="K112" s="52"/>
      <c r="L112" s="52" t="s">
        <v>487</v>
      </c>
      <c r="M112" s="84">
        <v>3000</v>
      </c>
    </row>
    <row r="113" spans="2:13" ht="63.75">
      <c r="B113" s="52" t="s">
        <v>2</v>
      </c>
      <c r="C113" s="85">
        <v>104</v>
      </c>
      <c r="D113" s="86" t="s">
        <v>34</v>
      </c>
      <c r="E113" s="85" t="s">
        <v>91</v>
      </c>
      <c r="F113" s="87" t="s">
        <v>32</v>
      </c>
      <c r="G113" s="81">
        <v>4</v>
      </c>
      <c r="H113" s="52"/>
      <c r="I113" s="52"/>
      <c r="J113" s="52"/>
      <c r="K113" s="52"/>
      <c r="L113" s="52" t="s">
        <v>486</v>
      </c>
      <c r="M113" s="84">
        <v>41600</v>
      </c>
    </row>
    <row r="114" spans="2:13" ht="63.75">
      <c r="B114" s="52" t="s">
        <v>2</v>
      </c>
      <c r="C114" s="85">
        <v>105</v>
      </c>
      <c r="D114" s="86" t="s">
        <v>34</v>
      </c>
      <c r="E114" s="85" t="s">
        <v>91</v>
      </c>
      <c r="F114" s="87" t="s">
        <v>32</v>
      </c>
      <c r="G114" s="81">
        <v>2</v>
      </c>
      <c r="H114" s="52"/>
      <c r="I114" s="52"/>
      <c r="J114" s="52"/>
      <c r="K114" s="52"/>
      <c r="L114" s="52" t="s">
        <v>487</v>
      </c>
      <c r="M114" s="84">
        <v>10440</v>
      </c>
    </row>
    <row r="115" spans="2:13" ht="63.75">
      <c r="B115" s="52" t="s">
        <v>2</v>
      </c>
      <c r="C115" s="85">
        <v>106</v>
      </c>
      <c r="D115" s="86" t="s">
        <v>34</v>
      </c>
      <c r="E115" s="85" t="s">
        <v>90</v>
      </c>
      <c r="F115" s="87" t="s">
        <v>32</v>
      </c>
      <c r="G115" s="81">
        <v>2</v>
      </c>
      <c r="H115" s="52"/>
      <c r="I115" s="52"/>
      <c r="J115" s="52"/>
      <c r="K115" s="52"/>
      <c r="L115" s="52" t="s">
        <v>486</v>
      </c>
      <c r="M115" s="84">
        <v>4400</v>
      </c>
    </row>
    <row r="116" spans="2:13" ht="63.75">
      <c r="B116" s="52" t="s">
        <v>2</v>
      </c>
      <c r="C116" s="85">
        <v>107</v>
      </c>
      <c r="D116" s="86" t="s">
        <v>34</v>
      </c>
      <c r="E116" s="85" t="s">
        <v>92</v>
      </c>
      <c r="F116" s="87" t="s">
        <v>32</v>
      </c>
      <c r="G116" s="81">
        <v>5</v>
      </c>
      <c r="H116" s="52"/>
      <c r="I116" s="52"/>
      <c r="J116" s="52"/>
      <c r="K116" s="52"/>
      <c r="L116" s="52" t="s">
        <v>487</v>
      </c>
      <c r="M116" s="84">
        <v>17500</v>
      </c>
    </row>
    <row r="117" spans="2:13" ht="63.75">
      <c r="B117" s="52" t="s">
        <v>2</v>
      </c>
      <c r="C117" s="85">
        <v>108</v>
      </c>
      <c r="D117" s="86" t="s">
        <v>34</v>
      </c>
      <c r="E117" s="85" t="s">
        <v>93</v>
      </c>
      <c r="F117" s="87" t="s">
        <v>32</v>
      </c>
      <c r="G117" s="81">
        <v>1</v>
      </c>
      <c r="H117" s="52"/>
      <c r="I117" s="52"/>
      <c r="J117" s="52"/>
      <c r="K117" s="52"/>
      <c r="L117" s="52" t="s">
        <v>486</v>
      </c>
      <c r="M117" s="84">
        <v>4200</v>
      </c>
    </row>
    <row r="118" spans="2:13" ht="63.75">
      <c r="B118" s="52" t="s">
        <v>2</v>
      </c>
      <c r="C118" s="85">
        <v>109</v>
      </c>
      <c r="D118" s="86" t="s">
        <v>34</v>
      </c>
      <c r="E118" s="85" t="s">
        <v>94</v>
      </c>
      <c r="F118" s="87" t="s">
        <v>32</v>
      </c>
      <c r="G118" s="81">
        <v>3</v>
      </c>
      <c r="H118" s="52"/>
      <c r="I118" s="52"/>
      <c r="J118" s="52"/>
      <c r="K118" s="52"/>
      <c r="L118" s="52" t="s">
        <v>487</v>
      </c>
      <c r="M118" s="84">
        <v>42000</v>
      </c>
    </row>
    <row r="119" spans="2:13" ht="63.75">
      <c r="B119" s="52" t="s">
        <v>2</v>
      </c>
      <c r="C119" s="85">
        <v>110</v>
      </c>
      <c r="D119" s="86" t="s">
        <v>34</v>
      </c>
      <c r="E119" s="85" t="s">
        <v>94</v>
      </c>
      <c r="F119" s="87" t="s">
        <v>32</v>
      </c>
      <c r="G119" s="81">
        <v>3</v>
      </c>
      <c r="H119" s="52"/>
      <c r="I119" s="52"/>
      <c r="J119" s="52"/>
      <c r="K119" s="52"/>
      <c r="L119" s="52" t="s">
        <v>486</v>
      </c>
      <c r="M119" s="84">
        <v>20400</v>
      </c>
    </row>
    <row r="120" spans="2:13" ht="63.75">
      <c r="B120" s="52" t="s">
        <v>2</v>
      </c>
      <c r="C120" s="85">
        <v>111</v>
      </c>
      <c r="D120" s="86" t="s">
        <v>34</v>
      </c>
      <c r="E120" s="85" t="s">
        <v>95</v>
      </c>
      <c r="F120" s="87" t="s">
        <v>32</v>
      </c>
      <c r="G120" s="81">
        <v>4</v>
      </c>
      <c r="H120" s="52"/>
      <c r="I120" s="52"/>
      <c r="J120" s="52"/>
      <c r="K120" s="52"/>
      <c r="L120" s="52" t="s">
        <v>487</v>
      </c>
      <c r="M120" s="84">
        <v>10400</v>
      </c>
    </row>
    <row r="121" spans="2:13" ht="63.75">
      <c r="B121" s="52" t="s">
        <v>2</v>
      </c>
      <c r="C121" s="85">
        <v>112</v>
      </c>
      <c r="D121" s="86" t="s">
        <v>34</v>
      </c>
      <c r="E121" s="85" t="s">
        <v>95</v>
      </c>
      <c r="F121" s="87" t="s">
        <v>32</v>
      </c>
      <c r="G121" s="81">
        <v>4</v>
      </c>
      <c r="H121" s="52"/>
      <c r="I121" s="52"/>
      <c r="J121" s="52"/>
      <c r="K121" s="52"/>
      <c r="L121" s="52" t="s">
        <v>486</v>
      </c>
      <c r="M121" s="84">
        <v>16800</v>
      </c>
    </row>
    <row r="122" spans="2:13" ht="63.75">
      <c r="B122" s="52" t="s">
        <v>2</v>
      </c>
      <c r="C122" s="85">
        <v>113</v>
      </c>
      <c r="D122" s="86" t="s">
        <v>34</v>
      </c>
      <c r="E122" s="85" t="s">
        <v>96</v>
      </c>
      <c r="F122" s="87" t="s">
        <v>32</v>
      </c>
      <c r="G122" s="81">
        <v>2</v>
      </c>
      <c r="H122" s="52"/>
      <c r="I122" s="52"/>
      <c r="J122" s="52"/>
      <c r="K122" s="52"/>
      <c r="L122" s="52" t="s">
        <v>487</v>
      </c>
      <c r="M122" s="84">
        <v>13400</v>
      </c>
    </row>
    <row r="123" spans="2:13" ht="63.75">
      <c r="B123" s="52" t="s">
        <v>2</v>
      </c>
      <c r="C123" s="85">
        <v>114</v>
      </c>
      <c r="D123" s="86" t="s">
        <v>34</v>
      </c>
      <c r="E123" s="85" t="s">
        <v>97</v>
      </c>
      <c r="F123" s="87" t="s">
        <v>32</v>
      </c>
      <c r="G123" s="81">
        <v>2</v>
      </c>
      <c r="H123" s="52"/>
      <c r="I123" s="52"/>
      <c r="J123" s="52"/>
      <c r="K123" s="52"/>
      <c r="L123" s="52" t="s">
        <v>486</v>
      </c>
      <c r="M123" s="84">
        <v>4400</v>
      </c>
    </row>
    <row r="124" spans="2:13" ht="63.75">
      <c r="B124" s="52" t="s">
        <v>2</v>
      </c>
      <c r="C124" s="85">
        <v>115</v>
      </c>
      <c r="D124" s="86" t="s">
        <v>34</v>
      </c>
      <c r="E124" s="85" t="s">
        <v>98</v>
      </c>
      <c r="F124" s="87" t="s">
        <v>32</v>
      </c>
      <c r="G124" s="81">
        <v>2</v>
      </c>
      <c r="H124" s="52"/>
      <c r="I124" s="52"/>
      <c r="J124" s="52"/>
      <c r="K124" s="52"/>
      <c r="L124" s="52" t="s">
        <v>487</v>
      </c>
      <c r="M124" s="84">
        <v>3000</v>
      </c>
    </row>
    <row r="125" spans="2:13" ht="63.75">
      <c r="B125" s="52" t="s">
        <v>2</v>
      </c>
      <c r="C125" s="85">
        <v>116</v>
      </c>
      <c r="D125" s="86" t="s">
        <v>34</v>
      </c>
      <c r="E125" s="85" t="s">
        <v>98</v>
      </c>
      <c r="F125" s="87" t="s">
        <v>32</v>
      </c>
      <c r="G125" s="83">
        <v>2</v>
      </c>
      <c r="H125" s="52"/>
      <c r="I125" s="52"/>
      <c r="J125" s="52"/>
      <c r="K125" s="52"/>
      <c r="L125" s="52" t="s">
        <v>486</v>
      </c>
      <c r="M125" s="84">
        <v>6400</v>
      </c>
    </row>
    <row r="126" spans="2:13" ht="63.75">
      <c r="B126" s="52" t="s">
        <v>2</v>
      </c>
      <c r="C126" s="85">
        <v>117</v>
      </c>
      <c r="D126" s="86" t="s">
        <v>34</v>
      </c>
      <c r="E126" s="85" t="s">
        <v>99</v>
      </c>
      <c r="F126" s="87" t="s">
        <v>32</v>
      </c>
      <c r="G126" s="81">
        <v>1</v>
      </c>
      <c r="H126" s="52"/>
      <c r="I126" s="52"/>
      <c r="J126" s="52"/>
      <c r="K126" s="52"/>
      <c r="L126" s="52" t="s">
        <v>487</v>
      </c>
      <c r="M126" s="84">
        <v>25000</v>
      </c>
    </row>
    <row r="127" spans="2:13" ht="63.75">
      <c r="B127" s="52" t="s">
        <v>2</v>
      </c>
      <c r="C127" s="87" t="s">
        <v>100</v>
      </c>
      <c r="D127" s="86" t="s">
        <v>101</v>
      </c>
      <c r="E127" s="85" t="s">
        <v>101</v>
      </c>
      <c r="F127" s="87" t="s">
        <v>481</v>
      </c>
      <c r="G127" s="81">
        <v>1</v>
      </c>
      <c r="H127" s="52"/>
      <c r="I127" s="52"/>
      <c r="J127" s="52"/>
      <c r="K127" s="52"/>
      <c r="L127" s="52" t="s">
        <v>486</v>
      </c>
      <c r="M127" s="84">
        <v>226900</v>
      </c>
    </row>
    <row r="128" spans="2:13" ht="63.75">
      <c r="B128" s="52" t="s">
        <v>2</v>
      </c>
      <c r="C128" s="87" t="s">
        <v>102</v>
      </c>
      <c r="D128" s="86" t="s">
        <v>101</v>
      </c>
      <c r="E128" s="85" t="s">
        <v>103</v>
      </c>
      <c r="F128" s="87" t="s">
        <v>32</v>
      </c>
      <c r="G128" s="81">
        <v>2</v>
      </c>
      <c r="H128" s="52"/>
      <c r="I128" s="52"/>
      <c r="J128" s="52"/>
      <c r="K128" s="52"/>
      <c r="L128" s="52" t="s">
        <v>487</v>
      </c>
      <c r="M128" s="84">
        <v>0</v>
      </c>
    </row>
    <row r="129" spans="2:20" ht="63.75">
      <c r="B129" s="52" t="s">
        <v>2</v>
      </c>
      <c r="C129" s="87" t="s">
        <v>104</v>
      </c>
      <c r="D129" s="86" t="s">
        <v>101</v>
      </c>
      <c r="E129" s="85" t="s">
        <v>103</v>
      </c>
      <c r="F129" s="87" t="s">
        <v>32</v>
      </c>
      <c r="G129" s="81">
        <v>2</v>
      </c>
      <c r="H129" s="52"/>
      <c r="I129" s="52"/>
      <c r="J129" s="52"/>
      <c r="K129" s="52"/>
      <c r="L129" s="52" t="s">
        <v>486</v>
      </c>
      <c r="M129" s="84">
        <v>0</v>
      </c>
    </row>
    <row r="130" spans="2:20" ht="63.75">
      <c r="B130" s="45" t="s">
        <v>2</v>
      </c>
      <c r="C130" s="87" t="s">
        <v>105</v>
      </c>
      <c r="D130" s="86" t="s">
        <v>101</v>
      </c>
      <c r="E130" s="85" t="s">
        <v>90</v>
      </c>
      <c r="F130" s="87" t="s">
        <v>32</v>
      </c>
      <c r="G130" s="81">
        <v>1</v>
      </c>
      <c r="H130" s="31"/>
      <c r="I130" s="31"/>
      <c r="J130" s="31"/>
      <c r="K130" s="31"/>
      <c r="L130" s="52" t="s">
        <v>487</v>
      </c>
      <c r="M130" s="84">
        <v>0</v>
      </c>
    </row>
    <row r="131" spans="2:20" ht="63.75">
      <c r="B131" s="45" t="s">
        <v>2</v>
      </c>
      <c r="C131" s="87" t="s">
        <v>106</v>
      </c>
      <c r="D131" s="86" t="s">
        <v>101</v>
      </c>
      <c r="E131" s="85" t="s">
        <v>90</v>
      </c>
      <c r="F131" s="87" t="s">
        <v>32</v>
      </c>
      <c r="G131" s="81">
        <v>1</v>
      </c>
      <c r="H131" s="31"/>
      <c r="I131" s="31"/>
      <c r="J131" s="31"/>
      <c r="K131" s="31"/>
      <c r="L131" s="52" t="s">
        <v>486</v>
      </c>
      <c r="M131" s="84">
        <v>0</v>
      </c>
    </row>
    <row r="132" spans="2:20" ht="63.75">
      <c r="B132" s="45" t="s">
        <v>2</v>
      </c>
      <c r="C132" s="87" t="s">
        <v>107</v>
      </c>
      <c r="D132" s="86" t="s">
        <v>101</v>
      </c>
      <c r="E132" s="85" t="s">
        <v>90</v>
      </c>
      <c r="F132" s="87" t="s">
        <v>32</v>
      </c>
      <c r="G132" s="81">
        <v>1</v>
      </c>
      <c r="H132" s="31"/>
      <c r="I132" s="31"/>
      <c r="J132" s="31"/>
      <c r="K132" s="31"/>
      <c r="L132" s="52" t="s">
        <v>487</v>
      </c>
      <c r="M132" s="84">
        <v>0</v>
      </c>
    </row>
    <row r="133" spans="2:20" ht="63.75">
      <c r="B133" s="45" t="s">
        <v>2</v>
      </c>
      <c r="C133" s="87" t="s">
        <v>108</v>
      </c>
      <c r="D133" s="86" t="s">
        <v>101</v>
      </c>
      <c r="E133" s="85" t="s">
        <v>90</v>
      </c>
      <c r="F133" s="87" t="s">
        <v>32</v>
      </c>
      <c r="G133" s="81">
        <v>1</v>
      </c>
      <c r="H133" s="116"/>
      <c r="I133" s="116"/>
      <c r="J133" s="67"/>
      <c r="K133" s="67"/>
      <c r="L133" s="52" t="s">
        <v>486</v>
      </c>
      <c r="M133" s="84">
        <v>0</v>
      </c>
    </row>
    <row r="134" spans="2:20" ht="63.75">
      <c r="B134" s="45" t="s">
        <v>2</v>
      </c>
      <c r="C134" s="87" t="s">
        <v>109</v>
      </c>
      <c r="D134" s="86" t="s">
        <v>101</v>
      </c>
      <c r="E134" s="85" t="s">
        <v>90</v>
      </c>
      <c r="F134" s="87" t="s">
        <v>32</v>
      </c>
      <c r="G134" s="81">
        <v>1</v>
      </c>
      <c r="H134" s="31"/>
      <c r="I134" s="31"/>
      <c r="J134" s="31"/>
      <c r="K134" s="31"/>
      <c r="L134" s="52" t="s">
        <v>487</v>
      </c>
      <c r="M134" s="84">
        <v>0</v>
      </c>
    </row>
    <row r="135" spans="2:20" ht="63.75">
      <c r="B135" s="45" t="s">
        <v>2</v>
      </c>
      <c r="C135" s="87" t="s">
        <v>110</v>
      </c>
      <c r="D135" s="86" t="s">
        <v>101</v>
      </c>
      <c r="E135" s="85" t="s">
        <v>90</v>
      </c>
      <c r="F135" s="87" t="s">
        <v>32</v>
      </c>
      <c r="G135" s="81">
        <v>1</v>
      </c>
      <c r="H135" s="31"/>
      <c r="I135" s="31"/>
      <c r="J135" s="31"/>
      <c r="K135" s="31"/>
      <c r="L135" s="52" t="s">
        <v>486</v>
      </c>
      <c r="M135" s="84">
        <v>0</v>
      </c>
    </row>
    <row r="136" spans="2:20" ht="63.75">
      <c r="B136" s="45" t="s">
        <v>2</v>
      </c>
      <c r="C136" s="87" t="s">
        <v>111</v>
      </c>
      <c r="D136" s="86" t="s">
        <v>101</v>
      </c>
      <c r="E136" s="85" t="s">
        <v>90</v>
      </c>
      <c r="F136" s="87" t="s">
        <v>32</v>
      </c>
      <c r="G136" s="81">
        <v>1</v>
      </c>
      <c r="H136" s="61"/>
      <c r="I136" s="61"/>
      <c r="J136" s="61"/>
      <c r="K136" s="61"/>
      <c r="L136" s="52" t="s">
        <v>487</v>
      </c>
      <c r="M136" s="84">
        <v>0</v>
      </c>
      <c r="N136" s="9"/>
      <c r="O136" s="9"/>
      <c r="P136" s="9"/>
      <c r="Q136" s="9"/>
      <c r="R136" s="9"/>
      <c r="S136" s="9"/>
      <c r="T136" s="9"/>
    </row>
    <row r="137" spans="2:20" ht="63.75">
      <c r="B137" s="45" t="s">
        <v>2</v>
      </c>
      <c r="C137" s="87" t="s">
        <v>112</v>
      </c>
      <c r="D137" s="86" t="s">
        <v>101</v>
      </c>
      <c r="E137" s="85" t="s">
        <v>90</v>
      </c>
      <c r="F137" s="87" t="s">
        <v>32</v>
      </c>
      <c r="G137" s="81">
        <v>1</v>
      </c>
      <c r="H137" s="61"/>
      <c r="I137" s="61"/>
      <c r="J137" s="61"/>
      <c r="K137" s="61"/>
      <c r="L137" s="52" t="s">
        <v>486</v>
      </c>
      <c r="M137" s="84">
        <v>0</v>
      </c>
      <c r="N137" s="9"/>
      <c r="O137" s="9"/>
      <c r="P137" s="9"/>
      <c r="Q137" s="9"/>
      <c r="R137" s="9"/>
      <c r="S137" s="9"/>
      <c r="T137" s="9"/>
    </row>
    <row r="138" spans="2:20" ht="63.75">
      <c r="B138" s="45" t="s">
        <v>2</v>
      </c>
      <c r="C138" s="87" t="s">
        <v>113</v>
      </c>
      <c r="D138" s="86" t="s">
        <v>101</v>
      </c>
      <c r="E138" s="85" t="s">
        <v>90</v>
      </c>
      <c r="F138" s="87" t="s">
        <v>32</v>
      </c>
      <c r="G138" s="81">
        <v>1</v>
      </c>
      <c r="H138" s="61"/>
      <c r="I138" s="61"/>
      <c r="J138" s="61"/>
      <c r="K138" s="61"/>
      <c r="L138" s="52" t="s">
        <v>487</v>
      </c>
      <c r="M138" s="84">
        <v>0</v>
      </c>
      <c r="N138" s="9"/>
      <c r="O138" s="9"/>
      <c r="P138" s="9"/>
      <c r="Q138" s="9"/>
      <c r="R138" s="9"/>
      <c r="S138" s="9"/>
      <c r="T138" s="9"/>
    </row>
    <row r="139" spans="2:20" ht="63.75">
      <c r="B139" s="45" t="s">
        <v>2</v>
      </c>
      <c r="C139" s="87" t="s">
        <v>114</v>
      </c>
      <c r="D139" s="86" t="s">
        <v>101</v>
      </c>
      <c r="E139" s="85" t="s">
        <v>90</v>
      </c>
      <c r="F139" s="87" t="s">
        <v>32</v>
      </c>
      <c r="G139" s="81">
        <v>1</v>
      </c>
      <c r="H139" s="53"/>
      <c r="I139" s="53"/>
      <c r="J139" s="53"/>
      <c r="K139" s="53"/>
      <c r="L139" s="52" t="s">
        <v>486</v>
      </c>
      <c r="M139" s="84">
        <v>0</v>
      </c>
      <c r="N139" s="32"/>
      <c r="O139" s="32"/>
      <c r="P139" s="32"/>
      <c r="Q139" s="32"/>
      <c r="R139" s="32"/>
      <c r="S139" s="32"/>
      <c r="T139" s="32"/>
    </row>
    <row r="140" spans="2:20" ht="63.75">
      <c r="B140" s="45" t="s">
        <v>2</v>
      </c>
      <c r="C140" s="87" t="s">
        <v>115</v>
      </c>
      <c r="D140" s="86" t="s">
        <v>101</v>
      </c>
      <c r="E140" s="85" t="s">
        <v>116</v>
      </c>
      <c r="F140" s="87" t="s">
        <v>32</v>
      </c>
      <c r="G140" s="81">
        <v>1</v>
      </c>
      <c r="H140" s="53"/>
      <c r="I140" s="53"/>
      <c r="J140" s="53"/>
      <c r="K140" s="53"/>
      <c r="L140" s="52" t="s">
        <v>487</v>
      </c>
      <c r="M140" s="84">
        <v>0</v>
      </c>
      <c r="N140" s="32"/>
      <c r="O140" s="32"/>
      <c r="P140" s="32"/>
      <c r="Q140" s="32"/>
      <c r="R140" s="32"/>
      <c r="S140" s="32"/>
      <c r="T140" s="32"/>
    </row>
    <row r="141" spans="2:20" ht="63.75">
      <c r="B141" s="45" t="s">
        <v>2</v>
      </c>
      <c r="C141" s="87" t="s">
        <v>117</v>
      </c>
      <c r="D141" s="86" t="s">
        <v>101</v>
      </c>
      <c r="E141" s="85" t="s">
        <v>116</v>
      </c>
      <c r="F141" s="87" t="s">
        <v>32</v>
      </c>
      <c r="G141" s="81">
        <v>1</v>
      </c>
      <c r="H141" s="53"/>
      <c r="I141" s="53"/>
      <c r="J141" s="53"/>
      <c r="K141" s="53"/>
      <c r="L141" s="52" t="s">
        <v>486</v>
      </c>
      <c r="M141" s="84">
        <v>0</v>
      </c>
      <c r="N141" s="32"/>
      <c r="O141" s="32"/>
      <c r="P141" s="32"/>
      <c r="Q141" s="32"/>
      <c r="R141" s="32"/>
      <c r="S141" s="32"/>
      <c r="T141" s="32"/>
    </row>
    <row r="142" spans="2:20" ht="63.75">
      <c r="B142" s="45" t="s">
        <v>2</v>
      </c>
      <c r="C142" s="87" t="s">
        <v>118</v>
      </c>
      <c r="D142" s="86" t="s">
        <v>101</v>
      </c>
      <c r="E142" s="85" t="s">
        <v>119</v>
      </c>
      <c r="F142" s="87" t="s">
        <v>32</v>
      </c>
      <c r="G142" s="81">
        <v>1</v>
      </c>
      <c r="H142" s="31"/>
      <c r="I142" s="31"/>
      <c r="J142" s="31"/>
      <c r="K142" s="31"/>
      <c r="L142" s="52" t="s">
        <v>487</v>
      </c>
      <c r="M142" s="84">
        <v>0</v>
      </c>
    </row>
    <row r="143" spans="2:20" ht="63.75">
      <c r="B143" s="45" t="s">
        <v>2</v>
      </c>
      <c r="C143" s="87" t="s">
        <v>120</v>
      </c>
      <c r="D143" s="86" t="s">
        <v>101</v>
      </c>
      <c r="E143" s="85" t="s">
        <v>119</v>
      </c>
      <c r="F143" s="87" t="s">
        <v>32</v>
      </c>
      <c r="G143" s="81">
        <v>1</v>
      </c>
      <c r="H143" s="31"/>
      <c r="I143" s="31"/>
      <c r="J143" s="31"/>
      <c r="K143" s="31"/>
      <c r="L143" s="52" t="s">
        <v>486</v>
      </c>
      <c r="M143" s="84">
        <v>0</v>
      </c>
    </row>
    <row r="144" spans="2:20" ht="63.75">
      <c r="B144" s="45" t="s">
        <v>2</v>
      </c>
      <c r="C144" s="87" t="s">
        <v>121</v>
      </c>
      <c r="D144" s="86" t="s">
        <v>101</v>
      </c>
      <c r="E144" s="85" t="s">
        <v>52</v>
      </c>
      <c r="F144" s="87" t="s">
        <v>32</v>
      </c>
      <c r="G144" s="81">
        <v>1</v>
      </c>
      <c r="H144" s="31"/>
      <c r="I144" s="31"/>
      <c r="J144" s="31"/>
      <c r="K144" s="31"/>
      <c r="L144" s="52" t="s">
        <v>487</v>
      </c>
      <c r="M144" s="84">
        <v>0</v>
      </c>
    </row>
    <row r="145" spans="2:19" ht="63.75">
      <c r="B145" s="45" t="s">
        <v>2</v>
      </c>
      <c r="C145" s="87" t="s">
        <v>122</v>
      </c>
      <c r="D145" s="86" t="s">
        <v>101</v>
      </c>
      <c r="E145" s="85" t="s">
        <v>52</v>
      </c>
      <c r="F145" s="87" t="s">
        <v>32</v>
      </c>
      <c r="G145" s="81">
        <v>1</v>
      </c>
      <c r="H145" s="31"/>
      <c r="I145" s="31"/>
      <c r="J145" s="31"/>
      <c r="K145" s="31"/>
      <c r="L145" s="52" t="s">
        <v>486</v>
      </c>
      <c r="M145" s="84">
        <v>0</v>
      </c>
    </row>
    <row r="146" spans="2:19" ht="63.75">
      <c r="B146" s="45" t="s">
        <v>2</v>
      </c>
      <c r="C146" s="87" t="s">
        <v>123</v>
      </c>
      <c r="D146" s="86" t="s">
        <v>101</v>
      </c>
      <c r="E146" s="85" t="s">
        <v>52</v>
      </c>
      <c r="F146" s="87" t="s">
        <v>32</v>
      </c>
      <c r="G146" s="81">
        <v>1</v>
      </c>
      <c r="H146" s="31"/>
      <c r="I146" s="31"/>
      <c r="J146" s="31"/>
      <c r="K146" s="31"/>
      <c r="L146" s="52" t="s">
        <v>487</v>
      </c>
      <c r="M146" s="84">
        <v>0</v>
      </c>
    </row>
    <row r="147" spans="2:19" ht="63.75">
      <c r="B147" s="45" t="s">
        <v>2</v>
      </c>
      <c r="C147" s="87" t="s">
        <v>124</v>
      </c>
      <c r="D147" s="86" t="s">
        <v>101</v>
      </c>
      <c r="E147" s="85" t="s">
        <v>52</v>
      </c>
      <c r="F147" s="87" t="s">
        <v>32</v>
      </c>
      <c r="G147" s="81">
        <v>1</v>
      </c>
      <c r="H147" s="31"/>
      <c r="I147" s="31"/>
      <c r="J147" s="31"/>
      <c r="K147" s="31"/>
      <c r="L147" s="52" t="s">
        <v>486</v>
      </c>
      <c r="M147" s="84">
        <v>0</v>
      </c>
    </row>
    <row r="148" spans="2:19" ht="63.75">
      <c r="B148" s="45" t="s">
        <v>2</v>
      </c>
      <c r="C148" s="87" t="s">
        <v>125</v>
      </c>
      <c r="D148" s="86" t="s">
        <v>101</v>
      </c>
      <c r="E148" s="85" t="s">
        <v>52</v>
      </c>
      <c r="F148" s="87" t="s">
        <v>32</v>
      </c>
      <c r="G148" s="81">
        <v>1</v>
      </c>
      <c r="H148" s="31"/>
      <c r="I148" s="31"/>
      <c r="J148" s="31"/>
      <c r="K148" s="31"/>
      <c r="L148" s="52" t="s">
        <v>487</v>
      </c>
      <c r="M148" s="84">
        <v>0</v>
      </c>
    </row>
    <row r="149" spans="2:19" ht="63.75">
      <c r="B149" s="45" t="s">
        <v>2</v>
      </c>
      <c r="C149" s="87" t="s">
        <v>126</v>
      </c>
      <c r="D149" s="86" t="s">
        <v>101</v>
      </c>
      <c r="E149" s="85" t="s">
        <v>127</v>
      </c>
      <c r="F149" s="87" t="s">
        <v>32</v>
      </c>
      <c r="G149" s="81">
        <v>1</v>
      </c>
      <c r="H149" s="31"/>
      <c r="I149" s="31"/>
      <c r="J149" s="31"/>
      <c r="K149" s="31"/>
      <c r="L149" s="52" t="s">
        <v>486</v>
      </c>
      <c r="M149" s="84">
        <v>0</v>
      </c>
    </row>
    <row r="150" spans="2:19" ht="63.75">
      <c r="B150" s="45" t="s">
        <v>2</v>
      </c>
      <c r="C150" s="87" t="s">
        <v>128</v>
      </c>
      <c r="D150" s="86" t="s">
        <v>101</v>
      </c>
      <c r="E150" s="85" t="s">
        <v>127</v>
      </c>
      <c r="F150" s="87" t="s">
        <v>32</v>
      </c>
      <c r="G150" s="81">
        <v>1</v>
      </c>
      <c r="H150" s="31"/>
      <c r="I150" s="31"/>
      <c r="J150" s="31"/>
      <c r="K150" s="31"/>
      <c r="L150" s="52" t="s">
        <v>487</v>
      </c>
      <c r="M150" s="84">
        <v>0</v>
      </c>
    </row>
    <row r="151" spans="2:19" ht="63.75">
      <c r="B151" s="45" t="s">
        <v>2</v>
      </c>
      <c r="C151" s="87" t="s">
        <v>129</v>
      </c>
      <c r="D151" s="86" t="s">
        <v>101</v>
      </c>
      <c r="E151" s="85" t="s">
        <v>127</v>
      </c>
      <c r="F151" s="87" t="s">
        <v>32</v>
      </c>
      <c r="G151" s="81">
        <v>1</v>
      </c>
      <c r="H151" s="31"/>
      <c r="I151" s="31"/>
      <c r="J151" s="31"/>
      <c r="K151" s="31"/>
      <c r="L151" s="52" t="s">
        <v>486</v>
      </c>
      <c r="M151" s="84">
        <v>0</v>
      </c>
    </row>
    <row r="152" spans="2:19" ht="63.75">
      <c r="B152" s="45" t="s">
        <v>2</v>
      </c>
      <c r="C152" s="87" t="s">
        <v>130</v>
      </c>
      <c r="D152" s="86" t="s">
        <v>101</v>
      </c>
      <c r="E152" s="85" t="s">
        <v>69</v>
      </c>
      <c r="F152" s="87" t="s">
        <v>32</v>
      </c>
      <c r="G152" s="81">
        <v>1</v>
      </c>
      <c r="H152" s="116"/>
      <c r="I152" s="116"/>
      <c r="J152" s="67"/>
      <c r="K152" s="67"/>
      <c r="L152" s="52" t="s">
        <v>487</v>
      </c>
      <c r="M152" s="84">
        <v>0</v>
      </c>
    </row>
    <row r="153" spans="2:19" ht="63.75">
      <c r="B153" s="45" t="s">
        <v>2</v>
      </c>
      <c r="C153" s="87" t="s">
        <v>131</v>
      </c>
      <c r="D153" s="86" t="s">
        <v>101</v>
      </c>
      <c r="E153" s="85" t="s">
        <v>132</v>
      </c>
      <c r="F153" s="87" t="s">
        <v>32</v>
      </c>
      <c r="G153" s="81">
        <v>1</v>
      </c>
      <c r="H153" s="31"/>
      <c r="I153" s="31"/>
      <c r="J153" s="31"/>
      <c r="K153" s="31"/>
      <c r="L153" s="52" t="s">
        <v>486</v>
      </c>
      <c r="M153" s="84">
        <v>0</v>
      </c>
    </row>
    <row r="154" spans="2:19" ht="63.75">
      <c r="B154" s="45" t="s">
        <v>2</v>
      </c>
      <c r="C154" s="87" t="s">
        <v>133</v>
      </c>
      <c r="D154" s="86" t="s">
        <v>101</v>
      </c>
      <c r="E154" s="85" t="s">
        <v>134</v>
      </c>
      <c r="F154" s="87" t="s">
        <v>32</v>
      </c>
      <c r="G154" s="81">
        <v>1</v>
      </c>
      <c r="H154" s="31"/>
      <c r="I154" s="31"/>
      <c r="J154" s="31"/>
      <c r="K154" s="31"/>
      <c r="L154" s="52" t="s">
        <v>487</v>
      </c>
      <c r="M154" s="84">
        <v>0</v>
      </c>
    </row>
    <row r="155" spans="2:19" ht="63.75">
      <c r="B155" s="45" t="s">
        <v>2</v>
      </c>
      <c r="C155" s="87" t="s">
        <v>135</v>
      </c>
      <c r="D155" s="86" t="s">
        <v>101</v>
      </c>
      <c r="E155" s="85" t="s">
        <v>136</v>
      </c>
      <c r="F155" s="87" t="s">
        <v>32</v>
      </c>
      <c r="G155" s="81">
        <v>1</v>
      </c>
      <c r="H155" s="61"/>
      <c r="I155" s="61"/>
      <c r="J155" s="61"/>
      <c r="K155" s="61"/>
      <c r="L155" s="52" t="s">
        <v>486</v>
      </c>
      <c r="M155" s="84">
        <v>0</v>
      </c>
      <c r="N155" s="9"/>
      <c r="O155" s="9"/>
      <c r="P155" s="9"/>
      <c r="Q155" s="9"/>
      <c r="R155" s="9"/>
      <c r="S155" s="9"/>
    </row>
    <row r="156" spans="2:19" ht="63.75">
      <c r="B156" s="45" t="s">
        <v>2</v>
      </c>
      <c r="C156" s="87" t="s">
        <v>137</v>
      </c>
      <c r="D156" s="86" t="s">
        <v>101</v>
      </c>
      <c r="E156" s="85" t="s">
        <v>138</v>
      </c>
      <c r="F156" s="87" t="s">
        <v>32</v>
      </c>
      <c r="G156" s="81">
        <v>2</v>
      </c>
      <c r="H156" s="61"/>
      <c r="I156" s="61"/>
      <c r="J156" s="61"/>
      <c r="K156" s="61"/>
      <c r="L156" s="52" t="s">
        <v>487</v>
      </c>
      <c r="M156" s="84">
        <v>0</v>
      </c>
      <c r="N156" s="9"/>
      <c r="O156" s="9"/>
      <c r="P156" s="9"/>
      <c r="Q156" s="9"/>
      <c r="R156" s="9"/>
      <c r="S156" s="9"/>
    </row>
    <row r="157" spans="2:19" ht="63.75">
      <c r="B157" s="45" t="s">
        <v>2</v>
      </c>
      <c r="C157" s="87" t="s">
        <v>139</v>
      </c>
      <c r="D157" s="86" t="s">
        <v>101</v>
      </c>
      <c r="E157" s="85" t="s">
        <v>138</v>
      </c>
      <c r="F157" s="87" t="s">
        <v>32</v>
      </c>
      <c r="G157" s="81">
        <v>2</v>
      </c>
      <c r="H157" s="61"/>
      <c r="I157" s="61"/>
      <c r="J157" s="61"/>
      <c r="K157" s="61"/>
      <c r="L157" s="52" t="s">
        <v>486</v>
      </c>
      <c r="M157" s="84">
        <v>0</v>
      </c>
      <c r="N157" s="9"/>
      <c r="O157" s="9"/>
      <c r="P157" s="9"/>
      <c r="Q157" s="9"/>
      <c r="R157" s="9"/>
      <c r="S157" s="9"/>
    </row>
    <row r="158" spans="2:19" ht="63.75">
      <c r="B158" s="45" t="s">
        <v>2</v>
      </c>
      <c r="C158" s="87" t="s">
        <v>140</v>
      </c>
      <c r="D158" s="86" t="s">
        <v>101</v>
      </c>
      <c r="E158" s="85" t="s">
        <v>98</v>
      </c>
      <c r="F158" s="87" t="s">
        <v>32</v>
      </c>
      <c r="G158" s="81">
        <v>1</v>
      </c>
      <c r="H158" s="53"/>
      <c r="I158" s="53"/>
      <c r="J158" s="53"/>
      <c r="K158" s="53"/>
      <c r="L158" s="52" t="s">
        <v>487</v>
      </c>
      <c r="M158" s="84">
        <v>0</v>
      </c>
      <c r="N158" s="32"/>
      <c r="O158" s="32"/>
      <c r="P158" s="32"/>
      <c r="Q158" s="32"/>
      <c r="R158" s="32"/>
      <c r="S158" s="32"/>
    </row>
    <row r="159" spans="2:19" ht="63.75">
      <c r="B159" s="45" t="s">
        <v>2</v>
      </c>
      <c r="C159" s="87" t="s">
        <v>141</v>
      </c>
      <c r="D159" s="86" t="s">
        <v>101</v>
      </c>
      <c r="E159" s="85" t="s">
        <v>98</v>
      </c>
      <c r="F159" s="87" t="s">
        <v>32</v>
      </c>
      <c r="G159" s="81">
        <v>1</v>
      </c>
      <c r="H159" s="53"/>
      <c r="I159" s="53"/>
      <c r="J159" s="53"/>
      <c r="K159" s="53"/>
      <c r="L159" s="52" t="s">
        <v>486</v>
      </c>
      <c r="M159" s="84">
        <v>0</v>
      </c>
      <c r="N159" s="32"/>
      <c r="O159" s="32"/>
      <c r="P159" s="32"/>
      <c r="Q159" s="32"/>
      <c r="R159" s="32"/>
      <c r="S159" s="32"/>
    </row>
    <row r="160" spans="2:19" ht="63.75">
      <c r="B160" s="45" t="s">
        <v>2</v>
      </c>
      <c r="C160" s="87" t="s">
        <v>142</v>
      </c>
      <c r="D160" s="86" t="s">
        <v>101</v>
      </c>
      <c r="E160" s="85" t="s">
        <v>99</v>
      </c>
      <c r="F160" s="87" t="s">
        <v>32</v>
      </c>
      <c r="G160" s="81">
        <v>1</v>
      </c>
      <c r="H160" s="53"/>
      <c r="I160" s="53"/>
      <c r="J160" s="53"/>
      <c r="K160" s="53"/>
      <c r="L160" s="52" t="s">
        <v>487</v>
      </c>
      <c r="M160" s="84">
        <v>0</v>
      </c>
      <c r="N160" s="32"/>
      <c r="O160" s="32"/>
      <c r="P160" s="32"/>
      <c r="Q160" s="32"/>
      <c r="R160" s="32"/>
      <c r="S160" s="32"/>
    </row>
    <row r="161" spans="2:22" ht="63.75">
      <c r="B161" s="45" t="s">
        <v>2</v>
      </c>
      <c r="C161" s="87">
        <v>119</v>
      </c>
      <c r="D161" s="86" t="s">
        <v>143</v>
      </c>
      <c r="E161" s="85" t="s">
        <v>143</v>
      </c>
      <c r="F161" s="96" t="s">
        <v>481</v>
      </c>
      <c r="G161" s="83">
        <v>1</v>
      </c>
      <c r="H161" s="31"/>
      <c r="I161" s="31"/>
      <c r="J161" s="31"/>
      <c r="K161" s="31"/>
      <c r="L161" s="52" t="s">
        <v>486</v>
      </c>
      <c r="M161" s="84">
        <v>73500</v>
      </c>
    </row>
    <row r="162" spans="2:22" ht="63.75">
      <c r="B162" s="45" t="s">
        <v>2</v>
      </c>
      <c r="C162" s="87" t="s">
        <v>144</v>
      </c>
      <c r="D162" s="86" t="s">
        <v>143</v>
      </c>
      <c r="E162" s="85" t="s">
        <v>145</v>
      </c>
      <c r="F162" s="87" t="s">
        <v>483</v>
      </c>
      <c r="G162" s="83">
        <v>3</v>
      </c>
      <c r="H162" s="31"/>
      <c r="I162" s="31"/>
      <c r="J162" s="31"/>
      <c r="K162" s="31"/>
      <c r="L162" s="52" t="s">
        <v>487</v>
      </c>
      <c r="M162" s="84">
        <v>0</v>
      </c>
    </row>
    <row r="163" spans="2:22" ht="63.75">
      <c r="B163" s="45" t="s">
        <v>2</v>
      </c>
      <c r="C163" s="87" t="s">
        <v>146</v>
      </c>
      <c r="D163" s="86" t="s">
        <v>143</v>
      </c>
      <c r="E163" s="85" t="s">
        <v>145</v>
      </c>
      <c r="F163" s="87" t="s">
        <v>483</v>
      </c>
      <c r="G163" s="83">
        <v>3</v>
      </c>
      <c r="H163" s="31"/>
      <c r="I163" s="31"/>
      <c r="J163" s="31"/>
      <c r="K163" s="31"/>
      <c r="L163" s="52" t="s">
        <v>486</v>
      </c>
      <c r="M163" s="84">
        <v>0</v>
      </c>
    </row>
    <row r="164" spans="2:22" ht="47.25" customHeight="1">
      <c r="B164" s="45" t="s">
        <v>2</v>
      </c>
      <c r="C164" s="65" t="s">
        <v>147</v>
      </c>
      <c r="D164" s="97" t="s">
        <v>143</v>
      </c>
      <c r="E164" s="65" t="s">
        <v>148</v>
      </c>
      <c r="F164" s="65" t="s">
        <v>483</v>
      </c>
      <c r="G164" s="65">
        <v>2</v>
      </c>
      <c r="H164" s="31"/>
      <c r="I164" s="31"/>
      <c r="J164" s="31"/>
      <c r="K164" s="31"/>
      <c r="L164" s="52" t="s">
        <v>487</v>
      </c>
      <c r="M164" s="84">
        <v>0</v>
      </c>
    </row>
    <row r="165" spans="2:22" ht="63.75">
      <c r="B165" s="45" t="s">
        <v>2</v>
      </c>
      <c r="C165" s="65">
        <v>120</v>
      </c>
      <c r="D165" s="97" t="s">
        <v>34</v>
      </c>
      <c r="E165" s="65" t="s">
        <v>52</v>
      </c>
      <c r="F165" s="65" t="s">
        <v>32</v>
      </c>
      <c r="G165" s="65">
        <v>5</v>
      </c>
      <c r="H165" s="31"/>
      <c r="I165" s="31"/>
      <c r="J165" s="31"/>
      <c r="K165" s="31"/>
      <c r="L165" s="52" t="s">
        <v>486</v>
      </c>
      <c r="M165" s="84">
        <v>26500</v>
      </c>
    </row>
    <row r="166" spans="2:22" ht="63.75">
      <c r="B166" s="45" t="s">
        <v>2</v>
      </c>
      <c r="C166" s="65">
        <v>121</v>
      </c>
      <c r="D166" s="97" t="s">
        <v>34</v>
      </c>
      <c r="E166" s="65" t="s">
        <v>52</v>
      </c>
      <c r="F166" s="65" t="s">
        <v>32</v>
      </c>
      <c r="G166" s="65">
        <v>5</v>
      </c>
      <c r="H166" s="31"/>
      <c r="I166" s="31"/>
      <c r="J166" s="31"/>
      <c r="K166" s="31"/>
      <c r="L166" s="52" t="s">
        <v>487</v>
      </c>
      <c r="M166" s="84">
        <v>55000</v>
      </c>
    </row>
    <row r="167" spans="2:22" ht="63.75">
      <c r="B167" s="45" t="s">
        <v>2</v>
      </c>
      <c r="C167" s="65">
        <v>122</v>
      </c>
      <c r="D167" s="97" t="s">
        <v>34</v>
      </c>
      <c r="E167" s="65" t="s">
        <v>52</v>
      </c>
      <c r="F167" s="65" t="s">
        <v>32</v>
      </c>
      <c r="G167" s="65">
        <v>5</v>
      </c>
      <c r="H167" s="73"/>
      <c r="I167" s="73"/>
      <c r="J167" s="67"/>
      <c r="K167" s="67"/>
      <c r="L167" s="52" t="s">
        <v>486</v>
      </c>
      <c r="M167" s="84">
        <v>55000</v>
      </c>
    </row>
    <row r="168" spans="2:22" ht="63.75">
      <c r="B168" s="45" t="s">
        <v>2</v>
      </c>
      <c r="C168" s="65">
        <v>123</v>
      </c>
      <c r="D168" s="97" t="s">
        <v>34</v>
      </c>
      <c r="E168" s="65" t="s">
        <v>52</v>
      </c>
      <c r="F168" s="65" t="s">
        <v>32</v>
      </c>
      <c r="G168" s="65">
        <v>5</v>
      </c>
      <c r="H168" s="31"/>
      <c r="I168" s="31"/>
      <c r="J168" s="31"/>
      <c r="K168" s="31"/>
      <c r="L168" s="52" t="s">
        <v>487</v>
      </c>
      <c r="M168" s="84">
        <v>64000</v>
      </c>
    </row>
    <row r="169" spans="2:22" ht="63.75">
      <c r="B169" s="45" t="s">
        <v>2</v>
      </c>
      <c r="C169" s="65">
        <v>124</v>
      </c>
      <c r="D169" s="97" t="s">
        <v>34</v>
      </c>
      <c r="E169" s="65" t="s">
        <v>52</v>
      </c>
      <c r="F169" s="65" t="s">
        <v>32</v>
      </c>
      <c r="G169" s="65">
        <v>5</v>
      </c>
      <c r="H169" s="31"/>
      <c r="I169" s="31"/>
      <c r="J169" s="31"/>
      <c r="K169" s="31"/>
      <c r="L169" s="52" t="s">
        <v>486</v>
      </c>
      <c r="M169" s="84">
        <v>94500</v>
      </c>
    </row>
    <row r="170" spans="2:22" ht="63.75">
      <c r="B170" s="45" t="s">
        <v>2</v>
      </c>
      <c r="C170" s="65">
        <v>125</v>
      </c>
      <c r="D170" s="97" t="s">
        <v>149</v>
      </c>
      <c r="E170" s="65" t="s">
        <v>149</v>
      </c>
      <c r="F170" s="65" t="s">
        <v>481</v>
      </c>
      <c r="G170" s="65">
        <v>1</v>
      </c>
      <c r="H170" s="61"/>
      <c r="I170" s="61"/>
      <c r="J170" s="61"/>
      <c r="K170" s="61"/>
      <c r="L170" s="52" t="s">
        <v>487</v>
      </c>
      <c r="M170" s="84">
        <v>193500</v>
      </c>
      <c r="N170" s="9"/>
      <c r="O170" s="9"/>
      <c r="P170" s="9"/>
      <c r="Q170" s="9"/>
      <c r="R170" s="9"/>
      <c r="S170" s="9"/>
      <c r="T170" s="9"/>
      <c r="U170" s="9"/>
      <c r="V170" s="9"/>
    </row>
    <row r="171" spans="2:22" ht="63.75">
      <c r="B171" s="45" t="s">
        <v>2</v>
      </c>
      <c r="C171" s="65" t="s">
        <v>150</v>
      </c>
      <c r="D171" s="97" t="s">
        <v>149</v>
      </c>
      <c r="E171" s="65" t="s">
        <v>151</v>
      </c>
      <c r="F171" s="65" t="s">
        <v>32</v>
      </c>
      <c r="G171" s="65">
        <v>5</v>
      </c>
      <c r="H171" s="61"/>
      <c r="I171" s="61"/>
      <c r="J171" s="61"/>
      <c r="K171" s="61"/>
      <c r="L171" s="52" t="s">
        <v>486</v>
      </c>
      <c r="M171" s="84">
        <v>0</v>
      </c>
      <c r="N171" s="9"/>
      <c r="O171" s="9"/>
      <c r="P171" s="9"/>
      <c r="Q171" s="9"/>
      <c r="R171" s="9"/>
      <c r="S171" s="9"/>
      <c r="T171" s="9"/>
      <c r="U171" s="9"/>
      <c r="V171" s="9"/>
    </row>
    <row r="172" spans="2:22" ht="63.75">
      <c r="B172" s="45" t="s">
        <v>2</v>
      </c>
      <c r="C172" s="65" t="s">
        <v>152</v>
      </c>
      <c r="D172" s="97" t="s">
        <v>149</v>
      </c>
      <c r="E172" s="65" t="s">
        <v>151</v>
      </c>
      <c r="F172" s="65" t="s">
        <v>32</v>
      </c>
      <c r="G172" s="65">
        <v>5</v>
      </c>
      <c r="H172" s="61"/>
      <c r="I172" s="61"/>
      <c r="J172" s="61"/>
      <c r="K172" s="61"/>
      <c r="L172" s="52" t="s">
        <v>487</v>
      </c>
      <c r="M172" s="84">
        <v>0</v>
      </c>
      <c r="N172" s="9"/>
      <c r="O172" s="9"/>
      <c r="P172" s="9"/>
      <c r="Q172" s="9"/>
      <c r="R172" s="9"/>
      <c r="S172" s="9"/>
      <c r="T172" s="9"/>
      <c r="U172" s="9"/>
      <c r="V172" s="9"/>
    </row>
    <row r="173" spans="2:22" ht="63.75">
      <c r="B173" s="45" t="s">
        <v>2</v>
      </c>
      <c r="C173" s="65" t="s">
        <v>153</v>
      </c>
      <c r="D173" s="97" t="s">
        <v>149</v>
      </c>
      <c r="E173" s="65" t="s">
        <v>151</v>
      </c>
      <c r="F173" s="65" t="s">
        <v>32</v>
      </c>
      <c r="G173" s="65">
        <v>5</v>
      </c>
      <c r="H173" s="53"/>
      <c r="I173" s="53"/>
      <c r="J173" s="53"/>
      <c r="K173" s="53"/>
      <c r="L173" s="52" t="s">
        <v>486</v>
      </c>
      <c r="M173" s="84">
        <v>0</v>
      </c>
      <c r="N173" s="32"/>
      <c r="O173" s="32"/>
      <c r="P173" s="32"/>
      <c r="Q173" s="32"/>
      <c r="R173" s="32"/>
      <c r="S173" s="32"/>
      <c r="T173" s="32"/>
      <c r="U173" s="32"/>
      <c r="V173" s="32"/>
    </row>
    <row r="174" spans="2:22" ht="63.75">
      <c r="B174" s="45" t="s">
        <v>2</v>
      </c>
      <c r="C174" s="65">
        <v>126</v>
      </c>
      <c r="D174" s="97" t="s">
        <v>34</v>
      </c>
      <c r="E174" s="65" t="s">
        <v>154</v>
      </c>
      <c r="F174" s="65" t="s">
        <v>32</v>
      </c>
      <c r="G174" s="65">
        <v>2</v>
      </c>
      <c r="H174" s="31"/>
      <c r="I174" s="31"/>
      <c r="J174" s="31"/>
      <c r="K174" s="31"/>
      <c r="L174" s="52" t="s">
        <v>487</v>
      </c>
      <c r="M174" s="84">
        <v>17300</v>
      </c>
    </row>
    <row r="175" spans="2:22" ht="63.75">
      <c r="B175" s="45" t="s">
        <v>2</v>
      </c>
      <c r="C175" s="65">
        <v>127</v>
      </c>
      <c r="D175" s="97" t="s">
        <v>155</v>
      </c>
      <c r="E175" s="65" t="s">
        <v>155</v>
      </c>
      <c r="F175" s="65" t="s">
        <v>481</v>
      </c>
      <c r="G175" s="65">
        <v>1</v>
      </c>
      <c r="H175" s="31"/>
      <c r="I175" s="31"/>
      <c r="J175" s="31"/>
      <c r="K175" s="31"/>
      <c r="L175" s="52" t="s">
        <v>486</v>
      </c>
      <c r="M175" s="84">
        <v>31500</v>
      </c>
    </row>
    <row r="176" spans="2:22" ht="63.75">
      <c r="B176" s="45" t="s">
        <v>2</v>
      </c>
      <c r="C176" s="65" t="s">
        <v>156</v>
      </c>
      <c r="D176" s="97" t="s">
        <v>155</v>
      </c>
      <c r="E176" s="65" t="s">
        <v>157</v>
      </c>
      <c r="F176" s="65" t="s">
        <v>32</v>
      </c>
      <c r="G176" s="65">
        <v>3</v>
      </c>
      <c r="H176" s="31"/>
      <c r="I176" s="31"/>
      <c r="J176" s="31"/>
      <c r="K176" s="31"/>
      <c r="L176" s="52" t="s">
        <v>487</v>
      </c>
      <c r="M176" s="84">
        <v>0</v>
      </c>
    </row>
    <row r="177" spans="2:13" ht="63.75">
      <c r="B177" s="45" t="s">
        <v>2</v>
      </c>
      <c r="C177" s="65" t="s">
        <v>158</v>
      </c>
      <c r="D177" s="97" t="s">
        <v>155</v>
      </c>
      <c r="E177" s="65" t="s">
        <v>157</v>
      </c>
      <c r="F177" s="65" t="s">
        <v>32</v>
      </c>
      <c r="G177" s="65">
        <v>3</v>
      </c>
      <c r="H177" s="31"/>
      <c r="I177" s="31"/>
      <c r="J177" s="31"/>
      <c r="K177" s="31"/>
      <c r="L177" s="52" t="s">
        <v>486</v>
      </c>
      <c r="M177" s="84">
        <v>0</v>
      </c>
    </row>
    <row r="178" spans="2:13" ht="63.75">
      <c r="B178" s="45" t="s">
        <v>2</v>
      </c>
      <c r="C178" s="65" t="s">
        <v>159</v>
      </c>
      <c r="D178" s="97" t="s">
        <v>155</v>
      </c>
      <c r="E178" s="65" t="s">
        <v>157</v>
      </c>
      <c r="F178" s="65" t="s">
        <v>32</v>
      </c>
      <c r="G178" s="65">
        <v>3</v>
      </c>
      <c r="H178" s="31"/>
      <c r="I178" s="31"/>
      <c r="J178" s="31"/>
      <c r="K178" s="31"/>
      <c r="L178" s="52" t="s">
        <v>487</v>
      </c>
      <c r="M178" s="84">
        <v>0</v>
      </c>
    </row>
    <row r="179" spans="2:13" ht="63.75">
      <c r="B179" s="45" t="s">
        <v>2</v>
      </c>
      <c r="C179" s="65">
        <v>128</v>
      </c>
      <c r="D179" s="97" t="s">
        <v>34</v>
      </c>
      <c r="E179" s="65" t="s">
        <v>160</v>
      </c>
      <c r="F179" s="65" t="s">
        <v>32</v>
      </c>
      <c r="G179" s="65">
        <v>3</v>
      </c>
      <c r="H179" s="31"/>
      <c r="I179" s="31"/>
      <c r="J179" s="31"/>
      <c r="K179" s="31"/>
      <c r="L179" s="52" t="s">
        <v>486</v>
      </c>
      <c r="M179" s="84">
        <v>57600</v>
      </c>
    </row>
    <row r="180" spans="2:13" ht="63.75">
      <c r="B180" s="45" t="s">
        <v>2</v>
      </c>
      <c r="C180" s="65">
        <v>129</v>
      </c>
      <c r="D180" s="97" t="s">
        <v>34</v>
      </c>
      <c r="E180" s="65" t="s">
        <v>160</v>
      </c>
      <c r="F180" s="65" t="s">
        <v>32</v>
      </c>
      <c r="G180" s="65">
        <v>3</v>
      </c>
      <c r="H180" s="31"/>
      <c r="I180" s="31"/>
      <c r="J180" s="31"/>
      <c r="K180" s="31"/>
      <c r="L180" s="52" t="s">
        <v>487</v>
      </c>
      <c r="M180" s="84">
        <v>57600</v>
      </c>
    </row>
    <row r="181" spans="2:13" ht="63.75">
      <c r="B181" s="45" t="s">
        <v>2</v>
      </c>
      <c r="C181" s="65">
        <v>130</v>
      </c>
      <c r="D181" s="97" t="s">
        <v>34</v>
      </c>
      <c r="E181" s="65" t="s">
        <v>161</v>
      </c>
      <c r="F181" s="65" t="s">
        <v>32</v>
      </c>
      <c r="G181" s="65">
        <v>2</v>
      </c>
      <c r="H181" s="31"/>
      <c r="I181" s="31"/>
      <c r="J181" s="31"/>
      <c r="K181" s="31"/>
      <c r="L181" s="52" t="s">
        <v>486</v>
      </c>
      <c r="M181" s="84">
        <v>21000</v>
      </c>
    </row>
    <row r="182" spans="2:13" ht="63.75">
      <c r="B182" s="45" t="s">
        <v>2</v>
      </c>
      <c r="C182" s="65">
        <v>131</v>
      </c>
      <c r="D182" s="97" t="s">
        <v>34</v>
      </c>
      <c r="E182" s="65" t="s">
        <v>162</v>
      </c>
      <c r="F182" s="65" t="s">
        <v>32</v>
      </c>
      <c r="G182" s="65">
        <v>2</v>
      </c>
      <c r="H182" s="31"/>
      <c r="I182" s="31"/>
      <c r="J182" s="31"/>
      <c r="K182" s="31"/>
      <c r="L182" s="52" t="s">
        <v>487</v>
      </c>
      <c r="M182" s="84">
        <v>380</v>
      </c>
    </row>
    <row r="183" spans="2:13" ht="63.75">
      <c r="B183" s="45" t="s">
        <v>2</v>
      </c>
      <c r="C183" s="65">
        <v>132</v>
      </c>
      <c r="D183" s="97" t="s">
        <v>34</v>
      </c>
      <c r="E183" s="65" t="s">
        <v>162</v>
      </c>
      <c r="F183" s="65" t="s">
        <v>32</v>
      </c>
      <c r="G183" s="65">
        <v>2</v>
      </c>
      <c r="H183" s="31"/>
      <c r="I183" s="31"/>
      <c r="J183" s="31"/>
      <c r="K183" s="31"/>
      <c r="L183" s="52" t="s">
        <v>486</v>
      </c>
      <c r="M183" s="84">
        <v>380</v>
      </c>
    </row>
    <row r="184" spans="2:13" ht="63.75">
      <c r="B184" s="45" t="s">
        <v>2</v>
      </c>
      <c r="C184" s="87">
        <v>133</v>
      </c>
      <c r="D184" s="86" t="s">
        <v>163</v>
      </c>
      <c r="E184" s="85" t="s">
        <v>163</v>
      </c>
      <c r="F184" s="96" t="s">
        <v>481</v>
      </c>
      <c r="G184" s="65">
        <v>1</v>
      </c>
      <c r="H184" s="31"/>
      <c r="I184" s="31"/>
      <c r="J184" s="31"/>
      <c r="K184" s="31"/>
      <c r="L184" s="52" t="s">
        <v>487</v>
      </c>
      <c r="M184" s="84">
        <v>44200</v>
      </c>
    </row>
    <row r="185" spans="2:13" ht="63.75">
      <c r="B185" s="45" t="s">
        <v>2</v>
      </c>
      <c r="C185" s="87" t="s">
        <v>164</v>
      </c>
      <c r="D185" s="86" t="s">
        <v>163</v>
      </c>
      <c r="E185" s="85" t="s">
        <v>165</v>
      </c>
      <c r="F185" s="87" t="s">
        <v>32</v>
      </c>
      <c r="G185" s="65">
        <v>1</v>
      </c>
      <c r="H185" s="31"/>
      <c r="I185" s="31"/>
      <c r="J185" s="31"/>
      <c r="K185" s="31"/>
      <c r="L185" s="52" t="s">
        <v>486</v>
      </c>
      <c r="M185" s="84">
        <v>0</v>
      </c>
    </row>
    <row r="186" spans="2:13" ht="63.75">
      <c r="B186" s="45" t="s">
        <v>2</v>
      </c>
      <c r="C186" s="87" t="s">
        <v>166</v>
      </c>
      <c r="D186" s="86" t="s">
        <v>163</v>
      </c>
      <c r="E186" s="85" t="s">
        <v>165</v>
      </c>
      <c r="F186" s="87" t="s">
        <v>32</v>
      </c>
      <c r="G186" s="65">
        <v>1</v>
      </c>
      <c r="H186" s="31"/>
      <c r="I186" s="31"/>
      <c r="J186" s="31"/>
      <c r="K186" s="31"/>
      <c r="L186" s="52" t="s">
        <v>487</v>
      </c>
      <c r="M186" s="84">
        <v>0</v>
      </c>
    </row>
    <row r="187" spans="2:13" ht="63.75">
      <c r="B187" s="45" t="s">
        <v>2</v>
      </c>
      <c r="C187" s="87" t="s">
        <v>167</v>
      </c>
      <c r="D187" s="86" t="s">
        <v>163</v>
      </c>
      <c r="E187" s="85" t="s">
        <v>165</v>
      </c>
      <c r="F187" s="87" t="s">
        <v>32</v>
      </c>
      <c r="G187" s="65">
        <v>1</v>
      </c>
      <c r="H187" s="31"/>
      <c r="I187" s="31"/>
      <c r="J187" s="31"/>
      <c r="K187" s="31"/>
      <c r="L187" s="52" t="s">
        <v>486</v>
      </c>
      <c r="M187" s="84">
        <v>0</v>
      </c>
    </row>
    <row r="188" spans="2:13" ht="63.75">
      <c r="B188" s="45" t="s">
        <v>2</v>
      </c>
      <c r="C188" s="87" t="s">
        <v>168</v>
      </c>
      <c r="D188" s="86" t="s">
        <v>163</v>
      </c>
      <c r="E188" s="85" t="s">
        <v>169</v>
      </c>
      <c r="F188" s="87" t="s">
        <v>32</v>
      </c>
      <c r="G188" s="65">
        <v>4</v>
      </c>
      <c r="H188" s="31"/>
      <c r="I188" s="31"/>
      <c r="J188" s="31"/>
      <c r="K188" s="31"/>
      <c r="L188" s="52" t="s">
        <v>487</v>
      </c>
      <c r="M188" s="84">
        <v>0</v>
      </c>
    </row>
    <row r="189" spans="2:13" ht="63.75">
      <c r="B189" s="45" t="s">
        <v>2</v>
      </c>
      <c r="C189" s="87">
        <v>134</v>
      </c>
      <c r="D189" s="86" t="s">
        <v>149</v>
      </c>
      <c r="E189" s="85" t="s">
        <v>149</v>
      </c>
      <c r="F189" s="96" t="s">
        <v>481</v>
      </c>
      <c r="G189" s="65">
        <v>1</v>
      </c>
      <c r="H189" s="31"/>
      <c r="I189" s="31"/>
      <c r="J189" s="31"/>
      <c r="K189" s="31"/>
      <c r="L189" s="52" t="s">
        <v>486</v>
      </c>
      <c r="M189" s="84">
        <v>108300</v>
      </c>
    </row>
    <row r="190" spans="2:13" ht="63.75">
      <c r="B190" s="45" t="s">
        <v>2</v>
      </c>
      <c r="C190" s="87" t="s">
        <v>170</v>
      </c>
      <c r="D190" s="86" t="s">
        <v>149</v>
      </c>
      <c r="E190" s="85" t="s">
        <v>151</v>
      </c>
      <c r="F190" s="87" t="s">
        <v>32</v>
      </c>
      <c r="G190" s="65">
        <v>2</v>
      </c>
      <c r="H190" s="31"/>
      <c r="I190" s="31"/>
      <c r="J190" s="31"/>
      <c r="K190" s="31"/>
      <c r="L190" s="52" t="s">
        <v>487</v>
      </c>
      <c r="M190" s="84">
        <v>0</v>
      </c>
    </row>
    <row r="191" spans="2:13" ht="63.75">
      <c r="B191" s="45" t="s">
        <v>2</v>
      </c>
      <c r="C191" s="87" t="s">
        <v>171</v>
      </c>
      <c r="D191" s="86" t="s">
        <v>149</v>
      </c>
      <c r="E191" s="85" t="s">
        <v>151</v>
      </c>
      <c r="F191" s="87" t="s">
        <v>32</v>
      </c>
      <c r="G191" s="65">
        <v>2</v>
      </c>
      <c r="H191" s="31"/>
      <c r="I191" s="31"/>
      <c r="J191" s="31"/>
      <c r="K191" s="31"/>
      <c r="L191" s="52" t="s">
        <v>486</v>
      </c>
      <c r="M191" s="84">
        <v>0</v>
      </c>
    </row>
    <row r="192" spans="2:13" ht="63.75">
      <c r="B192" s="45" t="s">
        <v>2</v>
      </c>
      <c r="C192" s="87" t="s">
        <v>172</v>
      </c>
      <c r="D192" s="86" t="s">
        <v>149</v>
      </c>
      <c r="E192" s="85" t="s">
        <v>151</v>
      </c>
      <c r="F192" s="87" t="s">
        <v>32</v>
      </c>
      <c r="G192" s="65">
        <v>2</v>
      </c>
      <c r="H192" s="31"/>
      <c r="I192" s="31"/>
      <c r="J192" s="31"/>
      <c r="K192" s="31"/>
      <c r="L192" s="52" t="s">
        <v>487</v>
      </c>
      <c r="M192" s="84">
        <v>0</v>
      </c>
    </row>
    <row r="193" spans="2:13" ht="63.75">
      <c r="B193" s="45" t="s">
        <v>2</v>
      </c>
      <c r="C193" s="87" t="s">
        <v>173</v>
      </c>
      <c r="D193" s="86" t="s">
        <v>149</v>
      </c>
      <c r="E193" s="85" t="s">
        <v>151</v>
      </c>
      <c r="F193" s="87" t="s">
        <v>32</v>
      </c>
      <c r="G193" s="65">
        <v>2</v>
      </c>
      <c r="H193" s="31"/>
      <c r="I193" s="31"/>
      <c r="J193" s="31"/>
      <c r="K193" s="31"/>
      <c r="L193" s="52" t="s">
        <v>486</v>
      </c>
      <c r="M193" s="84">
        <v>0</v>
      </c>
    </row>
    <row r="194" spans="2:13" ht="63.75">
      <c r="B194" s="45" t="s">
        <v>2</v>
      </c>
      <c r="C194" s="87">
        <v>135</v>
      </c>
      <c r="D194" s="86" t="s">
        <v>34</v>
      </c>
      <c r="E194" s="85" t="s">
        <v>174</v>
      </c>
      <c r="F194" s="87" t="s">
        <v>32</v>
      </c>
      <c r="G194" s="65">
        <v>2</v>
      </c>
      <c r="H194" s="31"/>
      <c r="I194" s="31"/>
      <c r="J194" s="31"/>
      <c r="K194" s="31"/>
      <c r="L194" s="52" t="s">
        <v>487</v>
      </c>
      <c r="M194" s="84">
        <v>26100</v>
      </c>
    </row>
    <row r="195" spans="2:13" ht="63.75">
      <c r="B195" s="45" t="s">
        <v>2</v>
      </c>
      <c r="C195" s="87">
        <v>136</v>
      </c>
      <c r="D195" s="86" t="s">
        <v>34</v>
      </c>
      <c r="E195" s="85" t="s">
        <v>175</v>
      </c>
      <c r="F195" s="87" t="s">
        <v>32</v>
      </c>
      <c r="G195" s="65">
        <v>1</v>
      </c>
      <c r="H195" s="31"/>
      <c r="I195" s="31"/>
      <c r="J195" s="31"/>
      <c r="K195" s="31"/>
      <c r="L195" s="52" t="s">
        <v>486</v>
      </c>
      <c r="M195" s="84">
        <v>11200</v>
      </c>
    </row>
    <row r="196" spans="2:13" ht="63.75">
      <c r="B196" s="45" t="s">
        <v>2</v>
      </c>
      <c r="C196" s="87">
        <v>137</v>
      </c>
      <c r="D196" s="86" t="s">
        <v>34</v>
      </c>
      <c r="E196" s="85" t="s">
        <v>176</v>
      </c>
      <c r="F196" s="87" t="s">
        <v>32</v>
      </c>
      <c r="G196" s="65">
        <v>1</v>
      </c>
      <c r="H196" s="31"/>
      <c r="I196" s="31"/>
      <c r="J196" s="31"/>
      <c r="K196" s="31"/>
      <c r="L196" s="52" t="s">
        <v>487</v>
      </c>
      <c r="M196" s="84">
        <v>13500</v>
      </c>
    </row>
    <row r="197" spans="2:13" ht="63.75">
      <c r="B197" s="45" t="s">
        <v>2</v>
      </c>
      <c r="C197" s="87">
        <v>138</v>
      </c>
      <c r="D197" s="86" t="s">
        <v>34</v>
      </c>
      <c r="E197" s="85" t="s">
        <v>177</v>
      </c>
      <c r="F197" s="87" t="s">
        <v>32</v>
      </c>
      <c r="G197" s="65">
        <v>3</v>
      </c>
      <c r="H197" s="31"/>
      <c r="I197" s="31"/>
      <c r="J197" s="31"/>
      <c r="K197" s="31"/>
      <c r="L197" s="52" t="s">
        <v>486</v>
      </c>
      <c r="M197" s="84">
        <v>3300</v>
      </c>
    </row>
    <row r="198" spans="2:13" ht="63.75">
      <c r="B198" s="45" t="s">
        <v>2</v>
      </c>
      <c r="C198" s="87">
        <v>139</v>
      </c>
      <c r="D198" s="86" t="s">
        <v>34</v>
      </c>
      <c r="E198" s="85" t="s">
        <v>178</v>
      </c>
      <c r="F198" s="87" t="s">
        <v>32</v>
      </c>
      <c r="G198" s="65">
        <v>2</v>
      </c>
      <c r="H198" s="31"/>
      <c r="I198" s="31"/>
      <c r="J198" s="31"/>
      <c r="K198" s="31"/>
      <c r="L198" s="52" t="s">
        <v>487</v>
      </c>
      <c r="M198" s="84">
        <v>4800</v>
      </c>
    </row>
    <row r="199" spans="2:13" ht="63.75">
      <c r="B199" s="45" t="s">
        <v>2</v>
      </c>
      <c r="C199" s="87">
        <v>140</v>
      </c>
      <c r="D199" s="86" t="s">
        <v>34</v>
      </c>
      <c r="E199" s="85" t="s">
        <v>179</v>
      </c>
      <c r="F199" s="87" t="s">
        <v>32</v>
      </c>
      <c r="G199" s="65">
        <v>2</v>
      </c>
      <c r="H199" s="31"/>
      <c r="I199" s="31"/>
      <c r="J199" s="31"/>
      <c r="K199" s="31"/>
      <c r="L199" s="52" t="s">
        <v>486</v>
      </c>
      <c r="M199" s="84">
        <v>6440</v>
      </c>
    </row>
    <row r="200" spans="2:13" ht="63.75">
      <c r="B200" s="45" t="s">
        <v>2</v>
      </c>
      <c r="C200" s="87">
        <v>141</v>
      </c>
      <c r="D200" s="86" t="s">
        <v>34</v>
      </c>
      <c r="E200" s="85" t="s">
        <v>180</v>
      </c>
      <c r="F200" s="87" t="s">
        <v>32</v>
      </c>
      <c r="G200" s="65">
        <v>2</v>
      </c>
      <c r="H200" s="31"/>
      <c r="I200" s="31"/>
      <c r="J200" s="31"/>
      <c r="K200" s="31"/>
      <c r="L200" s="52" t="s">
        <v>487</v>
      </c>
      <c r="M200" s="84">
        <v>8200</v>
      </c>
    </row>
    <row r="201" spans="2:13" ht="63.75">
      <c r="B201" s="45" t="s">
        <v>2</v>
      </c>
      <c r="C201" s="87">
        <v>142</v>
      </c>
      <c r="D201" s="86" t="s">
        <v>34</v>
      </c>
      <c r="E201" s="85" t="s">
        <v>181</v>
      </c>
      <c r="F201" s="87" t="s">
        <v>32</v>
      </c>
      <c r="G201" s="65">
        <v>3</v>
      </c>
      <c r="H201" s="31"/>
      <c r="I201" s="31"/>
      <c r="J201" s="31"/>
      <c r="K201" s="31"/>
      <c r="L201" s="52" t="s">
        <v>486</v>
      </c>
      <c r="M201" s="84">
        <v>9000</v>
      </c>
    </row>
    <row r="202" spans="2:13" ht="63.75">
      <c r="B202" s="45" t="s">
        <v>2</v>
      </c>
      <c r="C202" s="87">
        <v>143</v>
      </c>
      <c r="D202" s="86" t="s">
        <v>34</v>
      </c>
      <c r="E202" s="85" t="s">
        <v>182</v>
      </c>
      <c r="F202" s="87" t="s">
        <v>32</v>
      </c>
      <c r="G202" s="65">
        <v>20</v>
      </c>
      <c r="H202" s="31"/>
      <c r="I202" s="31"/>
      <c r="J202" s="31"/>
      <c r="K202" s="31"/>
      <c r="L202" s="52" t="s">
        <v>487</v>
      </c>
      <c r="M202" s="84">
        <v>9000</v>
      </c>
    </row>
    <row r="203" spans="2:13" ht="63.75">
      <c r="B203" s="45" t="s">
        <v>2</v>
      </c>
      <c r="C203" s="87">
        <v>144</v>
      </c>
      <c r="D203" s="86" t="s">
        <v>34</v>
      </c>
      <c r="E203" s="85" t="s">
        <v>183</v>
      </c>
      <c r="F203" s="87" t="s">
        <v>32</v>
      </c>
      <c r="G203" s="65">
        <v>1</v>
      </c>
      <c r="H203" s="31"/>
      <c r="I203" s="31"/>
      <c r="J203" s="31"/>
      <c r="K203" s="31"/>
      <c r="L203" s="52" t="s">
        <v>486</v>
      </c>
      <c r="M203" s="84">
        <v>3900</v>
      </c>
    </row>
    <row r="204" spans="2:13" ht="63.75">
      <c r="B204" s="45" t="s">
        <v>2</v>
      </c>
      <c r="C204" s="87">
        <v>145</v>
      </c>
      <c r="D204" s="86" t="s">
        <v>34</v>
      </c>
      <c r="E204" s="85" t="s">
        <v>184</v>
      </c>
      <c r="F204" s="87" t="s">
        <v>32</v>
      </c>
      <c r="G204" s="65">
        <v>10</v>
      </c>
      <c r="H204" s="31"/>
      <c r="I204" s="31"/>
      <c r="J204" s="31"/>
      <c r="K204" s="31"/>
      <c r="L204" s="52" t="s">
        <v>487</v>
      </c>
      <c r="M204" s="84">
        <v>2000</v>
      </c>
    </row>
    <row r="205" spans="2:13" ht="63.75">
      <c r="B205" s="45" t="s">
        <v>2</v>
      </c>
      <c r="C205" s="87">
        <v>146</v>
      </c>
      <c r="D205" s="86" t="s">
        <v>34</v>
      </c>
      <c r="E205" s="85" t="s">
        <v>185</v>
      </c>
      <c r="F205" s="87" t="s">
        <v>32</v>
      </c>
      <c r="G205" s="65">
        <v>25</v>
      </c>
      <c r="H205" s="31"/>
      <c r="I205" s="31"/>
      <c r="J205" s="31"/>
      <c r="K205" s="31"/>
      <c r="L205" s="52" t="s">
        <v>486</v>
      </c>
      <c r="M205" s="84">
        <v>35000</v>
      </c>
    </row>
    <row r="206" spans="2:13" ht="63.75">
      <c r="B206" s="45" t="s">
        <v>2</v>
      </c>
      <c r="C206" s="87">
        <v>147</v>
      </c>
      <c r="D206" s="86" t="s">
        <v>34</v>
      </c>
      <c r="E206" s="85" t="s">
        <v>186</v>
      </c>
      <c r="F206" s="87" t="s">
        <v>32</v>
      </c>
      <c r="G206" s="65">
        <v>2</v>
      </c>
      <c r="H206" s="31"/>
      <c r="I206" s="31"/>
      <c r="J206" s="31"/>
      <c r="K206" s="31"/>
      <c r="L206" s="52" t="s">
        <v>487</v>
      </c>
      <c r="M206" s="84">
        <v>440</v>
      </c>
    </row>
    <row r="207" spans="2:13" ht="63.75">
      <c r="B207" s="45" t="s">
        <v>2</v>
      </c>
      <c r="C207" s="87">
        <v>148</v>
      </c>
      <c r="D207" s="88" t="s">
        <v>187</v>
      </c>
      <c r="E207" s="89" t="s">
        <v>188</v>
      </c>
      <c r="F207" s="89" t="s">
        <v>484</v>
      </c>
      <c r="G207" s="65">
        <v>10</v>
      </c>
      <c r="H207" s="31"/>
      <c r="I207" s="31"/>
      <c r="J207" s="31"/>
      <c r="K207" s="31"/>
      <c r="L207" s="52" t="s">
        <v>486</v>
      </c>
      <c r="M207" s="84">
        <v>60000</v>
      </c>
    </row>
    <row r="208" spans="2:13" ht="63.75">
      <c r="B208" s="45" t="s">
        <v>2</v>
      </c>
      <c r="C208" s="87">
        <v>149</v>
      </c>
      <c r="D208" s="88" t="s">
        <v>187</v>
      </c>
      <c r="E208" s="89" t="s">
        <v>188</v>
      </c>
      <c r="F208" s="89" t="s">
        <v>484</v>
      </c>
      <c r="G208" s="65">
        <v>10</v>
      </c>
      <c r="H208" s="31"/>
      <c r="I208" s="31"/>
      <c r="J208" s="31"/>
      <c r="K208" s="31"/>
      <c r="L208" s="52" t="s">
        <v>487</v>
      </c>
      <c r="M208" s="84">
        <v>60000</v>
      </c>
    </row>
    <row r="209" spans="2:13" ht="63.75">
      <c r="B209" s="45" t="s">
        <v>2</v>
      </c>
      <c r="C209" s="87">
        <v>150</v>
      </c>
      <c r="D209" s="88" t="s">
        <v>187</v>
      </c>
      <c r="E209" s="90" t="s">
        <v>189</v>
      </c>
      <c r="F209" s="89" t="s">
        <v>484</v>
      </c>
      <c r="G209" s="65">
        <v>6</v>
      </c>
      <c r="H209" s="31"/>
      <c r="I209" s="31"/>
      <c r="J209" s="31"/>
      <c r="K209" s="31"/>
      <c r="L209" s="52" t="s">
        <v>486</v>
      </c>
      <c r="M209" s="84">
        <v>21264</v>
      </c>
    </row>
    <row r="210" spans="2:13" ht="63.75">
      <c r="B210" s="45" t="s">
        <v>2</v>
      </c>
      <c r="C210" s="87">
        <v>151</v>
      </c>
      <c r="D210" s="88" t="s">
        <v>187</v>
      </c>
      <c r="E210" s="89" t="s">
        <v>190</v>
      </c>
      <c r="F210" s="89" t="s">
        <v>484</v>
      </c>
      <c r="G210" s="65">
        <v>6</v>
      </c>
      <c r="H210" s="31"/>
      <c r="I210" s="31"/>
      <c r="J210" s="31"/>
      <c r="K210" s="31"/>
      <c r="L210" s="52" t="s">
        <v>487</v>
      </c>
      <c r="M210" s="84">
        <v>21264</v>
      </c>
    </row>
    <row r="211" spans="2:13" ht="63.75">
      <c r="B211" s="45" t="s">
        <v>2</v>
      </c>
      <c r="C211" s="87">
        <v>152</v>
      </c>
      <c r="D211" s="88" t="s">
        <v>187</v>
      </c>
      <c r="E211" s="89" t="s">
        <v>191</v>
      </c>
      <c r="F211" s="89" t="s">
        <v>484</v>
      </c>
      <c r="G211" s="65">
        <v>10</v>
      </c>
      <c r="H211" s="31"/>
      <c r="I211" s="31"/>
      <c r="J211" s="31"/>
      <c r="K211" s="31"/>
      <c r="L211" s="52" t="s">
        <v>486</v>
      </c>
      <c r="M211" s="84">
        <v>100000</v>
      </c>
    </row>
    <row r="212" spans="2:13" ht="63.75">
      <c r="B212" s="45" t="s">
        <v>2</v>
      </c>
      <c r="C212" s="87">
        <v>153</v>
      </c>
      <c r="D212" s="88" t="s">
        <v>187</v>
      </c>
      <c r="E212" s="89" t="s">
        <v>192</v>
      </c>
      <c r="F212" s="89" t="s">
        <v>484</v>
      </c>
      <c r="G212" s="65">
        <v>5</v>
      </c>
      <c r="H212" s="31"/>
      <c r="I212" s="31"/>
      <c r="J212" s="31"/>
      <c r="K212" s="31"/>
      <c r="L212" s="52" t="s">
        <v>487</v>
      </c>
      <c r="M212" s="84">
        <v>12500</v>
      </c>
    </row>
    <row r="213" spans="2:13" ht="63.75">
      <c r="B213" s="45" t="s">
        <v>2</v>
      </c>
      <c r="C213" s="87">
        <v>154</v>
      </c>
      <c r="D213" s="88" t="s">
        <v>187</v>
      </c>
      <c r="E213" s="89" t="s">
        <v>193</v>
      </c>
      <c r="F213" s="89" t="s">
        <v>484</v>
      </c>
      <c r="G213" s="65">
        <v>10</v>
      </c>
      <c r="H213" s="31"/>
      <c r="I213" s="31"/>
      <c r="J213" s="31"/>
      <c r="K213" s="31"/>
      <c r="L213" s="52" t="s">
        <v>486</v>
      </c>
      <c r="M213" s="84">
        <v>80660</v>
      </c>
    </row>
    <row r="214" spans="2:13" ht="63.75">
      <c r="B214" s="45" t="s">
        <v>2</v>
      </c>
      <c r="C214" s="87">
        <v>155</v>
      </c>
      <c r="D214" s="88" t="s">
        <v>187</v>
      </c>
      <c r="E214" s="89" t="s">
        <v>194</v>
      </c>
      <c r="F214" s="89" t="s">
        <v>484</v>
      </c>
      <c r="G214" s="65">
        <v>10</v>
      </c>
      <c r="H214" s="31"/>
      <c r="I214" s="31"/>
      <c r="J214" s="31"/>
      <c r="K214" s="31"/>
      <c r="L214" s="52" t="s">
        <v>487</v>
      </c>
      <c r="M214" s="84">
        <v>80660</v>
      </c>
    </row>
    <row r="215" spans="2:13" ht="63.75">
      <c r="B215" s="45" t="s">
        <v>2</v>
      </c>
      <c r="C215" s="87">
        <v>156</v>
      </c>
      <c r="D215" s="88" t="s">
        <v>187</v>
      </c>
      <c r="E215" s="89" t="s">
        <v>194</v>
      </c>
      <c r="F215" s="89" t="s">
        <v>484</v>
      </c>
      <c r="G215" s="65">
        <v>4</v>
      </c>
      <c r="H215" s="31"/>
      <c r="I215" s="31"/>
      <c r="J215" s="31"/>
      <c r="K215" s="31"/>
      <c r="L215" s="52" t="s">
        <v>486</v>
      </c>
      <c r="M215" s="84">
        <v>32264</v>
      </c>
    </row>
    <row r="216" spans="2:13" ht="63.75">
      <c r="B216" s="45" t="s">
        <v>2</v>
      </c>
      <c r="C216" s="87">
        <v>157</v>
      </c>
      <c r="D216" s="88" t="s">
        <v>187</v>
      </c>
      <c r="E216" s="89" t="s">
        <v>195</v>
      </c>
      <c r="F216" s="89" t="s">
        <v>484</v>
      </c>
      <c r="G216" s="65">
        <v>4</v>
      </c>
      <c r="H216" s="31"/>
      <c r="I216" s="31"/>
      <c r="J216" s="31"/>
      <c r="K216" s="31"/>
      <c r="L216" s="52" t="s">
        <v>487</v>
      </c>
      <c r="M216" s="84">
        <v>32264</v>
      </c>
    </row>
    <row r="217" spans="2:13" ht="63.75">
      <c r="B217" s="45" t="s">
        <v>2</v>
      </c>
      <c r="C217" s="87">
        <v>158</v>
      </c>
      <c r="D217" s="88" t="s">
        <v>187</v>
      </c>
      <c r="E217" s="89" t="s">
        <v>196</v>
      </c>
      <c r="F217" s="89" t="s">
        <v>484</v>
      </c>
      <c r="G217" s="65">
        <v>5</v>
      </c>
      <c r="H217" s="31"/>
      <c r="I217" s="31"/>
      <c r="J217" s="31"/>
      <c r="K217" s="31"/>
      <c r="L217" s="52" t="s">
        <v>486</v>
      </c>
      <c r="M217" s="84">
        <v>75000</v>
      </c>
    </row>
    <row r="218" spans="2:13" ht="63.75">
      <c r="B218" s="45" t="s">
        <v>2</v>
      </c>
      <c r="C218" s="87">
        <v>159</v>
      </c>
      <c r="D218" s="88" t="s">
        <v>187</v>
      </c>
      <c r="E218" s="89" t="s">
        <v>197</v>
      </c>
      <c r="F218" s="89" t="s">
        <v>484</v>
      </c>
      <c r="G218" s="65">
        <v>2</v>
      </c>
      <c r="H218" s="31"/>
      <c r="I218" s="31"/>
      <c r="J218" s="31"/>
      <c r="K218" s="31"/>
      <c r="L218" s="52" t="s">
        <v>487</v>
      </c>
      <c r="M218" s="84">
        <v>4000</v>
      </c>
    </row>
    <row r="219" spans="2:13" ht="63.75">
      <c r="B219" s="45" t="s">
        <v>2</v>
      </c>
      <c r="C219" s="87">
        <v>160</v>
      </c>
      <c r="D219" s="88" t="s">
        <v>187</v>
      </c>
      <c r="E219" s="89" t="s">
        <v>198</v>
      </c>
      <c r="F219" s="89" t="s">
        <v>484</v>
      </c>
      <c r="G219" s="65">
        <v>2</v>
      </c>
      <c r="H219" s="31"/>
      <c r="I219" s="31"/>
      <c r="J219" s="31"/>
      <c r="K219" s="31"/>
      <c r="L219" s="52" t="s">
        <v>486</v>
      </c>
      <c r="M219" s="84">
        <v>80000</v>
      </c>
    </row>
    <row r="220" spans="2:13" ht="63.75">
      <c r="B220" s="45" t="s">
        <v>2</v>
      </c>
      <c r="C220" s="87">
        <v>161</v>
      </c>
      <c r="D220" s="88" t="s">
        <v>187</v>
      </c>
      <c r="E220" s="89" t="s">
        <v>199</v>
      </c>
      <c r="F220" s="89" t="s">
        <v>484</v>
      </c>
      <c r="G220" s="65">
        <v>1</v>
      </c>
      <c r="H220" s="31"/>
      <c r="I220" s="31"/>
      <c r="J220" s="31"/>
      <c r="K220" s="31"/>
      <c r="L220" s="52" t="s">
        <v>487</v>
      </c>
      <c r="M220" s="84">
        <v>50000</v>
      </c>
    </row>
    <row r="221" spans="2:13" ht="63.75">
      <c r="B221" s="45" t="s">
        <v>2</v>
      </c>
      <c r="C221" s="87">
        <v>162</v>
      </c>
      <c r="D221" s="88" t="s">
        <v>187</v>
      </c>
      <c r="E221" s="89" t="s">
        <v>200</v>
      </c>
      <c r="F221" s="89" t="s">
        <v>484</v>
      </c>
      <c r="G221" s="65">
        <v>1</v>
      </c>
      <c r="H221" s="31"/>
      <c r="I221" s="31"/>
      <c r="J221" s="31"/>
      <c r="K221" s="31"/>
      <c r="L221" s="52" t="s">
        <v>486</v>
      </c>
      <c r="M221" s="84">
        <v>50000</v>
      </c>
    </row>
    <row r="222" spans="2:13" ht="63.75">
      <c r="B222" s="45" t="s">
        <v>2</v>
      </c>
      <c r="C222" s="87">
        <v>163</v>
      </c>
      <c r="D222" s="86" t="s">
        <v>201</v>
      </c>
      <c r="E222" s="89" t="s">
        <v>202</v>
      </c>
      <c r="F222" s="89" t="s">
        <v>484</v>
      </c>
      <c r="G222" s="65">
        <v>1</v>
      </c>
      <c r="H222" s="31"/>
      <c r="I222" s="31"/>
      <c r="J222" s="31"/>
      <c r="K222" s="31"/>
      <c r="L222" s="52" t="s">
        <v>487</v>
      </c>
      <c r="M222" s="84">
        <v>17000</v>
      </c>
    </row>
    <row r="223" spans="2:13" ht="63.75">
      <c r="B223" s="45" t="s">
        <v>2</v>
      </c>
      <c r="C223" s="87">
        <v>164</v>
      </c>
      <c r="D223" s="86" t="s">
        <v>201</v>
      </c>
      <c r="E223" s="89" t="s">
        <v>203</v>
      </c>
      <c r="F223" s="89" t="s">
        <v>484</v>
      </c>
      <c r="G223" s="65">
        <v>2</v>
      </c>
      <c r="H223" s="31"/>
      <c r="I223" s="31"/>
      <c r="J223" s="31"/>
      <c r="K223" s="31"/>
      <c r="L223" s="52" t="s">
        <v>486</v>
      </c>
      <c r="M223" s="84">
        <v>26000</v>
      </c>
    </row>
    <row r="224" spans="2:13" ht="63.75">
      <c r="B224" s="45" t="s">
        <v>2</v>
      </c>
      <c r="C224" s="87">
        <v>165</v>
      </c>
      <c r="D224" s="86" t="s">
        <v>201</v>
      </c>
      <c r="E224" s="89" t="s">
        <v>204</v>
      </c>
      <c r="F224" s="89" t="s">
        <v>484</v>
      </c>
      <c r="G224" s="65">
        <v>1</v>
      </c>
      <c r="H224" s="31"/>
      <c r="I224" s="31"/>
      <c r="J224" s="31"/>
      <c r="K224" s="31"/>
      <c r="L224" s="52" t="s">
        <v>487</v>
      </c>
      <c r="M224" s="84">
        <v>12000</v>
      </c>
    </row>
    <row r="225" spans="2:13" ht="63.75">
      <c r="B225" s="45" t="s">
        <v>2</v>
      </c>
      <c r="C225" s="87">
        <v>166</v>
      </c>
      <c r="D225" s="86" t="s">
        <v>201</v>
      </c>
      <c r="E225" s="89" t="s">
        <v>204</v>
      </c>
      <c r="F225" s="89" t="s">
        <v>484</v>
      </c>
      <c r="G225" s="65">
        <v>1</v>
      </c>
      <c r="H225" s="31"/>
      <c r="I225" s="31"/>
      <c r="J225" s="31"/>
      <c r="K225" s="31"/>
      <c r="L225" s="52" t="s">
        <v>486</v>
      </c>
      <c r="M225" s="84">
        <v>12000</v>
      </c>
    </row>
    <row r="226" spans="2:13" ht="63.75">
      <c r="B226" s="45" t="s">
        <v>2</v>
      </c>
      <c r="C226" s="87">
        <v>167</v>
      </c>
      <c r="D226" s="86" t="s">
        <v>201</v>
      </c>
      <c r="E226" s="89" t="s">
        <v>205</v>
      </c>
      <c r="F226" s="89" t="s">
        <v>484</v>
      </c>
      <c r="G226" s="65">
        <v>2</v>
      </c>
      <c r="H226" s="31"/>
      <c r="I226" s="31"/>
      <c r="J226" s="31"/>
      <c r="K226" s="31"/>
      <c r="L226" s="52" t="s">
        <v>487</v>
      </c>
      <c r="M226" s="84">
        <v>24000</v>
      </c>
    </row>
    <row r="227" spans="2:13" ht="63.75">
      <c r="B227" s="45" t="s">
        <v>2</v>
      </c>
      <c r="C227" s="87">
        <v>168</v>
      </c>
      <c r="D227" s="86" t="s">
        <v>201</v>
      </c>
      <c r="E227" s="89" t="s">
        <v>205</v>
      </c>
      <c r="F227" s="89" t="s">
        <v>484</v>
      </c>
      <c r="G227" s="65">
        <v>1</v>
      </c>
      <c r="H227" s="31"/>
      <c r="I227" s="31"/>
      <c r="J227" s="31"/>
      <c r="K227" s="31"/>
      <c r="L227" s="52" t="s">
        <v>486</v>
      </c>
      <c r="M227" s="84">
        <v>12000</v>
      </c>
    </row>
    <row r="228" spans="2:13" ht="63.75">
      <c r="B228" s="45" t="s">
        <v>2</v>
      </c>
      <c r="C228" s="87">
        <v>169</v>
      </c>
      <c r="D228" s="86" t="s">
        <v>201</v>
      </c>
      <c r="E228" s="89" t="s">
        <v>206</v>
      </c>
      <c r="F228" s="89" t="s">
        <v>484</v>
      </c>
      <c r="G228" s="65">
        <v>2</v>
      </c>
      <c r="H228" s="31"/>
      <c r="I228" s="31"/>
      <c r="J228" s="31"/>
      <c r="K228" s="31"/>
      <c r="L228" s="52" t="s">
        <v>487</v>
      </c>
      <c r="M228" s="84">
        <v>24000</v>
      </c>
    </row>
    <row r="229" spans="2:13" ht="63.75">
      <c r="B229" s="45" t="s">
        <v>2</v>
      </c>
      <c r="C229" s="87">
        <v>170</v>
      </c>
      <c r="D229" s="86" t="s">
        <v>201</v>
      </c>
      <c r="E229" s="89" t="s">
        <v>207</v>
      </c>
      <c r="F229" s="89" t="s">
        <v>484</v>
      </c>
      <c r="G229" s="65">
        <v>1</v>
      </c>
      <c r="H229" s="31"/>
      <c r="I229" s="31"/>
      <c r="J229" s="31"/>
      <c r="K229" s="31"/>
      <c r="L229" s="52" t="s">
        <v>486</v>
      </c>
      <c r="M229" s="84">
        <v>10000</v>
      </c>
    </row>
    <row r="230" spans="2:13" ht="63.75">
      <c r="B230" s="45" t="s">
        <v>2</v>
      </c>
      <c r="C230" s="87">
        <v>171</v>
      </c>
      <c r="D230" s="86" t="s">
        <v>201</v>
      </c>
      <c r="E230" s="89" t="s">
        <v>208</v>
      </c>
      <c r="F230" s="89" t="s">
        <v>484</v>
      </c>
      <c r="G230" s="65">
        <v>1</v>
      </c>
      <c r="H230" s="31"/>
      <c r="I230" s="31"/>
      <c r="J230" s="31"/>
      <c r="K230" s="31"/>
      <c r="L230" s="52" t="s">
        <v>487</v>
      </c>
      <c r="M230" s="84">
        <v>14000</v>
      </c>
    </row>
    <row r="231" spans="2:13" ht="63.75">
      <c r="B231" s="45" t="s">
        <v>2</v>
      </c>
      <c r="C231" s="87">
        <v>172</v>
      </c>
      <c r="D231" s="86" t="s">
        <v>201</v>
      </c>
      <c r="E231" s="89" t="s">
        <v>209</v>
      </c>
      <c r="F231" s="89" t="s">
        <v>484</v>
      </c>
      <c r="G231" s="65">
        <v>1</v>
      </c>
      <c r="H231" s="31"/>
      <c r="I231" s="31"/>
      <c r="J231" s="31"/>
      <c r="K231" s="31"/>
      <c r="L231" s="52" t="s">
        <v>486</v>
      </c>
      <c r="M231" s="84">
        <v>6000</v>
      </c>
    </row>
    <row r="232" spans="2:13" ht="63.75">
      <c r="B232" s="45" t="s">
        <v>2</v>
      </c>
      <c r="C232" s="87">
        <v>173</v>
      </c>
      <c r="D232" s="86" t="s">
        <v>201</v>
      </c>
      <c r="E232" s="89" t="s">
        <v>210</v>
      </c>
      <c r="F232" s="89" t="s">
        <v>484</v>
      </c>
      <c r="G232" s="65">
        <v>1</v>
      </c>
      <c r="H232" s="31"/>
      <c r="I232" s="31"/>
      <c r="J232" s="31"/>
      <c r="K232" s="31"/>
      <c r="L232" s="52" t="s">
        <v>487</v>
      </c>
      <c r="M232" s="84">
        <v>4000</v>
      </c>
    </row>
    <row r="233" spans="2:13" ht="63.75">
      <c r="B233" s="45" t="s">
        <v>2</v>
      </c>
      <c r="C233" s="87">
        <v>174</v>
      </c>
      <c r="D233" s="86" t="s">
        <v>201</v>
      </c>
      <c r="E233" s="89" t="s">
        <v>211</v>
      </c>
      <c r="F233" s="89" t="s">
        <v>484</v>
      </c>
      <c r="G233" s="65">
        <v>1</v>
      </c>
      <c r="H233" s="31"/>
      <c r="I233" s="31"/>
      <c r="J233" s="31"/>
      <c r="K233" s="31"/>
      <c r="L233" s="52" t="s">
        <v>486</v>
      </c>
      <c r="M233" s="84">
        <v>12000</v>
      </c>
    </row>
    <row r="234" spans="2:13" ht="63.75">
      <c r="B234" s="45" t="s">
        <v>2</v>
      </c>
      <c r="C234" s="87">
        <v>175</v>
      </c>
      <c r="D234" s="86" t="s">
        <v>201</v>
      </c>
      <c r="E234" s="89" t="s">
        <v>212</v>
      </c>
      <c r="F234" s="89" t="s">
        <v>484</v>
      </c>
      <c r="G234" s="65">
        <v>2</v>
      </c>
      <c r="H234" s="31"/>
      <c r="I234" s="31"/>
      <c r="J234" s="31"/>
      <c r="K234" s="31"/>
      <c r="L234" s="52" t="s">
        <v>487</v>
      </c>
      <c r="M234" s="84">
        <v>6000</v>
      </c>
    </row>
    <row r="235" spans="2:13" ht="63.75">
      <c r="B235" s="45" t="s">
        <v>2</v>
      </c>
      <c r="C235" s="87">
        <v>176</v>
      </c>
      <c r="D235" s="86" t="s">
        <v>213</v>
      </c>
      <c r="E235" s="89" t="s">
        <v>214</v>
      </c>
      <c r="F235" s="89" t="s">
        <v>484</v>
      </c>
      <c r="G235" s="65">
        <v>1</v>
      </c>
      <c r="H235" s="31"/>
      <c r="I235" s="31"/>
      <c r="J235" s="31"/>
      <c r="K235" s="31"/>
      <c r="L235" s="52" t="s">
        <v>486</v>
      </c>
      <c r="M235" s="84">
        <v>50000</v>
      </c>
    </row>
    <row r="236" spans="2:13" ht="63.75">
      <c r="B236" s="45" t="s">
        <v>2</v>
      </c>
      <c r="C236" s="87">
        <v>177</v>
      </c>
      <c r="D236" s="86" t="s">
        <v>213</v>
      </c>
      <c r="E236" s="89" t="s">
        <v>214</v>
      </c>
      <c r="F236" s="89" t="s">
        <v>484</v>
      </c>
      <c r="G236" s="65">
        <v>1</v>
      </c>
      <c r="H236" s="31"/>
      <c r="I236" s="31"/>
      <c r="J236" s="31"/>
      <c r="K236" s="31"/>
      <c r="L236" s="52" t="s">
        <v>487</v>
      </c>
      <c r="M236" s="84">
        <v>50000</v>
      </c>
    </row>
    <row r="237" spans="2:13" ht="63.75">
      <c r="B237" s="45" t="s">
        <v>2</v>
      </c>
      <c r="C237" s="87">
        <v>178</v>
      </c>
      <c r="D237" s="86" t="s">
        <v>213</v>
      </c>
      <c r="E237" s="89" t="s">
        <v>215</v>
      </c>
      <c r="F237" s="89" t="s">
        <v>484</v>
      </c>
      <c r="G237" s="65">
        <v>2</v>
      </c>
      <c r="H237" s="31"/>
      <c r="I237" s="31"/>
      <c r="J237" s="31"/>
      <c r="K237" s="31"/>
      <c r="L237" s="52" t="s">
        <v>486</v>
      </c>
      <c r="M237" s="84">
        <v>30000</v>
      </c>
    </row>
    <row r="238" spans="2:13" ht="63.75">
      <c r="B238" s="45" t="s">
        <v>2</v>
      </c>
      <c r="C238" s="87">
        <v>179</v>
      </c>
      <c r="D238" s="86" t="s">
        <v>213</v>
      </c>
      <c r="E238" s="89" t="s">
        <v>216</v>
      </c>
      <c r="F238" s="89" t="s">
        <v>484</v>
      </c>
      <c r="G238" s="65">
        <v>2</v>
      </c>
      <c r="H238" s="31"/>
      <c r="I238" s="31"/>
      <c r="J238" s="31"/>
      <c r="K238" s="31"/>
      <c r="L238" s="52" t="s">
        <v>487</v>
      </c>
      <c r="M238" s="84">
        <v>24000</v>
      </c>
    </row>
    <row r="239" spans="2:13" ht="63.75">
      <c r="B239" s="45" t="s">
        <v>2</v>
      </c>
      <c r="C239" s="87">
        <v>180</v>
      </c>
      <c r="D239" s="86" t="s">
        <v>213</v>
      </c>
      <c r="E239" s="89" t="s">
        <v>217</v>
      </c>
      <c r="F239" s="89" t="s">
        <v>484</v>
      </c>
      <c r="G239" s="65">
        <v>1</v>
      </c>
      <c r="H239" s="31"/>
      <c r="I239" s="31"/>
      <c r="J239" s="31"/>
      <c r="K239" s="31"/>
      <c r="L239" s="52" t="s">
        <v>486</v>
      </c>
      <c r="M239" s="84">
        <v>12000</v>
      </c>
    </row>
    <row r="240" spans="2:13" ht="63.75">
      <c r="B240" s="45" t="s">
        <v>2</v>
      </c>
      <c r="C240" s="87">
        <v>181</v>
      </c>
      <c r="D240" s="86" t="s">
        <v>213</v>
      </c>
      <c r="E240" s="89" t="s">
        <v>218</v>
      </c>
      <c r="F240" s="89" t="s">
        <v>484</v>
      </c>
      <c r="G240" s="65">
        <v>2</v>
      </c>
      <c r="H240" s="31"/>
      <c r="I240" s="31"/>
      <c r="J240" s="31"/>
      <c r="K240" s="31"/>
      <c r="L240" s="52" t="s">
        <v>487</v>
      </c>
      <c r="M240" s="84">
        <v>48000</v>
      </c>
    </row>
    <row r="241" spans="2:13" ht="63.75">
      <c r="B241" s="45" t="s">
        <v>2</v>
      </c>
      <c r="C241" s="87">
        <v>182</v>
      </c>
      <c r="D241" s="86" t="s">
        <v>213</v>
      </c>
      <c r="E241" s="89" t="s">
        <v>219</v>
      </c>
      <c r="F241" s="89" t="s">
        <v>484</v>
      </c>
      <c r="G241" s="65">
        <v>2</v>
      </c>
      <c r="H241" s="31"/>
      <c r="I241" s="31"/>
      <c r="J241" s="31"/>
      <c r="K241" s="31"/>
      <c r="L241" s="52" t="s">
        <v>486</v>
      </c>
      <c r="M241" s="84">
        <v>52000</v>
      </c>
    </row>
    <row r="242" spans="2:13" ht="63.75">
      <c r="B242" s="45" t="s">
        <v>2</v>
      </c>
      <c r="C242" s="87">
        <v>183</v>
      </c>
      <c r="D242" s="86" t="s">
        <v>213</v>
      </c>
      <c r="E242" s="89" t="s">
        <v>220</v>
      </c>
      <c r="F242" s="89" t="s">
        <v>484</v>
      </c>
      <c r="G242" s="65">
        <v>2</v>
      </c>
      <c r="H242" s="31"/>
      <c r="I242" s="31"/>
      <c r="J242" s="31"/>
      <c r="K242" s="31"/>
      <c r="L242" s="52" t="s">
        <v>487</v>
      </c>
      <c r="M242" s="84">
        <v>52000</v>
      </c>
    </row>
    <row r="243" spans="2:13" ht="63.75">
      <c r="B243" s="45" t="s">
        <v>2</v>
      </c>
      <c r="C243" s="87">
        <v>184</v>
      </c>
      <c r="D243" s="86" t="s">
        <v>213</v>
      </c>
      <c r="E243" s="89" t="s">
        <v>221</v>
      </c>
      <c r="F243" s="89" t="s">
        <v>484</v>
      </c>
      <c r="G243" s="65">
        <v>1</v>
      </c>
      <c r="H243" s="31"/>
      <c r="I243" s="31"/>
      <c r="J243" s="31"/>
      <c r="K243" s="31"/>
      <c r="L243" s="52" t="s">
        <v>486</v>
      </c>
      <c r="M243" s="84">
        <v>140000</v>
      </c>
    </row>
    <row r="244" spans="2:13" ht="63.75">
      <c r="B244" s="45" t="s">
        <v>2</v>
      </c>
      <c r="C244" s="87">
        <v>185</v>
      </c>
      <c r="D244" s="86" t="s">
        <v>213</v>
      </c>
      <c r="E244" s="89" t="s">
        <v>222</v>
      </c>
      <c r="F244" s="89" t="s">
        <v>484</v>
      </c>
      <c r="G244" s="65">
        <v>2</v>
      </c>
      <c r="H244" s="31"/>
      <c r="I244" s="31"/>
      <c r="J244" s="31"/>
      <c r="K244" s="31"/>
      <c r="L244" s="52" t="s">
        <v>487</v>
      </c>
      <c r="M244" s="84">
        <v>24000</v>
      </c>
    </row>
    <row r="245" spans="2:13" ht="63.75">
      <c r="B245" s="45" t="s">
        <v>2</v>
      </c>
      <c r="C245" s="87">
        <v>187</v>
      </c>
      <c r="D245" s="86" t="s">
        <v>223</v>
      </c>
      <c r="E245" s="75" t="s">
        <v>224</v>
      </c>
      <c r="F245" s="90" t="s">
        <v>484</v>
      </c>
      <c r="G245" s="65">
        <v>20</v>
      </c>
      <c r="H245" s="31"/>
      <c r="I245" s="31"/>
      <c r="J245" s="31"/>
      <c r="K245" s="31"/>
      <c r="L245" s="52" t="s">
        <v>486</v>
      </c>
      <c r="M245" s="84">
        <v>40000</v>
      </c>
    </row>
    <row r="246" spans="2:13" ht="63.75">
      <c r="B246" s="45" t="s">
        <v>2</v>
      </c>
      <c r="C246" s="87">
        <v>188</v>
      </c>
      <c r="D246" s="86" t="s">
        <v>223</v>
      </c>
      <c r="E246" s="75" t="s">
        <v>225</v>
      </c>
      <c r="F246" s="90" t="s">
        <v>484</v>
      </c>
      <c r="G246" s="65">
        <v>10</v>
      </c>
      <c r="H246" s="31"/>
      <c r="I246" s="31"/>
      <c r="J246" s="31"/>
      <c r="K246" s="31"/>
      <c r="L246" s="52" t="s">
        <v>487</v>
      </c>
      <c r="M246" s="84">
        <v>20000</v>
      </c>
    </row>
    <row r="247" spans="2:13" ht="63.75">
      <c r="B247" s="45" t="s">
        <v>2</v>
      </c>
      <c r="C247" s="87">
        <v>189</v>
      </c>
      <c r="D247" s="86" t="s">
        <v>223</v>
      </c>
      <c r="E247" s="75" t="s">
        <v>226</v>
      </c>
      <c r="F247" s="90" t="s">
        <v>484</v>
      </c>
      <c r="G247" s="65">
        <v>30</v>
      </c>
      <c r="H247" s="31"/>
      <c r="I247" s="31"/>
      <c r="J247" s="31"/>
      <c r="K247" s="31"/>
      <c r="L247" s="52" t="s">
        <v>486</v>
      </c>
      <c r="M247" s="84">
        <v>60000</v>
      </c>
    </row>
    <row r="248" spans="2:13" ht="63.75">
      <c r="B248" s="45" t="s">
        <v>2</v>
      </c>
      <c r="C248" s="87">
        <v>190</v>
      </c>
      <c r="D248" s="86" t="s">
        <v>223</v>
      </c>
      <c r="E248" s="75" t="s">
        <v>227</v>
      </c>
      <c r="F248" s="90" t="s">
        <v>484</v>
      </c>
      <c r="G248" s="65">
        <v>8</v>
      </c>
      <c r="H248" s="31"/>
      <c r="I248" s="31"/>
      <c r="J248" s="31"/>
      <c r="K248" s="31"/>
      <c r="L248" s="52" t="s">
        <v>487</v>
      </c>
      <c r="M248" s="84">
        <v>20000</v>
      </c>
    </row>
    <row r="249" spans="2:13" ht="63.75">
      <c r="B249" s="45" t="s">
        <v>2</v>
      </c>
      <c r="C249" s="87">
        <v>191</v>
      </c>
      <c r="D249" s="86" t="s">
        <v>223</v>
      </c>
      <c r="E249" s="75" t="s">
        <v>228</v>
      </c>
      <c r="F249" s="90" t="s">
        <v>484</v>
      </c>
      <c r="G249" s="65">
        <v>10</v>
      </c>
      <c r="H249" s="31"/>
      <c r="I249" s="31"/>
      <c r="J249" s="31"/>
      <c r="K249" s="31"/>
      <c r="L249" s="52" t="s">
        <v>486</v>
      </c>
      <c r="M249" s="84">
        <v>25000</v>
      </c>
    </row>
    <row r="250" spans="2:13" ht="63.75">
      <c r="B250" s="45" t="s">
        <v>2</v>
      </c>
      <c r="C250" s="87">
        <v>192</v>
      </c>
      <c r="D250" s="86" t="s">
        <v>223</v>
      </c>
      <c r="E250" s="75" t="s">
        <v>229</v>
      </c>
      <c r="F250" s="90" t="s">
        <v>484</v>
      </c>
      <c r="G250" s="65">
        <v>6</v>
      </c>
      <c r="H250" s="31"/>
      <c r="I250" s="31"/>
      <c r="J250" s="31"/>
      <c r="K250" s="31"/>
      <c r="L250" s="52" t="s">
        <v>487</v>
      </c>
      <c r="M250" s="84">
        <v>15000</v>
      </c>
    </row>
    <row r="251" spans="2:13" ht="63.75">
      <c r="B251" s="45" t="s">
        <v>2</v>
      </c>
      <c r="C251" s="87">
        <v>193</v>
      </c>
      <c r="D251" s="86" t="s">
        <v>223</v>
      </c>
      <c r="E251" s="75" t="s">
        <v>230</v>
      </c>
      <c r="F251" s="90" t="s">
        <v>484</v>
      </c>
      <c r="G251" s="65">
        <v>10</v>
      </c>
      <c r="H251" s="31"/>
      <c r="I251" s="31"/>
      <c r="J251" s="31"/>
      <c r="K251" s="31"/>
      <c r="L251" s="52" t="s">
        <v>486</v>
      </c>
      <c r="M251" s="84">
        <v>25000</v>
      </c>
    </row>
    <row r="252" spans="2:13" ht="63.75">
      <c r="B252" s="45" t="s">
        <v>2</v>
      </c>
      <c r="C252" s="87">
        <v>194</v>
      </c>
      <c r="D252" s="86" t="s">
        <v>223</v>
      </c>
      <c r="E252" s="75" t="s">
        <v>231</v>
      </c>
      <c r="F252" s="90" t="s">
        <v>484</v>
      </c>
      <c r="G252" s="65">
        <v>15</v>
      </c>
      <c r="H252" s="31"/>
      <c r="I252" s="31"/>
      <c r="J252" s="31"/>
      <c r="K252" s="31"/>
      <c r="L252" s="52" t="s">
        <v>487</v>
      </c>
      <c r="M252" s="84">
        <v>37500</v>
      </c>
    </row>
    <row r="253" spans="2:13" ht="63.75">
      <c r="B253" s="45" t="s">
        <v>2</v>
      </c>
      <c r="C253" s="87">
        <v>195</v>
      </c>
      <c r="D253" s="86" t="s">
        <v>223</v>
      </c>
      <c r="E253" s="75" t="s">
        <v>232</v>
      </c>
      <c r="F253" s="90" t="s">
        <v>484</v>
      </c>
      <c r="G253" s="65">
        <v>6</v>
      </c>
      <c r="H253" s="31"/>
      <c r="I253" s="31"/>
      <c r="J253" s="31"/>
      <c r="K253" s="31"/>
      <c r="L253" s="52" t="s">
        <v>486</v>
      </c>
      <c r="M253" s="84">
        <v>15000</v>
      </c>
    </row>
    <row r="254" spans="2:13" ht="63.75">
      <c r="B254" s="45" t="s">
        <v>2</v>
      </c>
      <c r="C254" s="87">
        <v>196</v>
      </c>
      <c r="D254" s="86" t="s">
        <v>223</v>
      </c>
      <c r="E254" s="75" t="s">
        <v>233</v>
      </c>
      <c r="F254" s="90" t="s">
        <v>484</v>
      </c>
      <c r="G254" s="65">
        <v>1</v>
      </c>
      <c r="H254" s="31"/>
      <c r="I254" s="31"/>
      <c r="J254" s="31"/>
      <c r="K254" s="31"/>
      <c r="L254" s="52" t="s">
        <v>487</v>
      </c>
      <c r="M254" s="84">
        <v>5000</v>
      </c>
    </row>
    <row r="255" spans="2:13" ht="63.75">
      <c r="B255" s="45" t="s">
        <v>2</v>
      </c>
      <c r="C255" s="87">
        <v>197</v>
      </c>
      <c r="D255" s="86" t="s">
        <v>223</v>
      </c>
      <c r="E255" s="75" t="s">
        <v>234</v>
      </c>
      <c r="F255" s="90" t="s">
        <v>484</v>
      </c>
      <c r="G255" s="65">
        <v>10</v>
      </c>
      <c r="H255" s="31"/>
      <c r="I255" s="31"/>
      <c r="J255" s="31"/>
      <c r="K255" s="31"/>
      <c r="L255" s="52" t="s">
        <v>486</v>
      </c>
      <c r="M255" s="84">
        <v>25000</v>
      </c>
    </row>
    <row r="256" spans="2:13" ht="63.75">
      <c r="B256" s="45" t="s">
        <v>2</v>
      </c>
      <c r="C256" s="87">
        <v>198</v>
      </c>
      <c r="D256" s="86" t="s">
        <v>223</v>
      </c>
      <c r="E256" s="75" t="s">
        <v>235</v>
      </c>
      <c r="F256" s="90" t="s">
        <v>484</v>
      </c>
      <c r="G256" s="65">
        <v>5</v>
      </c>
      <c r="H256" s="31"/>
      <c r="I256" s="31"/>
      <c r="J256" s="31"/>
      <c r="K256" s="31"/>
      <c r="L256" s="52" t="s">
        <v>487</v>
      </c>
      <c r="M256" s="84">
        <v>12500</v>
      </c>
    </row>
    <row r="257" spans="2:19" ht="63.75">
      <c r="B257" s="45" t="s">
        <v>2</v>
      </c>
      <c r="C257" s="87">
        <v>199</v>
      </c>
      <c r="D257" s="86" t="s">
        <v>223</v>
      </c>
      <c r="E257" s="88" t="s">
        <v>236</v>
      </c>
      <c r="F257" s="89" t="s">
        <v>484</v>
      </c>
      <c r="G257" s="65">
        <v>5</v>
      </c>
      <c r="H257" s="31"/>
      <c r="I257" s="31"/>
      <c r="J257" s="31"/>
      <c r="K257" s="31"/>
      <c r="L257" s="52" t="s">
        <v>486</v>
      </c>
      <c r="M257" s="84">
        <v>40000</v>
      </c>
    </row>
    <row r="258" spans="2:19" ht="63.75">
      <c r="B258" s="45" t="s">
        <v>2</v>
      </c>
      <c r="C258" s="87">
        <v>200</v>
      </c>
      <c r="D258" s="86" t="s">
        <v>223</v>
      </c>
      <c r="E258" s="88" t="s">
        <v>237</v>
      </c>
      <c r="F258" s="89" t="s">
        <v>484</v>
      </c>
      <c r="G258" s="65">
        <v>3</v>
      </c>
      <c r="H258" s="31"/>
      <c r="I258" s="31"/>
      <c r="J258" s="31"/>
      <c r="K258" s="31"/>
      <c r="L258" s="52" t="s">
        <v>487</v>
      </c>
      <c r="M258" s="84">
        <v>15000</v>
      </c>
    </row>
    <row r="259" spans="2:19" ht="63.75">
      <c r="B259" s="45" t="s">
        <v>2</v>
      </c>
      <c r="C259" s="87">
        <v>201</v>
      </c>
      <c r="D259" s="86" t="s">
        <v>223</v>
      </c>
      <c r="E259" s="86" t="s">
        <v>238</v>
      </c>
      <c r="F259" s="89" t="s">
        <v>484</v>
      </c>
      <c r="G259" s="65">
        <v>2</v>
      </c>
      <c r="H259" s="31"/>
      <c r="I259" s="31"/>
      <c r="J259" s="31"/>
      <c r="K259" s="31"/>
      <c r="L259" s="52" t="s">
        <v>486</v>
      </c>
      <c r="M259" s="84">
        <v>8000</v>
      </c>
    </row>
    <row r="261" spans="2:19">
      <c r="M261" s="119">
        <f>SUM(M8:M260)</f>
        <v>5448036</v>
      </c>
    </row>
    <row r="262" spans="2:19">
      <c r="C262" s="10"/>
      <c r="D262" s="10"/>
      <c r="E262" s="10"/>
      <c r="F262" s="11"/>
      <c r="G262" s="10"/>
      <c r="H262" s="109" t="s">
        <v>25</v>
      </c>
      <c r="I262" s="109"/>
      <c r="J262" s="8">
        <f>SUM(J8:J259)</f>
        <v>0</v>
      </c>
      <c r="K262" s="8">
        <f>SUM(K8:K259)</f>
        <v>0</v>
      </c>
      <c r="L262" s="10"/>
    </row>
    <row r="263" spans="2:19">
      <c r="D263" s="1"/>
      <c r="E263" s="1"/>
      <c r="G263" s="1"/>
    </row>
    <row r="264" spans="2:19">
      <c r="D264" s="1"/>
      <c r="E264" s="1"/>
      <c r="G264" s="1"/>
    </row>
    <row r="265" spans="2:19" ht="20.25">
      <c r="C265" s="9"/>
      <c r="D265" s="9" t="s">
        <v>15</v>
      </c>
      <c r="E265" s="9"/>
      <c r="F265" s="9"/>
      <c r="G265" s="9"/>
      <c r="H265" s="9"/>
      <c r="I265" s="9"/>
      <c r="J265" s="9"/>
      <c r="K265" s="9"/>
      <c r="L265" s="9"/>
      <c r="M265" s="9"/>
      <c r="N265" s="9"/>
      <c r="O265" s="9"/>
      <c r="P265" s="9"/>
      <c r="Q265" s="9"/>
      <c r="R265" s="9"/>
      <c r="S265" s="9"/>
    </row>
    <row r="266" spans="2:19" ht="20.25">
      <c r="C266" s="9"/>
      <c r="D266" s="9"/>
      <c r="E266" s="9"/>
      <c r="F266" s="9"/>
      <c r="G266" s="9"/>
      <c r="H266" s="9"/>
      <c r="I266" s="9"/>
      <c r="J266" s="9"/>
      <c r="K266" s="9"/>
      <c r="L266" s="9"/>
      <c r="M266" s="9"/>
      <c r="N266" s="9"/>
      <c r="O266" s="9"/>
      <c r="P266" s="9"/>
      <c r="Q266" s="9"/>
      <c r="R266" s="9"/>
      <c r="S266" s="9"/>
    </row>
    <row r="267" spans="2:19" ht="20.25">
      <c r="C267" s="9"/>
      <c r="D267" s="9" t="s">
        <v>16</v>
      </c>
      <c r="E267" s="9"/>
      <c r="F267" s="9"/>
      <c r="G267" s="9"/>
      <c r="H267" s="9"/>
      <c r="I267" s="9"/>
      <c r="J267" s="9"/>
      <c r="K267" s="9"/>
      <c r="L267" s="9"/>
      <c r="M267" s="9"/>
      <c r="N267" s="9"/>
      <c r="O267" s="9"/>
      <c r="P267" s="9"/>
      <c r="Q267" s="9"/>
      <c r="R267" s="9"/>
      <c r="S267" s="9"/>
    </row>
  </sheetData>
  <autoFilter ref="A6:L152" xr:uid="{00000000-0009-0000-0000-000001000000}"/>
  <mergeCells count="12">
    <mergeCell ref="H262:I262"/>
    <mergeCell ref="D1:L1"/>
    <mergeCell ref="D2:J2"/>
    <mergeCell ref="B3:D3"/>
    <mergeCell ref="E3:I3"/>
    <mergeCell ref="B4:D4"/>
    <mergeCell ref="E4:J4"/>
    <mergeCell ref="H152:I152"/>
    <mergeCell ref="H133:I133"/>
    <mergeCell ref="E5:I5"/>
    <mergeCell ref="J5:L5"/>
    <mergeCell ref="C7:E7"/>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S17"/>
    </sheetView>
  </sheetViews>
  <sheetFormatPr defaultRowHeight="12.75"/>
  <sheetData>
    <row r="11" spans="2:12" s="1" customFormat="1" ht="15.75">
      <c r="B11" s="10"/>
      <c r="C11" s="10"/>
      <c r="D11" s="10"/>
      <c r="E11" s="10"/>
      <c r="F11" s="11"/>
      <c r="G11" s="10"/>
      <c r="H11" s="12"/>
      <c r="I11" s="12"/>
      <c r="J11" s="10"/>
      <c r="K11" s="10"/>
      <c r="L11" s="10"/>
    </row>
    <row r="12" spans="2:12" s="1" customFormat="1" ht="15.75">
      <c r="B12" s="10"/>
      <c r="C12" s="10"/>
      <c r="D12" s="10"/>
      <c r="E12" s="10"/>
      <c r="F12" s="11"/>
      <c r="G12" s="10"/>
      <c r="H12" s="109" t="s">
        <v>25</v>
      </c>
      <c r="I12" s="109"/>
      <c r="J12" s="8" t="e">
        <f>SUM(#REF!)</f>
        <v>#REF!</v>
      </c>
      <c r="K12" s="8" t="e">
        <f>SUM(#REF!)</f>
        <v>#REF!</v>
      </c>
      <c r="L12" s="10"/>
    </row>
    <row r="13" spans="2:12" s="1" customFormat="1" ht="15.75">
      <c r="F13" s="7"/>
    </row>
    <row r="14" spans="2:12" s="1"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2022-10-05T11:39:50Z</dcterms:modified>
</cp:coreProperties>
</file>