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mc:AlternateContent xmlns:mc="http://schemas.openxmlformats.org/markup-compatibility/2006">
    <mc:Choice Requires="x15">
      <x15ac:absPath xmlns:x15ac="http://schemas.microsoft.com/office/spreadsheetml/2010/11/ac" url="\\192.168.110.2\Dispozitive\+LP ADM 2025\+PROGRAME SPECIALE\21237051 electrocardiostimulatoare\reofertare VII-2026\"/>
    </mc:Choice>
  </mc:AlternateContent>
  <xr:revisionPtr revIDLastSave="0" documentId="13_ncr:1_{1A201D60-32F5-489A-BAB3-E3AC6335AAA2}" xr6:coauthVersionLast="47" xr6:coauthVersionMax="47" xr10:uidLastSave="{00000000-0000-0000-0000-000000000000}"/>
  <bookViews>
    <workbookView xWindow="-120" yWindow="-120" windowWidth="29040" windowHeight="15840" activeTab="1" xr2:uid="{00000000-000D-0000-FFFF-FFFF00000000}"/>
  </bookViews>
  <sheets>
    <sheet name="Specificaţii tehnice" sheetId="4" r:id="rId1"/>
    <sheet name="Specificaţii de preț" sheetId="5" r:id="rId2"/>
    <sheet name="Sheet2" sheetId="7" r:id="rId3"/>
  </sheets>
  <definedNames>
    <definedName name="_xlnm._FilterDatabase" localSheetId="1" hidden="1">'Specificaţii de preț'!$A$6:$L$7</definedName>
    <definedName name="_xlnm._FilterDatabase" localSheetId="0" hidden="1">'Specificaţii tehnice'!$A$6:$K$9</definedName>
  </definedNames>
  <calcPr calcId="18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10" i="5" l="1"/>
  <c r="K12" i="7"/>
  <c r="J12" i="7"/>
</calcChain>
</file>

<file path=xl/sharedStrings.xml><?xml version="1.0" encoding="utf-8"?>
<sst xmlns="http://schemas.openxmlformats.org/spreadsheetml/2006/main" count="123" uniqueCount="60">
  <si>
    <t>Nr. Lot</t>
  </si>
  <si>
    <t>Denumire Lot</t>
  </si>
  <si>
    <t>33100000-1</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</si>
  <si>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</si>
  <si>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</si>
  <si>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</si>
  <si>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</si>
  <si>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</si>
  <si>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</si>
  <si>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</si>
  <si>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</si>
  <si>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</si>
  <si>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</si>
  <si>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</si>
  <si>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</si>
  <si>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</si>
  <si>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</si>
  <si>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</si>
  <si>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</si>
  <si>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</si>
  <si>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</si>
  <si>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</si>
  <si>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Preţ unitar (fără TVA)</t>
  </si>
  <si>
    <t>Preţ unitar (cu TVA)</t>
  </si>
  <si>
    <t xml:space="preserve">Termenul de livrare/prestare 
</t>
  </si>
  <si>
    <t>Suma total:</t>
  </si>
  <si>
    <t xml:space="preserve">LP nr. </t>
  </si>
  <si>
    <t>bucată</t>
  </si>
  <si>
    <t>Specificaţii tehnice</t>
  </si>
  <si>
    <t>Specificaţii de preț</t>
  </si>
  <si>
    <t>Valoarea estimativă fără TVA</t>
  </si>
  <si>
    <t xml:space="preserve">cantitatea </t>
  </si>
  <si>
    <t xml:space="preserve">DDP - Franco destinație vămuit, Incoterms 2020, în termen de până la 30 de zile de la comanda scrisă a beneficiarului </t>
  </si>
  <si>
    <t xml:space="preserve">Suma cu TVA 
</t>
  </si>
  <si>
    <t>Suma fără TVA</t>
  </si>
  <si>
    <t xml:space="preserve">În scopul atribuirii contractelor subsecvente ca urmare a acordului-cadru (ocds...64180 din 21.11.2024) încheiat prin procedura de achiziție publică  ocds-b3wdp1-MD-1718204764180 din 12.06.2024 privind Achiziționarea electrocardiostimulatoare pentru anii 2025-2027
</t>
  </si>
  <si>
    <t xml:space="preserve">În scopul atribuirii contractelor subsecvente ca urmare a acordului-cadru (ocds...64180 din 21.11.2024) încheiat prin procedura de achiziție publică  ocds-b3wdp1-MD-1718204764180 din 12.06.2024 privind Achiziționarea electrocardiostimulatoare pentru anii 2025-2027
</t>
  </si>
  <si>
    <t>4-64180</t>
  </si>
  <si>
    <t>Cardioverter-defibrilator impalntabil monocameral de tip VR, inclusive cu electrod de socare de tip DF4</t>
  </si>
  <si>
    <t>Cardioverter-defibrilator implantabil monocameral de tip SR, RMN compatibil 1.5T,  longivitate dispozitivului minimum 8 ani , electrod ventricular de socare lungimea 58-65 cm, diametru  7F-9F,  de tip DF-4 sau DF-1/IS-1, cu fixație activă.  Algoritme de autocapturare, autosensing, discriminarea tahicardiei s/ventriculare. 3 zone de tahicardii (VT1, VT2, VF). Terapii antitahicardice de de socare de la 5-40Dj. Solicitare dimensiunei electrozilor la cerinta specialistului.</t>
  </si>
  <si>
    <t>29-64180</t>
  </si>
  <si>
    <t>Cardiostimulator-cardioverter tricameral (biventricular) CRT – D in complect cu electrozi si kituri pentru intubarea sinusului coronarian, electrodul de socare</t>
  </si>
  <si>
    <t>Cardioverter-defibrilator tricameral (biventricular) CRT – D (device pentru terapie de resincronizare si preventie mortii subite) in complect cu electrozi: atrial cu lungimea 52-60 diametru  5F-7 F, cu fixarea active pentru ventricul drept electrod  de socare lungimea 58-65 cm, diametru  7F-9F,  de tip DF-4 sau DF-1/IS-1, cu fixație activă, electrod pentru ventricul sting quadripolar (conexiunea IS1/IS4),  minimum 10 vectori de stimulare VS, diametru  4F - 6F cu fixarea pasiva, kit-introducer cu sistem de delivrare pentru intubarea de sinus coronarian (minimum 2 teci cu diferite curburi - la solicitarea specialistului),subselector minimum 2 curburi (la solicitarea specialistului ), balon pentru venografie sinusului coronarian; ghid coronarian hidrofil d- 0.014. Lungevitatea bateriei minimum 7 ani. RMN compatibil minimum cu 1.5 T (optional).</t>
  </si>
  <si>
    <t>1-64180</t>
  </si>
  <si>
    <t>Electrocardiostimu-lator monocameral, SR, cu regim de stimulare AAIR, VVIR inclusiv cu electrod endocardial</t>
  </si>
  <si>
    <t>2-64180</t>
  </si>
  <si>
    <t>Electrocardiostimulator bicameral, DR, cu regim de stimulare DDDR inclusiv cu 2 electrozi endocardiale</t>
  </si>
  <si>
    <t>6-64180</t>
  </si>
  <si>
    <t>Introducer 6-9F de tip “peel-away”</t>
  </si>
  <si>
    <t>8-64180</t>
  </si>
  <si>
    <t>Registrator implantabil de tip “loop-recorder”</t>
  </si>
  <si>
    <t>9-64180</t>
  </si>
  <si>
    <t>Kit-set cu electrod endocardial pentru stimularea temporara</t>
  </si>
  <si>
    <t>Electrocardiostimulator monocameral SR, RMN compatibil minimum 1.5T, cu regim de stimulare AAIR, VVIR inclusiv cu 1 electro endocardial –  electrod ventricular cu lungimea 58-65 cm, diametru  5F-7F, cu fixarea active.  Prezenta functiilor de autocapturare, adaptarea de fcc. Lungevitatea bateriei minimum 10 ani. Solicitare dimensiunei electrozilor la cerinta specialistului.</t>
  </si>
  <si>
    <t>Electrocardiostimulator bicameral DR, RMN compatibil minimum 1.5T, cu regim de stimulare DDDR inclusiv cu 2 electrozi endocardiali – 1 electrod atrial cu  lungimea 52-60 cm; 1 electrod ventricular cu lungimea 58-65 cm, diametru  5F-7F, cu fixarea active.  Prezenta functiilor de autocapturare, adaptarea de fcc, algoritme de protectie declansarii fibrilatiei atriale, algoritme de micsorarea stimulrii VD, posibilitatea efectuarii SEF (optional). Lungevitatea bateriei minimum 10 ani. Solicitare dimensiunei electrozilor la cerinta specialistului.</t>
  </si>
  <si>
    <t>Teaca-introducer de tip peel-away cu lungimea – 11-15 cm diametru 6F-10F</t>
  </si>
  <si>
    <t>Registrator implantabil de tip “loop-recorder”, durată registrarii minimum 3 ani, compatibil cu scanare a RMN.</t>
  </si>
  <si>
    <t>Kit-set cu electrod endocardial pentru stimularea temporara lungimea – 100-130 cm, stimularea bipolara, d- 5-6F, de tip "stiff", cu curbura fixa, optional cu balon.</t>
  </si>
  <si>
    <t>IMSP SF. Treime</t>
  </si>
  <si>
    <t>IMSP SF. Treime/ IMSP INSITUTUL DE CARDIOLOGIE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</si>
</sst>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24"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Times New Roman"/>
      <family val="1"/>
    </font>
    <font>
      <b/>
      <sz val="10"/>
      <color indexed="8"/>
      <name val="Times New Roman"/>
      <family val="1"/>
    </font>
    <font>
      <sz val="11"/>
      <color theme="1"/>
      <name val="Calibri"/>
      <family val="2"/>
      <scheme val="minor"/>
    </font>
    <font>
      <sz val="12"/>
      <color rgb="FF000000"/>
      <name val="Times New Roman"/>
      <family val="1"/>
      <charset val="204"/>
    </font>
    <font>
      <sz val="12"/>
      <name val="Times New Roman"/>
      <family val="1"/>
      <charset val="204"/>
    </font>
    <font>
      <sz val="12"/>
      <color theme="4" tint="-0.249977111117893"/>
      <name val="Times New Roman"/>
      <family val="1"/>
      <charset val="204"/>
    </font>
    <font>
      <i/>
      <sz val="12"/>
      <name val="Times New Roman"/>
      <family val="1"/>
      <charset val="204"/>
    </font>
    <font>
      <sz val="12"/>
      <color indexed="8"/>
      <name val="Times New Roman"/>
      <family val="1"/>
      <charset val="204"/>
    </font>
    <font>
      <sz val="10"/>
      <name val="Arial"/>
      <family val="2"/>
      <charset val="204"/>
    </font>
    <font>
      <b/>
      <sz val="12"/>
      <color indexed="8"/>
      <name val="Times New Roman"/>
      <family val="1"/>
      <charset val="204"/>
    </font>
    <font>
      <b/>
      <sz val="12"/>
      <name val="Times New Roman"/>
      <family val="1"/>
      <charset val="204"/>
    </font>
    <font>
      <sz val="11"/>
      <color theme="1"/>
      <name val="Times New Roman"/>
      <family val="1"/>
      <charset val="204"/>
    </font>
    <font>
      <sz val="11"/>
      <name val="Times New Roman"/>
      <family val="1"/>
      <charset val="204"/>
    </font>
  </fonts>
  <fills count="6">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theme="9" tint="0.7999816888943144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4">
    <xf numFmtId="0" fontId="0" fillId="0" borderId="0"/>
    <xf numFmtId="0" fontId="9" fillId="0" borderId="0"/>
    <xf numFmtId="0" fontId="13" fillId="0" borderId="0"/>
    <xf numFmtId="0" fontId="19" fillId="0" borderId="0"/>
  </cellStyleXfs>
  <cellXfs count="101">
    <xf numFmtId="0" fontId="0" fillId="0" borderId="0" xfId="0"/>
    <xf numFmtId="0" fontId="2" fillId="0" borderId="0" xfId="1" applyFont="1" applyProtection="1">
      <protection locked="0"/>
    </xf>
    <xf numFmtId="0" fontId="2" fillId="0" borderId="0" xfId="1" applyFont="1" applyAlignment="1" applyProtection="1">
      <alignment horizontal="center"/>
      <protection locked="0"/>
    </xf>
    <xf numFmtId="164" fontId="2" fillId="0" borderId="0" xfId="1" applyNumberFormat="1" applyFont="1"/>
    <xf numFmtId="0" fontId="8" fillId="0" borderId="0" xfId="1" applyFont="1" applyProtection="1">
      <protection locked="0"/>
    </xf>
    <xf numFmtId="0" fontId="2" fillId="0" borderId="0" xfId="1" applyFont="1"/>
    <xf numFmtId="0" fontId="2" fillId="0" borderId="0" xfId="1" applyFont="1" applyAlignment="1">
      <alignment horizontal="center"/>
    </xf>
    <xf numFmtId="0" fontId="4" fillId="0" borderId="1" xfId="0" applyFont="1" applyBorder="1" applyAlignment="1" applyProtection="1">
      <alignment horizontal="left" vertical="top" wrapText="1"/>
      <protection locked="0"/>
    </xf>
    <xf numFmtId="0" fontId="2" fillId="0" borderId="1" xfId="0" applyFont="1" applyBorder="1" applyAlignment="1" applyProtection="1">
      <alignment wrapText="1"/>
      <protection locked="0"/>
    </xf>
    <xf numFmtId="0" fontId="6" fillId="2" borderId="1" xfId="0" applyFont="1" applyFill="1" applyBorder="1" applyAlignment="1">
      <alignment horizontal="center" vertical="top" wrapText="1"/>
    </xf>
    <xf numFmtId="0" fontId="2" fillId="2" borderId="1" xfId="0" applyFont="1" applyFill="1" applyBorder="1" applyAlignment="1" applyProtection="1">
      <alignment wrapText="1"/>
      <protection locked="0"/>
    </xf>
    <xf numFmtId="1" fontId="2" fillId="2" borderId="1" xfId="0" applyNumberFormat="1" applyFont="1" applyFill="1" applyBorder="1" applyAlignment="1" applyProtection="1">
      <alignment wrapText="1"/>
      <protection locked="0"/>
    </xf>
    <xf numFmtId="0" fontId="11" fillId="2" borderId="1" xfId="0" applyFont="1" applyFill="1" applyBorder="1" applyAlignment="1" applyProtection="1">
      <alignment vertical="top" wrapText="1"/>
      <protection locked="0"/>
    </xf>
    <xf numFmtId="0" fontId="2" fillId="2" borderId="1" xfId="0" applyFont="1" applyFill="1" applyBorder="1" applyAlignment="1" applyProtection="1">
      <alignment vertical="top" wrapText="1"/>
      <protection locked="0"/>
    </xf>
    <xf numFmtId="0" fontId="2" fillId="2" borderId="1" xfId="0" applyFont="1" applyFill="1" applyBorder="1" applyAlignment="1" applyProtection="1">
      <alignment horizontal="left" vertical="top" wrapText="1"/>
      <protection locked="0"/>
    </xf>
    <xf numFmtId="0" fontId="4" fillId="2" borderId="1" xfId="0" applyFont="1" applyFill="1" applyBorder="1" applyAlignment="1" applyProtection="1">
      <alignment vertical="top" wrapText="1"/>
      <protection locked="0"/>
    </xf>
    <xf numFmtId="0" fontId="3" fillId="4" borderId="1" xfId="0" applyFont="1" applyFill="1" applyBorder="1" applyAlignment="1">
      <alignment vertical="center" wrapText="1"/>
    </xf>
    <xf numFmtId="0" fontId="12" fillId="4" borderId="1" xfId="0" applyFont="1" applyFill="1" applyBorder="1" applyAlignment="1">
      <alignment vertical="top" wrapText="1"/>
    </xf>
    <xf numFmtId="0" fontId="3" fillId="4" borderId="1" xfId="0" applyFont="1" applyFill="1" applyBorder="1" applyAlignment="1">
      <alignment vertical="top" wrapText="1"/>
    </xf>
    <xf numFmtId="0" fontId="3" fillId="4" borderId="1" xfId="0" applyFont="1" applyFill="1" applyBorder="1" applyAlignment="1">
      <alignment horizontal="center" vertical="top" wrapText="1"/>
    </xf>
    <xf numFmtId="0" fontId="3" fillId="4" borderId="1" xfId="2" applyFont="1" applyFill="1" applyBorder="1" applyAlignment="1">
      <alignment horizontal="center" vertical="center" wrapText="1"/>
    </xf>
    <xf numFmtId="1" fontId="3" fillId="4" borderId="1" xfId="2" applyNumberFormat="1"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4" borderId="1" xfId="0" applyFont="1" applyFill="1" applyBorder="1" applyAlignment="1">
      <alignment horizontal="left" vertical="top" wrapText="1"/>
    </xf>
    <xf numFmtId="0" fontId="3" fillId="2" borderId="3" xfId="0" applyFont="1" applyFill="1" applyBorder="1" applyAlignment="1">
      <alignment horizontal="center" vertical="center" wrapText="1"/>
    </xf>
    <xf numFmtId="0" fontId="3" fillId="2" borderId="3" xfId="1" applyFont="1" applyFill="1" applyBorder="1" applyAlignment="1">
      <alignment horizontal="center" vertical="center" wrapText="1"/>
    </xf>
    <xf numFmtId="1" fontId="3" fillId="2" borderId="3" xfId="1" applyNumberFormat="1" applyFont="1" applyFill="1" applyBorder="1" applyAlignment="1">
      <alignment horizontal="center" vertical="center" wrapText="1"/>
    </xf>
    <xf numFmtId="0" fontId="15" fillId="2" borderId="1" xfId="1" applyFont="1" applyFill="1" applyBorder="1" applyAlignment="1" applyProtection="1">
      <alignment wrapText="1"/>
      <protection locked="0"/>
    </xf>
    <xf numFmtId="0" fontId="14" fillId="0" borderId="1" xfId="0" applyFont="1" applyFill="1" applyBorder="1" applyAlignment="1">
      <alignment horizontal="center" vertical="center" wrapText="1"/>
    </xf>
    <xf numFmtId="0" fontId="15" fillId="2" borderId="1" xfId="1" applyFont="1" applyFill="1" applyBorder="1" applyProtection="1">
      <protection locked="0"/>
    </xf>
    <xf numFmtId="0" fontId="16" fillId="2" borderId="1" xfId="1" applyFont="1" applyFill="1" applyBorder="1" applyProtection="1">
      <protection locked="0"/>
    </xf>
    <xf numFmtId="0" fontId="15" fillId="2" borderId="2" xfId="1" applyFont="1" applyFill="1" applyBorder="1" applyProtection="1">
      <protection locked="0"/>
    </xf>
    <xf numFmtId="0" fontId="17" fillId="2" borderId="1" xfId="1" applyFont="1" applyFill="1" applyBorder="1" applyProtection="1">
      <protection locked="0"/>
    </xf>
    <xf numFmtId="2" fontId="17" fillId="2" borderId="1" xfId="1" applyNumberFormat="1" applyFont="1" applyFill="1" applyBorder="1" applyProtection="1">
      <protection locked="0"/>
    </xf>
    <xf numFmtId="2" fontId="17" fillId="2" borderId="1" xfId="1" applyNumberFormat="1" applyFont="1" applyFill="1" applyBorder="1" applyAlignment="1" applyProtection="1">
      <alignment horizontal="center"/>
      <protection locked="0"/>
    </xf>
    <xf numFmtId="0" fontId="15" fillId="2" borderId="1" xfId="1" applyFont="1" applyFill="1" applyBorder="1" applyAlignment="1" applyProtection="1">
      <alignment vertical="center"/>
      <protection locked="0"/>
    </xf>
    <xf numFmtId="2" fontId="15" fillId="2" borderId="1" xfId="1" applyNumberFormat="1" applyFont="1" applyFill="1" applyBorder="1" applyAlignment="1" applyProtection="1">
      <alignment vertical="center"/>
      <protection locked="0"/>
    </xf>
    <xf numFmtId="2" fontId="15" fillId="2" borderId="1" xfId="1" applyNumberFormat="1" applyFont="1" applyFill="1" applyBorder="1" applyProtection="1">
      <protection locked="0"/>
    </xf>
    <xf numFmtId="0" fontId="18" fillId="2" borderId="1" xfId="1" applyFont="1" applyFill="1" applyBorder="1" applyAlignment="1" applyProtection="1">
      <alignment horizontal="left" vertical="top" wrapText="1"/>
      <protection locked="0"/>
    </xf>
    <xf numFmtId="2" fontId="18" fillId="2" borderId="1" xfId="1" applyNumberFormat="1" applyFont="1" applyFill="1" applyBorder="1" applyAlignment="1" applyProtection="1">
      <alignment vertical="top" wrapText="1"/>
      <protection locked="0"/>
    </xf>
    <xf numFmtId="0" fontId="18" fillId="2" borderId="1" xfId="1" applyFont="1" applyFill="1" applyBorder="1" applyAlignment="1" applyProtection="1">
      <alignment vertical="top" wrapText="1"/>
      <protection locked="0"/>
    </xf>
    <xf numFmtId="0" fontId="15" fillId="2" borderId="2" xfId="1" applyFont="1" applyFill="1" applyBorder="1" applyAlignment="1" applyProtection="1">
      <alignment wrapText="1"/>
      <protection locked="0"/>
    </xf>
    <xf numFmtId="0" fontId="18" fillId="2" borderId="0" xfId="1" applyFont="1" applyFill="1" applyAlignment="1" applyProtection="1">
      <alignment horizontal="left" vertical="top" wrapText="1"/>
      <protection locked="0"/>
    </xf>
    <xf numFmtId="0" fontId="18" fillId="2" borderId="1" xfId="1" applyFont="1" applyFill="1" applyBorder="1" applyAlignment="1">
      <alignment vertical="center" wrapText="1"/>
    </xf>
    <xf numFmtId="0" fontId="15" fillId="2" borderId="0" xfId="1" applyFont="1" applyFill="1" applyProtection="1">
      <protection locked="0"/>
    </xf>
    <xf numFmtId="0" fontId="18" fillId="2" borderId="1" xfId="1" applyFont="1" applyFill="1" applyBorder="1" applyAlignment="1">
      <alignment horizontal="center" vertical="center" wrapText="1"/>
    </xf>
    <xf numFmtId="2" fontId="18" fillId="2" borderId="1" xfId="1" applyNumberFormat="1" applyFont="1" applyFill="1" applyBorder="1" applyAlignment="1">
      <alignment horizontal="center" vertical="center" wrapText="1"/>
    </xf>
    <xf numFmtId="0" fontId="18" fillId="0" borderId="1" xfId="0" applyFont="1" applyFill="1" applyBorder="1" applyAlignment="1">
      <alignment horizontal="center" vertical="top" wrapText="1"/>
    </xf>
    <xf numFmtId="2" fontId="15" fillId="0" borderId="1" xfId="1" applyNumberFormat="1" applyFont="1" applyFill="1" applyBorder="1" applyProtection="1">
      <protection locked="0"/>
    </xf>
    <xf numFmtId="0" fontId="15" fillId="0" borderId="1" xfId="1" applyFont="1" applyFill="1" applyBorder="1" applyProtection="1">
      <protection locked="0"/>
    </xf>
    <xf numFmtId="0" fontId="15" fillId="0" borderId="2" xfId="1" applyFont="1" applyFill="1" applyBorder="1" applyProtection="1">
      <protection locked="0"/>
    </xf>
    <xf numFmtId="0" fontId="15" fillId="0" borderId="0" xfId="1" applyFont="1" applyProtection="1">
      <protection locked="0"/>
    </xf>
    <xf numFmtId="2" fontId="15" fillId="2" borderId="0" xfId="1" applyNumberFormat="1" applyFont="1" applyFill="1" applyProtection="1">
      <protection locked="0"/>
    </xf>
    <xf numFmtId="0" fontId="15" fillId="2" borderId="0" xfId="1" applyFont="1" applyFill="1" applyAlignment="1" applyProtection="1">
      <alignment wrapText="1"/>
      <protection locked="0"/>
    </xf>
    <xf numFmtId="0" fontId="15" fillId="2" borderId="0" xfId="1" applyFont="1" applyFill="1" applyAlignment="1" applyProtection="1">
      <alignment horizontal="center"/>
      <protection locked="0"/>
    </xf>
    <xf numFmtId="2" fontId="15" fillId="2" borderId="0" xfId="1" applyNumberFormat="1" applyFont="1" applyFill="1" applyAlignment="1" applyProtection="1">
      <alignment horizontal="center" vertical="center"/>
      <protection locked="0"/>
    </xf>
    <xf numFmtId="2" fontId="15" fillId="2" borderId="4" xfId="1" applyNumberFormat="1" applyFont="1" applyFill="1" applyBorder="1" applyProtection="1">
      <protection locked="0"/>
    </xf>
    <xf numFmtId="2" fontId="15" fillId="2" borderId="4" xfId="1" applyNumberFormat="1" applyFont="1" applyFill="1" applyBorder="1" applyAlignment="1" applyProtection="1">
      <alignment wrapText="1"/>
      <protection locked="0"/>
    </xf>
    <xf numFmtId="0" fontId="20" fillId="2" borderId="1" xfId="1" applyFont="1" applyFill="1" applyBorder="1" applyAlignment="1">
      <alignment vertical="center" wrapText="1"/>
    </xf>
    <xf numFmtId="0" fontId="20" fillId="3" borderId="1" xfId="1" applyFont="1" applyFill="1" applyBorder="1" applyAlignment="1">
      <alignment vertical="center" wrapText="1"/>
    </xf>
    <xf numFmtId="0" fontId="20" fillId="3" borderId="1" xfId="1" applyFont="1" applyFill="1" applyBorder="1" applyAlignment="1">
      <alignment horizontal="center" vertical="center" wrapText="1"/>
    </xf>
    <xf numFmtId="2" fontId="20" fillId="3" borderId="1" xfId="1" applyNumberFormat="1" applyFont="1" applyFill="1" applyBorder="1" applyAlignment="1">
      <alignment horizontal="center" vertical="center" wrapText="1"/>
    </xf>
    <xf numFmtId="2" fontId="21" fillId="3" borderId="4" xfId="1" applyNumberFormat="1" applyFont="1" applyFill="1" applyBorder="1" applyAlignment="1" applyProtection="1">
      <alignment horizontal="center" vertical="top" wrapText="1"/>
      <protection locked="0"/>
    </xf>
    <xf numFmtId="4" fontId="14" fillId="0" borderId="1" xfId="0" applyNumberFormat="1" applyFont="1" applyBorder="1" applyAlignment="1">
      <alignment vertical="center" wrapText="1"/>
    </xf>
    <xf numFmtId="0" fontId="17" fillId="2" borderId="1" xfId="1" applyFont="1" applyFill="1" applyBorder="1" applyAlignment="1" applyProtection="1">
      <alignment horizontal="center" vertical="center"/>
      <protection locked="0"/>
    </xf>
    <xf numFmtId="0" fontId="15" fillId="2" borderId="1" xfId="1" applyFont="1" applyFill="1" applyBorder="1" applyAlignment="1" applyProtection="1">
      <alignment horizontal="center" vertical="center"/>
      <protection locked="0"/>
    </xf>
    <xf numFmtId="0" fontId="18" fillId="2" borderId="1" xfId="1" applyFont="1" applyFill="1" applyBorder="1" applyAlignment="1" applyProtection="1">
      <alignment horizontal="center" vertical="center" wrapText="1"/>
      <protection locked="0"/>
    </xf>
    <xf numFmtId="0" fontId="15" fillId="2" borderId="0" xfId="1" applyFont="1" applyFill="1" applyAlignment="1" applyProtection="1">
      <alignment horizontal="center" vertical="center"/>
      <protection locked="0"/>
    </xf>
    <xf numFmtId="0" fontId="15" fillId="0" borderId="4" xfId="1" applyFont="1" applyFill="1" applyBorder="1" applyProtection="1">
      <protection locked="0"/>
    </xf>
    <xf numFmtId="0" fontId="15" fillId="0" borderId="1" xfId="1" applyFont="1" applyBorder="1" applyProtection="1">
      <protection locked="0"/>
    </xf>
    <xf numFmtId="2" fontId="15" fillId="0" borderId="1" xfId="1" applyNumberFormat="1" applyFont="1" applyBorder="1" applyProtection="1">
      <protection locked="0"/>
    </xf>
    <xf numFmtId="0" fontId="2" fillId="0" borderId="2" xfId="0" applyFont="1" applyBorder="1" applyAlignment="1" applyProtection="1">
      <alignment wrapText="1"/>
      <protection locked="0"/>
    </xf>
    <xf numFmtId="0" fontId="3" fillId="2" borderId="1" xfId="0" applyFont="1" applyFill="1" applyBorder="1" applyAlignment="1" applyProtection="1">
      <alignment horizontal="center" vertical="top" wrapText="1"/>
      <protection locked="0"/>
    </xf>
    <xf numFmtId="0" fontId="3" fillId="2" borderId="3" xfId="0" applyFont="1" applyFill="1" applyBorder="1" applyAlignment="1">
      <alignment horizontal="center" vertical="center" wrapText="1"/>
    </xf>
    <xf numFmtId="0" fontId="7" fillId="2" borderId="1" xfId="0" applyFont="1" applyFill="1" applyBorder="1" applyAlignment="1" applyProtection="1">
      <alignment horizontal="center" wrapText="1"/>
      <protection locked="0"/>
    </xf>
    <xf numFmtId="0" fontId="5" fillId="2" borderId="1" xfId="0" applyFont="1" applyFill="1" applyBorder="1" applyAlignment="1" applyProtection="1">
      <alignment horizontal="center" wrapText="1"/>
      <protection locked="0"/>
    </xf>
    <xf numFmtId="0" fontId="1" fillId="2" borderId="1" xfId="0" applyFont="1" applyFill="1" applyBorder="1" applyAlignment="1" applyProtection="1">
      <alignment horizontal="right" vertical="center" wrapText="1"/>
      <protection locked="0"/>
    </xf>
    <xf numFmtId="0" fontId="2" fillId="2" borderId="1" xfId="0" applyFont="1" applyFill="1" applyBorder="1" applyAlignment="1" applyProtection="1">
      <alignment horizontal="left" vertical="center" wrapText="1"/>
      <protection locked="0"/>
    </xf>
    <xf numFmtId="0" fontId="3" fillId="2" borderId="1" xfId="0" applyFont="1" applyFill="1" applyBorder="1" applyAlignment="1" applyProtection="1">
      <alignment horizontal="right" vertical="center" wrapText="1"/>
      <protection locked="0"/>
    </xf>
    <xf numFmtId="0" fontId="4" fillId="2" borderId="4" xfId="1" applyFont="1" applyFill="1" applyBorder="1" applyAlignment="1" applyProtection="1">
      <alignment horizontal="center" vertical="top" wrapText="1"/>
      <protection locked="0"/>
    </xf>
    <xf numFmtId="0" fontId="4" fillId="2" borderId="5" xfId="1" applyFont="1" applyFill="1" applyBorder="1" applyAlignment="1" applyProtection="1">
      <alignment horizontal="center" vertical="top" wrapText="1"/>
      <protection locked="0"/>
    </xf>
    <xf numFmtId="0" fontId="4" fillId="2" borderId="2" xfId="1" applyFont="1" applyFill="1" applyBorder="1" applyAlignment="1" applyProtection="1">
      <alignment horizontal="center" vertical="top" wrapText="1"/>
      <protection locked="0"/>
    </xf>
    <xf numFmtId="0" fontId="16" fillId="2" borderId="4" xfId="1" applyFont="1" applyFill="1" applyBorder="1" applyAlignment="1" applyProtection="1">
      <alignment horizontal="center"/>
      <protection locked="0"/>
    </xf>
    <xf numFmtId="0" fontId="16" fillId="2" borderId="5" xfId="1" applyFont="1" applyFill="1" applyBorder="1" applyAlignment="1" applyProtection="1">
      <alignment horizontal="center"/>
      <protection locked="0"/>
    </xf>
    <xf numFmtId="0" fontId="16" fillId="2" borderId="2" xfId="1" applyFont="1" applyFill="1" applyBorder="1" applyAlignment="1" applyProtection="1">
      <alignment horizontal="center"/>
      <protection locked="0"/>
    </xf>
    <xf numFmtId="0" fontId="18" fillId="2" borderId="1" xfId="1" applyFont="1" applyFill="1" applyBorder="1" applyAlignment="1">
      <alignment horizontal="center" vertical="center" wrapText="1"/>
    </xf>
    <xf numFmtId="0" fontId="18" fillId="2" borderId="4" xfId="1" applyFont="1" applyFill="1" applyBorder="1" applyAlignment="1" applyProtection="1">
      <alignment horizontal="center" vertical="center" wrapText="1"/>
      <protection locked="0"/>
    </xf>
    <xf numFmtId="0" fontId="18" fillId="2" borderId="5" xfId="1" applyFont="1" applyFill="1" applyBorder="1" applyAlignment="1" applyProtection="1">
      <alignment horizontal="center" vertical="center" wrapText="1"/>
      <protection locked="0"/>
    </xf>
    <xf numFmtId="0" fontId="18" fillId="2" borderId="2" xfId="1" applyFont="1" applyFill="1" applyBorder="1" applyAlignment="1" applyProtection="1">
      <alignment horizontal="center" vertical="center" wrapText="1"/>
      <protection locked="0"/>
    </xf>
    <xf numFmtId="0" fontId="18" fillId="2" borderId="4" xfId="1" applyFont="1" applyFill="1" applyBorder="1" applyAlignment="1" applyProtection="1">
      <alignment horizontal="center" vertical="top" wrapText="1"/>
      <protection locked="0"/>
    </xf>
    <xf numFmtId="0" fontId="18" fillId="2" borderId="5" xfId="1" applyFont="1" applyFill="1" applyBorder="1" applyAlignment="1" applyProtection="1">
      <alignment horizontal="center" vertical="top" wrapText="1"/>
      <protection locked="0"/>
    </xf>
    <xf numFmtId="0" fontId="18" fillId="2" borderId="2" xfId="1" applyFont="1" applyFill="1" applyBorder="1" applyAlignment="1" applyProtection="1">
      <alignment horizontal="center" vertical="top" wrapText="1"/>
      <protection locked="0"/>
    </xf>
    <xf numFmtId="0" fontId="2" fillId="0" borderId="0" xfId="1" applyFont="1" applyAlignment="1">
      <alignment horizontal="center"/>
    </xf>
    <xf numFmtId="0" fontId="22" fillId="2" borderId="1" xfId="0" applyFont="1" applyFill="1" applyBorder="1" applyAlignment="1">
      <alignment horizontal="left" vertical="center"/>
    </xf>
    <xf numFmtId="0" fontId="23" fillId="2" borderId="1" xfId="0" applyFont="1" applyFill="1" applyBorder="1" applyAlignment="1">
      <alignment horizontal="center" vertical="top" wrapText="1"/>
    </xf>
    <xf numFmtId="0" fontId="23" fillId="2" borderId="1" xfId="3" applyFont="1" applyFill="1" applyBorder="1" applyAlignment="1">
      <alignment vertical="center" wrapText="1"/>
    </xf>
    <xf numFmtId="0" fontId="23" fillId="2" borderId="1" xfId="0" applyFont="1" applyFill="1" applyBorder="1" applyAlignment="1">
      <alignment vertical="center" wrapText="1"/>
    </xf>
    <xf numFmtId="0" fontId="22" fillId="5" borderId="1" xfId="0" applyFont="1" applyFill="1" applyBorder="1" applyAlignment="1">
      <alignment horizontal="center" vertical="center"/>
    </xf>
    <xf numFmtId="0" fontId="2" fillId="0" borderId="1" xfId="1" applyFont="1" applyBorder="1" applyAlignment="1"/>
    <xf numFmtId="164" fontId="2" fillId="0" borderId="1" xfId="1" applyNumberFormat="1" applyFont="1" applyBorder="1"/>
    <xf numFmtId="4" fontId="15" fillId="2" borderId="1" xfId="1" applyNumberFormat="1" applyFont="1" applyFill="1" applyBorder="1" applyProtection="1">
      <protection locked="0"/>
    </xf>
  </cellXfs>
  <cellStyles count="4">
    <cellStyle name="Normal" xfId="0" builtinId="0"/>
    <cellStyle name="Normal 2" xfId="1" xr:uid="{00000000-0005-0000-0000-000000000000}"/>
    <cellStyle name="Normal 2 2 3" xfId="3" xr:uid="{943912D5-AC75-4756-BAF4-D40A0086E78C}"/>
    <cellStyle name="Normal 3" xfId="2"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K14"/>
  <sheetViews>
    <sheetView topLeftCell="A4" zoomScale="80" zoomScaleNormal="80" workbookViewId="0">
      <selection activeCell="F11" sqref="F11"/>
    </sheetView>
  </sheetViews>
  <sheetFormatPr defaultRowHeight="15.75" x14ac:dyDescent="0.25"/>
  <cols>
    <col min="1" max="1" width="5.7109375" style="10" customWidth="1"/>
    <col min="2" max="2" width="8.140625" style="12" customWidth="1"/>
    <col min="3" max="3" width="25.85546875" style="13" customWidth="1"/>
    <col min="4" max="4" width="31.42578125" style="13" customWidth="1"/>
    <col min="5" max="5" width="10.5703125" style="10" customWidth="1"/>
    <col min="6" max="6" width="11.28515625" style="11" customWidth="1"/>
    <col min="7" max="7" width="10.7109375" style="10" customWidth="1"/>
    <col min="8" max="8" width="84.85546875" style="10" customWidth="1"/>
    <col min="9" max="9" width="22.28515625" style="14" customWidth="1"/>
    <col min="10" max="10" width="28.5703125" style="10" customWidth="1"/>
    <col min="11" max="11" width="1.7109375" style="8" customWidth="1"/>
    <col min="12" max="16384" width="9.140625" style="8"/>
  </cols>
  <sheetData>
    <row r="1" spans="1:11" x14ac:dyDescent="0.25">
      <c r="C1" s="74" t="s">
        <v>28</v>
      </c>
      <c r="D1" s="74"/>
      <c r="E1" s="74"/>
      <c r="F1" s="74"/>
      <c r="G1" s="74"/>
      <c r="H1" s="74"/>
      <c r="I1" s="74"/>
      <c r="J1" s="74"/>
    </row>
    <row r="2" spans="1:11" x14ac:dyDescent="0.25">
      <c r="D2" s="75" t="s">
        <v>17</v>
      </c>
      <c r="E2" s="75"/>
      <c r="F2" s="75"/>
      <c r="G2" s="75"/>
      <c r="H2" s="75"/>
    </row>
    <row r="3" spans="1:11" ht="15" customHeight="1" x14ac:dyDescent="0.25">
      <c r="A3" s="76" t="s">
        <v>12</v>
      </c>
      <c r="B3" s="76"/>
      <c r="C3" s="76"/>
      <c r="D3" s="77" t="s">
        <v>26</v>
      </c>
      <c r="E3" s="77"/>
      <c r="F3" s="77"/>
      <c r="G3" s="77"/>
      <c r="H3" s="77"/>
      <c r="I3" s="14" t="s">
        <v>13</v>
      </c>
      <c r="J3" s="10" t="s">
        <v>15</v>
      </c>
    </row>
    <row r="4" spans="1:11" ht="75.75" customHeight="1" x14ac:dyDescent="0.25">
      <c r="A4" s="78" t="s">
        <v>11</v>
      </c>
      <c r="B4" s="78"/>
      <c r="C4" s="78"/>
      <c r="D4" s="79" t="s">
        <v>36</v>
      </c>
      <c r="E4" s="80"/>
      <c r="F4" s="80"/>
      <c r="G4" s="80"/>
      <c r="H4" s="80"/>
      <c r="I4" s="81"/>
      <c r="J4" s="15" t="s">
        <v>16</v>
      </c>
      <c r="K4" s="7"/>
    </row>
    <row r="5" spans="1:11" x14ac:dyDescent="0.25">
      <c r="D5" s="72"/>
      <c r="E5" s="72"/>
      <c r="F5" s="72"/>
      <c r="G5" s="72"/>
      <c r="H5" s="72"/>
      <c r="I5" s="72"/>
      <c r="J5" s="72"/>
      <c r="K5" s="7"/>
    </row>
    <row r="6" spans="1:11" ht="47.25" x14ac:dyDescent="0.25">
      <c r="A6" s="16" t="s">
        <v>3</v>
      </c>
      <c r="B6" s="17" t="s">
        <v>0</v>
      </c>
      <c r="C6" s="18" t="s">
        <v>1</v>
      </c>
      <c r="D6" s="19" t="s">
        <v>4</v>
      </c>
      <c r="E6" s="20" t="s">
        <v>5</v>
      </c>
      <c r="F6" s="21" t="s">
        <v>6</v>
      </c>
      <c r="G6" s="20" t="s">
        <v>7</v>
      </c>
      <c r="H6" s="22" t="s">
        <v>8</v>
      </c>
      <c r="I6" s="23" t="s">
        <v>9</v>
      </c>
      <c r="J6" s="22" t="s">
        <v>10</v>
      </c>
      <c r="K6" s="7"/>
    </row>
    <row r="7" spans="1:11" x14ac:dyDescent="0.25">
      <c r="A7" s="24">
        <v>1</v>
      </c>
      <c r="B7" s="73">
        <v>2</v>
      </c>
      <c r="C7" s="73"/>
      <c r="D7" s="73"/>
      <c r="E7" s="25">
        <v>3</v>
      </c>
      <c r="F7" s="26"/>
      <c r="G7" s="24">
        <v>5</v>
      </c>
      <c r="H7" s="24">
        <v>6</v>
      </c>
      <c r="I7" s="24"/>
      <c r="J7" s="24">
        <v>8</v>
      </c>
      <c r="K7" s="7"/>
    </row>
    <row r="8" spans="1:11" ht="78.75" x14ac:dyDescent="0.25">
      <c r="A8" s="9" t="s">
        <v>2</v>
      </c>
      <c r="B8" s="93" t="s">
        <v>43</v>
      </c>
      <c r="C8" s="94" t="s">
        <v>44</v>
      </c>
      <c r="D8" s="94" t="s">
        <v>44</v>
      </c>
      <c r="F8" s="10"/>
      <c r="H8" s="10" t="s">
        <v>53</v>
      </c>
      <c r="I8" s="10"/>
      <c r="K8" s="71"/>
    </row>
    <row r="9" spans="1:11" ht="110.25" x14ac:dyDescent="0.25">
      <c r="A9" s="9" t="s">
        <v>2</v>
      </c>
      <c r="B9" s="93" t="s">
        <v>45</v>
      </c>
      <c r="C9" s="94" t="s">
        <v>46</v>
      </c>
      <c r="D9" s="94" t="s">
        <v>46</v>
      </c>
      <c r="H9" s="10" t="s">
        <v>54</v>
      </c>
      <c r="K9" s="71"/>
    </row>
    <row r="10" spans="1:11" ht="94.5" x14ac:dyDescent="0.25">
      <c r="B10" s="93" t="s">
        <v>37</v>
      </c>
      <c r="C10" s="95" t="s">
        <v>38</v>
      </c>
      <c r="D10" s="95" t="s">
        <v>38</v>
      </c>
      <c r="H10" s="10" t="s">
        <v>39</v>
      </c>
    </row>
    <row r="11" spans="1:11" ht="30" x14ac:dyDescent="0.25">
      <c r="B11" s="93" t="s">
        <v>47</v>
      </c>
      <c r="C11" s="96" t="s">
        <v>48</v>
      </c>
      <c r="D11" s="96" t="s">
        <v>48</v>
      </c>
      <c r="H11" s="10" t="s">
        <v>55</v>
      </c>
    </row>
    <row r="12" spans="1:11" ht="31.5" x14ac:dyDescent="0.25">
      <c r="B12" s="93" t="s">
        <v>49</v>
      </c>
      <c r="C12" s="96" t="s">
        <v>50</v>
      </c>
      <c r="D12" s="96" t="s">
        <v>50</v>
      </c>
      <c r="H12" s="10" t="s">
        <v>56</v>
      </c>
    </row>
    <row r="13" spans="1:11" ht="45" x14ac:dyDescent="0.25">
      <c r="B13" s="93" t="s">
        <v>51</v>
      </c>
      <c r="C13" s="94" t="s">
        <v>52</v>
      </c>
      <c r="D13" s="94" t="s">
        <v>52</v>
      </c>
      <c r="H13" s="10" t="s">
        <v>57</v>
      </c>
    </row>
    <row r="14" spans="1:11" ht="157.5" x14ac:dyDescent="0.25">
      <c r="B14" s="93" t="s">
        <v>40</v>
      </c>
      <c r="C14" s="96" t="s">
        <v>41</v>
      </c>
      <c r="D14" s="96" t="s">
        <v>41</v>
      </c>
      <c r="H14" s="10" t="s">
        <v>42</v>
      </c>
    </row>
  </sheetData>
  <autoFilter ref="A6:K9" xr:uid="{00000000-0009-0000-0000-000000000000}"/>
  <mergeCells count="9">
    <mergeCell ref="D5:H5"/>
    <mergeCell ref="I5:J5"/>
    <mergeCell ref="B7:D7"/>
    <mergeCell ref="C1:J1"/>
    <mergeCell ref="D2:H2"/>
    <mergeCell ref="A3:C3"/>
    <mergeCell ref="D3:H3"/>
    <mergeCell ref="A4:C4"/>
    <mergeCell ref="D4:I4"/>
  </mergeCells>
  <phoneticPr fontId="10" type="noConversion"/>
  <pageMargins left="0.25" right="0.25" top="0.75" bottom="0.75" header="0.3" footer="0.3"/>
  <pageSetup scale="5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69"/>
  <sheetViews>
    <sheetView tabSelected="1" zoomScale="70" zoomScaleNormal="70" workbookViewId="0">
      <pane xSplit="1" topLeftCell="B1" activePane="topRight" state="frozen"/>
      <selection pane="topRight" activeCell="F8" sqref="F8"/>
    </sheetView>
  </sheetViews>
  <sheetFormatPr defaultRowHeight="30" customHeight="1" x14ac:dyDescent="0.25"/>
  <cols>
    <col min="1" max="1" width="3.42578125" style="44" customWidth="1"/>
    <col min="2" max="2" width="5.7109375" style="44" customWidth="1"/>
    <col min="3" max="3" width="5.28515625" style="44" customWidth="1"/>
    <col min="4" max="4" width="25.85546875" style="44" customWidth="1"/>
    <col min="5" max="5" width="24" style="53" customWidth="1"/>
    <col min="6" max="6" width="15.140625" style="54" customWidth="1"/>
    <col min="7" max="7" width="19.5703125" style="55" customWidth="1"/>
    <col min="8" max="8" width="18.28515625" style="52" customWidth="1"/>
    <col min="9" max="9" width="20.5703125" style="44" customWidth="1"/>
    <col min="10" max="10" width="19.28515625" style="44" customWidth="1"/>
    <col min="11" max="11" width="20.42578125" style="52" customWidth="1"/>
    <col min="12" max="12" width="42.42578125" style="44" customWidth="1"/>
    <col min="13" max="13" width="18.140625" style="52" bestFit="1" customWidth="1"/>
    <col min="14" max="16384" width="9.140625" style="44"/>
  </cols>
  <sheetData>
    <row r="1" spans="1:17" s="29" customFormat="1" ht="14.25" customHeight="1" x14ac:dyDescent="0.25">
      <c r="D1" s="82" t="s">
        <v>29</v>
      </c>
      <c r="E1" s="83"/>
      <c r="F1" s="83"/>
      <c r="G1" s="83"/>
      <c r="H1" s="83"/>
      <c r="I1" s="83"/>
      <c r="J1" s="83"/>
      <c r="K1" s="84"/>
      <c r="L1" s="30"/>
      <c r="M1" s="56"/>
      <c r="N1" s="31"/>
    </row>
    <row r="2" spans="1:17" s="29" customFormat="1" ht="21.75" customHeight="1" x14ac:dyDescent="0.25">
      <c r="D2" s="32" t="s">
        <v>20</v>
      </c>
      <c r="E2" s="32"/>
      <c r="F2" s="32"/>
      <c r="G2" s="64"/>
      <c r="H2" s="33"/>
      <c r="I2" s="32"/>
      <c r="J2" s="32"/>
      <c r="K2" s="34"/>
      <c r="M2" s="56"/>
      <c r="N2" s="31"/>
    </row>
    <row r="3" spans="1:17" s="29" customFormat="1" ht="26.25" customHeight="1" x14ac:dyDescent="0.25">
      <c r="B3" s="35" t="s">
        <v>12</v>
      </c>
      <c r="C3" s="35"/>
      <c r="D3" s="35"/>
      <c r="E3" s="35" t="s">
        <v>26</v>
      </c>
      <c r="F3" s="35"/>
      <c r="G3" s="65"/>
      <c r="H3" s="36"/>
      <c r="I3" s="35"/>
      <c r="K3" s="37" t="s">
        <v>13</v>
      </c>
      <c r="L3" s="29" t="s">
        <v>15</v>
      </c>
      <c r="M3" s="56"/>
      <c r="N3" s="31"/>
    </row>
    <row r="4" spans="1:17" s="27" customFormat="1" ht="61.5" customHeight="1" x14ac:dyDescent="0.25">
      <c r="A4" s="38"/>
      <c r="B4" s="86" t="s">
        <v>11</v>
      </c>
      <c r="C4" s="87"/>
      <c r="D4" s="88"/>
      <c r="E4" s="89" t="s">
        <v>35</v>
      </c>
      <c r="F4" s="90"/>
      <c r="G4" s="90"/>
      <c r="H4" s="90"/>
      <c r="I4" s="90"/>
      <c r="J4" s="91"/>
      <c r="K4" s="39" t="s">
        <v>14</v>
      </c>
      <c r="L4" s="40" t="s">
        <v>16</v>
      </c>
      <c r="M4" s="57"/>
      <c r="N4" s="41"/>
    </row>
    <row r="5" spans="1:17" s="29" customFormat="1" ht="10.5" customHeight="1" x14ac:dyDescent="0.25">
      <c r="A5" s="38"/>
      <c r="E5" s="40"/>
      <c r="F5" s="40"/>
      <c r="G5" s="66"/>
      <c r="H5" s="39"/>
      <c r="I5" s="40"/>
      <c r="J5" s="40"/>
      <c r="K5" s="39"/>
      <c r="L5" s="40"/>
      <c r="M5" s="56"/>
      <c r="N5" s="31"/>
    </row>
    <row r="6" spans="1:17" ht="41.25" customHeight="1" x14ac:dyDescent="0.25">
      <c r="A6" s="42"/>
      <c r="B6" s="58" t="s">
        <v>3</v>
      </c>
      <c r="C6" s="59" t="s">
        <v>0</v>
      </c>
      <c r="D6" s="59" t="s">
        <v>1</v>
      </c>
      <c r="E6" s="60" t="s">
        <v>4</v>
      </c>
      <c r="F6" s="60" t="s">
        <v>21</v>
      </c>
      <c r="G6" s="61" t="s">
        <v>31</v>
      </c>
      <c r="H6" s="61" t="s">
        <v>22</v>
      </c>
      <c r="I6" s="60" t="s">
        <v>23</v>
      </c>
      <c r="J6" s="60" t="s">
        <v>34</v>
      </c>
      <c r="K6" s="61" t="s">
        <v>33</v>
      </c>
      <c r="L6" s="60" t="s">
        <v>24</v>
      </c>
      <c r="M6" s="62" t="s">
        <v>30</v>
      </c>
    </row>
    <row r="7" spans="1:17" ht="18" customHeight="1" x14ac:dyDescent="0.25">
      <c r="A7" s="42"/>
      <c r="B7" s="45">
        <v>1</v>
      </c>
      <c r="C7" s="85">
        <v>2</v>
      </c>
      <c r="D7" s="85"/>
      <c r="E7" s="85"/>
      <c r="F7" s="45">
        <v>3</v>
      </c>
      <c r="G7" s="46"/>
      <c r="H7" s="46">
        <v>5</v>
      </c>
      <c r="I7" s="45">
        <v>6</v>
      </c>
      <c r="J7" s="45">
        <v>7</v>
      </c>
      <c r="K7" s="46">
        <v>8</v>
      </c>
      <c r="L7" s="45">
        <v>9</v>
      </c>
      <c r="M7" s="56"/>
    </row>
    <row r="8" spans="1:17" s="49" customFormat="1" ht="81.75" customHeight="1" x14ac:dyDescent="0.25">
      <c r="A8" s="68"/>
      <c r="B8" s="47" t="s">
        <v>2</v>
      </c>
      <c r="C8" s="93" t="s">
        <v>43</v>
      </c>
      <c r="D8" s="94" t="s">
        <v>44</v>
      </c>
      <c r="E8" s="94" t="s">
        <v>44</v>
      </c>
      <c r="F8" s="28" t="s">
        <v>27</v>
      </c>
      <c r="G8" s="97">
        <v>15</v>
      </c>
      <c r="H8" s="28"/>
      <c r="I8" s="28"/>
      <c r="K8" s="48"/>
      <c r="L8" s="43" t="s">
        <v>32</v>
      </c>
      <c r="M8" s="63">
        <v>58235.29</v>
      </c>
      <c r="N8" s="50" t="s">
        <v>58</v>
      </c>
    </row>
    <row r="9" spans="1:17" ht="68.25" customHeight="1" x14ac:dyDescent="0.25">
      <c r="B9" s="47" t="s">
        <v>2</v>
      </c>
      <c r="C9" s="93" t="s">
        <v>45</v>
      </c>
      <c r="D9" s="94" t="s">
        <v>46</v>
      </c>
      <c r="E9" s="94" t="s">
        <v>46</v>
      </c>
      <c r="F9" s="28" t="s">
        <v>27</v>
      </c>
      <c r="G9" s="97">
        <v>40</v>
      </c>
      <c r="H9" s="28"/>
      <c r="I9" s="28"/>
      <c r="J9" s="69"/>
      <c r="K9" s="70"/>
      <c r="L9" s="43" t="s">
        <v>32</v>
      </c>
      <c r="M9" s="63">
        <v>426800</v>
      </c>
      <c r="N9" s="50" t="s">
        <v>58</v>
      </c>
      <c r="O9" s="51"/>
      <c r="P9" s="51"/>
      <c r="Q9" s="51"/>
    </row>
    <row r="10" spans="1:17" ht="30" customHeight="1" x14ac:dyDescent="0.25">
      <c r="B10" s="47" t="s">
        <v>2</v>
      </c>
      <c r="C10" s="93" t="s">
        <v>37</v>
      </c>
      <c r="D10" s="95" t="s">
        <v>38</v>
      </c>
      <c r="E10" s="95" t="s">
        <v>38</v>
      </c>
      <c r="F10" s="28" t="s">
        <v>27</v>
      </c>
      <c r="G10" s="97">
        <v>2</v>
      </c>
      <c r="H10" s="98"/>
      <c r="I10" s="99"/>
      <c r="J10" s="99"/>
      <c r="K10" s="37"/>
      <c r="L10" s="43" t="s">
        <v>32</v>
      </c>
      <c r="M10" s="100">
        <f>SUM(M8:M9)</f>
        <v>485035.29</v>
      </c>
      <c r="N10" s="50" t="s">
        <v>58</v>
      </c>
    </row>
    <row r="11" spans="1:17" ht="30" customHeight="1" x14ac:dyDescent="0.25">
      <c r="B11" s="47" t="s">
        <v>2</v>
      </c>
      <c r="C11" s="93" t="s">
        <v>47</v>
      </c>
      <c r="D11" s="96" t="s">
        <v>48</v>
      </c>
      <c r="E11" s="96" t="s">
        <v>48</v>
      </c>
      <c r="F11" s="28" t="s">
        <v>27</v>
      </c>
      <c r="G11" s="97">
        <v>150</v>
      </c>
      <c r="H11" s="37"/>
      <c r="I11" s="29"/>
      <c r="J11" s="29"/>
      <c r="K11" s="37"/>
      <c r="L11" s="43" t="s">
        <v>32</v>
      </c>
      <c r="M11" s="37"/>
      <c r="N11" s="50" t="s">
        <v>58</v>
      </c>
    </row>
    <row r="12" spans="1:17" ht="30" customHeight="1" x14ac:dyDescent="0.25">
      <c r="B12" s="47" t="s">
        <v>2</v>
      </c>
      <c r="C12" s="93" t="s">
        <v>49</v>
      </c>
      <c r="D12" s="96" t="s">
        <v>50</v>
      </c>
      <c r="E12" s="96" t="s">
        <v>50</v>
      </c>
      <c r="F12" s="28" t="s">
        <v>27</v>
      </c>
      <c r="G12" s="97">
        <v>1</v>
      </c>
      <c r="H12" s="37"/>
      <c r="I12" s="29"/>
      <c r="J12" s="29"/>
      <c r="K12" s="37"/>
      <c r="L12" s="43" t="s">
        <v>32</v>
      </c>
      <c r="M12" s="37"/>
      <c r="N12" s="50" t="s">
        <v>58</v>
      </c>
    </row>
    <row r="13" spans="1:17" ht="30" customHeight="1" x14ac:dyDescent="0.25">
      <c r="B13" s="47" t="s">
        <v>2</v>
      </c>
      <c r="C13" s="93" t="s">
        <v>51</v>
      </c>
      <c r="D13" s="94" t="s">
        <v>52</v>
      </c>
      <c r="E13" s="94" t="s">
        <v>52</v>
      </c>
      <c r="F13" s="28" t="s">
        <v>27</v>
      </c>
      <c r="G13" s="97">
        <v>50</v>
      </c>
      <c r="H13" s="37"/>
      <c r="I13" s="29"/>
      <c r="J13" s="29"/>
      <c r="K13" s="37"/>
      <c r="L13" s="43" t="s">
        <v>32</v>
      </c>
      <c r="M13" s="37"/>
      <c r="N13" s="50" t="s">
        <v>58</v>
      </c>
    </row>
    <row r="14" spans="1:17" ht="30" customHeight="1" x14ac:dyDescent="0.25">
      <c r="B14" s="47" t="s">
        <v>2</v>
      </c>
      <c r="C14" s="93" t="s">
        <v>40</v>
      </c>
      <c r="D14" s="96" t="s">
        <v>41</v>
      </c>
      <c r="E14" s="96" t="s">
        <v>41</v>
      </c>
      <c r="F14" s="28" t="s">
        <v>27</v>
      </c>
      <c r="G14" s="97">
        <v>16</v>
      </c>
      <c r="H14" s="37"/>
      <c r="I14" s="29"/>
      <c r="J14" s="29"/>
      <c r="K14" s="37"/>
      <c r="L14" s="43" t="s">
        <v>32</v>
      </c>
      <c r="M14" s="37"/>
      <c r="N14" s="50" t="s">
        <v>59</v>
      </c>
    </row>
    <row r="15" spans="1:17" ht="30" customHeight="1" x14ac:dyDescent="0.25">
      <c r="E15" s="44"/>
      <c r="F15" s="44"/>
      <c r="G15" s="67"/>
    </row>
    <row r="16" spans="1:17" ht="30" customHeight="1" x14ac:dyDescent="0.25">
      <c r="E16" s="44"/>
      <c r="F16" s="44"/>
      <c r="G16" s="67"/>
    </row>
    <row r="17" spans="5:7" ht="30" customHeight="1" x14ac:dyDescent="0.25">
      <c r="E17" s="44"/>
      <c r="F17" s="44"/>
      <c r="G17" s="67"/>
    </row>
    <row r="18" spans="5:7" ht="30" customHeight="1" x14ac:dyDescent="0.25">
      <c r="E18" s="44"/>
      <c r="F18" s="44"/>
      <c r="G18" s="67"/>
    </row>
    <row r="19" spans="5:7" ht="30" customHeight="1" x14ac:dyDescent="0.25">
      <c r="E19" s="44"/>
      <c r="F19" s="44"/>
      <c r="G19" s="67"/>
    </row>
    <row r="20" spans="5:7" ht="30" customHeight="1" x14ac:dyDescent="0.25">
      <c r="E20" s="44"/>
      <c r="F20" s="44"/>
      <c r="G20" s="67"/>
    </row>
    <row r="21" spans="5:7" ht="30" customHeight="1" x14ac:dyDescent="0.25">
      <c r="E21" s="44"/>
      <c r="F21" s="44"/>
      <c r="G21" s="67"/>
    </row>
    <row r="22" spans="5:7" ht="30" customHeight="1" x14ac:dyDescent="0.25">
      <c r="E22" s="44"/>
      <c r="F22" s="44"/>
      <c r="G22" s="67"/>
    </row>
    <row r="23" spans="5:7" ht="30" customHeight="1" x14ac:dyDescent="0.25">
      <c r="E23" s="44"/>
      <c r="F23" s="44"/>
      <c r="G23" s="67"/>
    </row>
    <row r="24" spans="5:7" ht="30" customHeight="1" x14ac:dyDescent="0.25">
      <c r="E24" s="44"/>
      <c r="F24" s="44"/>
      <c r="G24" s="67"/>
    </row>
    <row r="25" spans="5:7" ht="30" customHeight="1" x14ac:dyDescent="0.25">
      <c r="E25" s="44"/>
      <c r="F25" s="44"/>
      <c r="G25" s="67"/>
    </row>
    <row r="26" spans="5:7" ht="30" customHeight="1" x14ac:dyDescent="0.25">
      <c r="E26" s="44"/>
      <c r="F26" s="44"/>
      <c r="G26" s="67"/>
    </row>
    <row r="27" spans="5:7" ht="30" customHeight="1" x14ac:dyDescent="0.25">
      <c r="E27" s="44"/>
      <c r="F27" s="44"/>
      <c r="G27" s="67"/>
    </row>
    <row r="28" spans="5:7" ht="30" customHeight="1" x14ac:dyDescent="0.25">
      <c r="E28" s="44"/>
      <c r="F28" s="44"/>
      <c r="G28" s="67"/>
    </row>
    <row r="29" spans="5:7" ht="30" customHeight="1" x14ac:dyDescent="0.25">
      <c r="E29" s="44"/>
      <c r="F29" s="44"/>
      <c r="G29" s="67"/>
    </row>
    <row r="30" spans="5:7" ht="30" customHeight="1" x14ac:dyDescent="0.25">
      <c r="E30" s="44"/>
      <c r="F30" s="44"/>
      <c r="G30" s="67"/>
    </row>
    <row r="31" spans="5:7" ht="30" customHeight="1" x14ac:dyDescent="0.25">
      <c r="E31" s="44"/>
      <c r="F31" s="44"/>
      <c r="G31" s="67"/>
    </row>
    <row r="32" spans="5:7" ht="30" customHeight="1" x14ac:dyDescent="0.25">
      <c r="E32" s="44"/>
      <c r="F32" s="44"/>
      <c r="G32" s="67"/>
    </row>
    <row r="33" spans="5:7" ht="30" customHeight="1" x14ac:dyDescent="0.25">
      <c r="E33" s="44"/>
      <c r="F33" s="44"/>
      <c r="G33" s="67"/>
    </row>
    <row r="34" spans="5:7" ht="30" customHeight="1" x14ac:dyDescent="0.25">
      <c r="E34" s="44"/>
      <c r="F34" s="44"/>
      <c r="G34" s="67"/>
    </row>
    <row r="35" spans="5:7" ht="30" customHeight="1" x14ac:dyDescent="0.25">
      <c r="E35" s="44"/>
      <c r="F35" s="44"/>
      <c r="G35" s="67"/>
    </row>
    <row r="36" spans="5:7" ht="30" customHeight="1" x14ac:dyDescent="0.25">
      <c r="E36" s="44"/>
      <c r="F36" s="44"/>
      <c r="G36" s="67"/>
    </row>
    <row r="37" spans="5:7" ht="30" customHeight="1" x14ac:dyDescent="0.25">
      <c r="E37" s="44"/>
      <c r="F37" s="44"/>
      <c r="G37" s="67"/>
    </row>
    <row r="38" spans="5:7" ht="30" customHeight="1" x14ac:dyDescent="0.25">
      <c r="E38" s="44"/>
      <c r="F38" s="44"/>
      <c r="G38" s="67"/>
    </row>
    <row r="39" spans="5:7" ht="30" customHeight="1" x14ac:dyDescent="0.25">
      <c r="E39" s="44"/>
      <c r="F39" s="44"/>
      <c r="G39" s="67"/>
    </row>
    <row r="40" spans="5:7" ht="30" customHeight="1" x14ac:dyDescent="0.25">
      <c r="E40" s="44"/>
      <c r="F40" s="44"/>
      <c r="G40" s="67"/>
    </row>
    <row r="41" spans="5:7" ht="30" customHeight="1" x14ac:dyDescent="0.25">
      <c r="E41" s="44"/>
      <c r="F41" s="44"/>
      <c r="G41" s="67"/>
    </row>
    <row r="42" spans="5:7" ht="30" customHeight="1" x14ac:dyDescent="0.25">
      <c r="E42" s="44"/>
      <c r="F42" s="44"/>
      <c r="G42" s="67"/>
    </row>
    <row r="43" spans="5:7" ht="30" customHeight="1" x14ac:dyDescent="0.25">
      <c r="E43" s="44"/>
      <c r="F43" s="44"/>
      <c r="G43" s="67"/>
    </row>
    <row r="44" spans="5:7" ht="30" customHeight="1" x14ac:dyDescent="0.25">
      <c r="E44" s="44"/>
      <c r="F44" s="44"/>
      <c r="G44" s="67"/>
    </row>
    <row r="45" spans="5:7" ht="30" customHeight="1" x14ac:dyDescent="0.25">
      <c r="E45" s="44"/>
      <c r="F45" s="44"/>
      <c r="G45" s="67"/>
    </row>
    <row r="46" spans="5:7" ht="30" customHeight="1" x14ac:dyDescent="0.25">
      <c r="E46" s="44"/>
      <c r="F46" s="44"/>
      <c r="G46" s="67"/>
    </row>
    <row r="47" spans="5:7" ht="30" customHeight="1" x14ac:dyDescent="0.25">
      <c r="E47" s="44"/>
      <c r="F47" s="44"/>
      <c r="G47" s="67"/>
    </row>
    <row r="48" spans="5:7" ht="30" customHeight="1" x14ac:dyDescent="0.25">
      <c r="E48" s="44"/>
      <c r="F48" s="44"/>
      <c r="G48" s="67"/>
    </row>
    <row r="49" spans="5:7" ht="30" customHeight="1" x14ac:dyDescent="0.25">
      <c r="E49" s="44"/>
      <c r="F49" s="44"/>
      <c r="G49" s="67"/>
    </row>
    <row r="50" spans="5:7" ht="30" customHeight="1" x14ac:dyDescent="0.25">
      <c r="E50" s="44"/>
      <c r="F50" s="44"/>
      <c r="G50" s="67"/>
    </row>
    <row r="51" spans="5:7" ht="30" customHeight="1" x14ac:dyDescent="0.25">
      <c r="E51" s="44"/>
      <c r="F51" s="44"/>
      <c r="G51" s="67"/>
    </row>
    <row r="52" spans="5:7" ht="30" customHeight="1" x14ac:dyDescent="0.25">
      <c r="E52" s="44"/>
      <c r="F52" s="44"/>
      <c r="G52" s="67"/>
    </row>
    <row r="53" spans="5:7" ht="30" customHeight="1" x14ac:dyDescent="0.25">
      <c r="E53" s="44"/>
      <c r="F53" s="44"/>
      <c r="G53" s="67"/>
    </row>
    <row r="54" spans="5:7" ht="30" customHeight="1" x14ac:dyDescent="0.25">
      <c r="E54" s="44"/>
      <c r="F54" s="44"/>
      <c r="G54" s="67"/>
    </row>
    <row r="55" spans="5:7" ht="30" customHeight="1" x14ac:dyDescent="0.25">
      <c r="E55" s="44"/>
      <c r="F55" s="44"/>
      <c r="G55" s="67"/>
    </row>
    <row r="56" spans="5:7" ht="30" customHeight="1" x14ac:dyDescent="0.25">
      <c r="E56" s="44"/>
      <c r="F56" s="44"/>
      <c r="G56" s="67"/>
    </row>
    <row r="57" spans="5:7" ht="30" customHeight="1" x14ac:dyDescent="0.25">
      <c r="E57" s="44"/>
      <c r="F57" s="44"/>
      <c r="G57" s="67"/>
    </row>
    <row r="58" spans="5:7" ht="30" customHeight="1" x14ac:dyDescent="0.25">
      <c r="E58" s="44"/>
      <c r="F58" s="44"/>
      <c r="G58" s="67"/>
    </row>
    <row r="59" spans="5:7" ht="30" customHeight="1" x14ac:dyDescent="0.25">
      <c r="E59" s="44"/>
      <c r="F59" s="44"/>
      <c r="G59" s="67"/>
    </row>
    <row r="60" spans="5:7" ht="30" customHeight="1" x14ac:dyDescent="0.25">
      <c r="E60" s="44"/>
      <c r="F60" s="44"/>
      <c r="G60" s="67"/>
    </row>
    <row r="61" spans="5:7" ht="30" customHeight="1" x14ac:dyDescent="0.25">
      <c r="E61" s="44"/>
      <c r="F61" s="44"/>
      <c r="G61" s="67"/>
    </row>
    <row r="62" spans="5:7" ht="30" customHeight="1" x14ac:dyDescent="0.25">
      <c r="E62" s="44"/>
      <c r="F62" s="44"/>
      <c r="G62" s="67"/>
    </row>
    <row r="63" spans="5:7" ht="30" customHeight="1" x14ac:dyDescent="0.25">
      <c r="E63" s="44"/>
      <c r="F63" s="44"/>
      <c r="G63" s="67"/>
    </row>
    <row r="64" spans="5:7" ht="30" customHeight="1" x14ac:dyDescent="0.25">
      <c r="E64" s="44"/>
      <c r="F64" s="44"/>
      <c r="G64" s="67"/>
    </row>
    <row r="65" spans="5:7" ht="30" customHeight="1" x14ac:dyDescent="0.25">
      <c r="E65" s="44"/>
      <c r="F65" s="44"/>
      <c r="G65" s="67"/>
    </row>
    <row r="66" spans="5:7" ht="30" customHeight="1" x14ac:dyDescent="0.25">
      <c r="E66" s="44"/>
      <c r="F66" s="44"/>
      <c r="G66" s="67"/>
    </row>
    <row r="67" spans="5:7" ht="30" customHeight="1" x14ac:dyDescent="0.25">
      <c r="E67" s="44"/>
      <c r="F67" s="44"/>
      <c r="G67" s="67"/>
    </row>
    <row r="68" spans="5:7" ht="30" customHeight="1" x14ac:dyDescent="0.25">
      <c r="E68" s="44"/>
      <c r="F68" s="44"/>
      <c r="G68" s="67"/>
    </row>
    <row r="69" spans="5:7" ht="30" customHeight="1" x14ac:dyDescent="0.25">
      <c r="E69" s="44"/>
      <c r="F69" s="44"/>
      <c r="G69" s="67"/>
    </row>
  </sheetData>
  <autoFilter ref="A6:L7" xr:uid="{00000000-0009-0000-0000-000001000000}"/>
  <mergeCells count="4">
    <mergeCell ref="D1:K1"/>
    <mergeCell ref="C7:E7"/>
    <mergeCell ref="B4:D4"/>
    <mergeCell ref="E4:J4"/>
  </mergeCells>
  <phoneticPr fontId="10" type="noConversion"/>
  <pageMargins left="0.7" right="0.7" top="0.75" bottom="0.75" header="0.3" footer="0.3"/>
  <pageSetup paperSize="9" scale="3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H12" sqref="H12:K12"/>
    </sheetView>
  </sheetViews>
  <sheetFormatPr defaultRowHeight="12.75" x14ac:dyDescent="0.2"/>
  <sheetData>
    <row r="11" spans="2:12" s="1" customFormat="1" ht="15.75" x14ac:dyDescent="0.25">
      <c r="B11" s="5"/>
      <c r="C11" s="5"/>
      <c r="D11" s="5"/>
      <c r="E11" s="5"/>
      <c r="F11" s="6"/>
      <c r="G11" s="5"/>
      <c r="H11" s="5"/>
      <c r="I11" s="5"/>
      <c r="J11" s="5"/>
      <c r="K11" s="5"/>
      <c r="L11" s="5"/>
    </row>
    <row r="12" spans="2:12" s="1" customFormat="1" ht="15.75" x14ac:dyDescent="0.25">
      <c r="B12" s="5"/>
      <c r="C12" s="5"/>
      <c r="D12" s="5"/>
      <c r="E12" s="5"/>
      <c r="F12" s="6"/>
      <c r="G12" s="5"/>
      <c r="H12" s="92" t="s">
        <v>25</v>
      </c>
      <c r="I12" s="92"/>
      <c r="J12" s="3" t="e">
        <f>SUM(#REF!)</f>
        <v>#REF!</v>
      </c>
      <c r="K12" s="3" t="e">
        <f>SUM(#REF!)</f>
        <v>#REF!</v>
      </c>
      <c r="L12" s="5"/>
    </row>
    <row r="13" spans="2:12" s="1" customFormat="1" ht="15.75" x14ac:dyDescent="0.25">
      <c r="F13" s="2"/>
    </row>
    <row r="14" spans="2:12" s="1" customFormat="1" ht="15.75" x14ac:dyDescent="0.25">
      <c r="F14" s="2"/>
    </row>
    <row r="15" spans="2:12" s="4" customFormat="1" ht="20.25" x14ac:dyDescent="0.3">
      <c r="D15" s="4" t="s">
        <v>18</v>
      </c>
    </row>
    <row r="16" spans="2:12" s="4" customFormat="1" ht="20.25" x14ac:dyDescent="0.3"/>
    <row r="17" spans="4:4" s="4" customFormat="1" ht="20.25" x14ac:dyDescent="0.3">
      <c r="D17" s="4" t="s">
        <v>19</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vt:lpstr>
      <vt:lpstr>Specificaţii de preț</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2021-04-16T07:22:22Z</cp:lastPrinted>
  <dcterms:created xsi:type="dcterms:W3CDTF">2017-08-17T12:48:14Z</dcterms:created>
  <dcterms:modified xsi:type="dcterms:W3CDTF">2026-05-12T12:08:36Z</dcterms:modified>
</cp:coreProperties>
</file>