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730" windowHeight="9075" tabRatio="904" firstSheet="2" activeTab="7"/>
  </bookViews>
  <sheets>
    <sheet name="Parafarmacie" sheetId="1" r:id="rId1"/>
    <sheet name="Consumabile medicale" sheetId="2" r:id="rId2"/>
    <sheet name="Instrumentar chirurghical" sheetId="3" r:id="rId3"/>
    <sheet name="Consumabile de laborator" sheetId="4" r:id="rId4"/>
    <sheet name="Materiale de sutură" sheetId="5" r:id="rId5"/>
    <sheet name="Reagenți biochimici" sheetId="6" r:id="rId6"/>
    <sheet name="Reagenți imunologici" sheetId="7" r:id="rId7"/>
    <sheet name="Reagenți" sheetId="8" r:id="rId8"/>
    <sheet name="Oftalmologie" sheetId="9" r:id="rId9"/>
    <sheet name=" Consumabile de dis. de tip des" sheetId="10" r:id="rId10"/>
  </sheets>
  <definedNames>
    <definedName name="_GoBack" localSheetId="7">'Reagenți'!$G$219</definedName>
    <definedName name="_xlnm._FilterDatabase" localSheetId="9" hidden="1">' Consumabile de dis. de tip des'!$A$1:$J$1</definedName>
    <definedName name="_xlnm._FilterDatabase" localSheetId="3" hidden="1">'Consumabile de laborator'!$A$1:$J$1</definedName>
    <definedName name="_xlnm._FilterDatabase" localSheetId="1" hidden="1">'Consumabile medicale'!$A$1:$J$1</definedName>
    <definedName name="_xlnm._FilterDatabase" localSheetId="4" hidden="1">'Materiale de sutură'!$A$1:$J$1</definedName>
    <definedName name="_xlnm._FilterDatabase" localSheetId="8" hidden="1">'Oftalmologie'!$A$1:$J$110</definedName>
    <definedName name="_xlnm._FilterDatabase" localSheetId="0" hidden="1">'Parafarmacie'!$A$1:$I$38</definedName>
    <definedName name="_xlnm._FilterDatabase" localSheetId="7" hidden="1">'Reagenți'!$A$1:$K$1</definedName>
    <definedName name="_xlnm._FilterDatabase" localSheetId="6" hidden="1">'Reagenți imunologici'!$A$1:$J$1</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<sst xmlns="http://schemas.openxmlformats.org/spreadsheetml/2006/main" count="424" uniqueCount="166">
  <si>
    <t>Nr. Lot</t>
  </si>
  <si>
    <t>Denumire Lot</t>
  </si>
  <si>
    <t>Denumirea poziție</t>
  </si>
  <si>
    <t>Descriere</t>
  </si>
  <si>
    <t>Unitatea de  măsură</t>
  </si>
  <si>
    <t>Prețul estimat cu TVA</t>
  </si>
  <si>
    <t>Suma estimativă</t>
  </si>
  <si>
    <t>Notă:</t>
  </si>
  <si>
    <t>Cantitatea</t>
  </si>
  <si>
    <t xml:space="preserve">Totat: </t>
  </si>
  <si>
    <t>8=7*6</t>
  </si>
  <si>
    <t>Alcool Izopropilic 99.9%</t>
  </si>
  <si>
    <t>Cerinte de calitate: IVD Certificat CE sau declaratie de conformitate în functie  de evaloarea conformitatii cu anexele corespunzatoare pentru produsul dat.Certificat ISO13485si /sau ISO9001(în dependenta de categorie produsului), 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</si>
  <si>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Xelen</t>
  </si>
  <si>
    <t>Xelen pentru histologie .Cerinte de calitate: 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</si>
  <si>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 xml:space="preserve">Alcool absolut </t>
  </si>
  <si>
    <t>100% alcool etilic  pentru histologie.Cerinte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</si>
  <si>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 xml:space="preserve">10% NB Formalina </t>
  </si>
  <si>
    <t>25% solutie de formalina , stabilizata, neutra, tamponata,PH7,0.Cerinte de calitate: IVD .Certificat CE sau declaratie de conformitate în functie  de evaloarea conformitatii cu anexele corespunzatoare pentru produsul dat.Certificat ISO13485si /sau ISO9001(în dependenta de categorie produsului), Date de identitate (denumirea,numarul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</si>
  <si>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Formalina  37% (kg)</t>
  </si>
  <si>
    <t>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</si>
  <si>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BIO MOUNT component pentru acoperirea preparatelor histologice cu lamela) (500ml)</t>
  </si>
  <si>
    <t>Pe baza de xelen, polymer-methacrylat, viscositatea 450-650 cSt (20C) pentru acoperirea automata cu coverslipper, este necesar sa fie compatibil cu xelen de acelasi producator. 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</si>
  <si>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Component OST (150ml)</t>
  </si>
  <si>
    <t>Emberding medium pentru criostat.Cerinte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</si>
  <si>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Eosin Y1% solutie apoasa.</t>
  </si>
  <si>
    <t>Eosin Y1%solutie apoasa gata pentru pregatire,butelie 2,5 litri.Cerinte de calitate:IVD .Certificat CE sau declaratie de conformitate în functie  de evaloarea conformitatii cu anexele corespunzatoare pentru produsul dat.Certificat ISO13485si /sau ISO9001(în dependenta de categorie produsului), Date de identitate (denumirea,numarul lotului, seria, termenul de valabilitate,conditiile de pastrare) ale produsului indicate pe ambalaj trebuie sa coincida în mod obligatoriu cu cele de pe etichetele componentelor incluse în set.Instructiunele de utilizare setului sa contina caracteristicile de performanta si calitate. Instructiunile privind modul de utilizare  sa fie prezentate in limba de stat sau rusa. De la deschidere sa fie valabile nu mai putin 12 luni.</t>
  </si>
  <si>
    <t>Hematoxylin Carazzi (1 litru)</t>
  </si>
  <si>
    <t>Hematoxilina modificata Carazzi gata pregatit. 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</si>
  <si>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Hematoxylin Mayer-Lillie (1 litru)</t>
  </si>
  <si>
    <t>Hematoxilina modificata Mayer-lilie,gata pregatit.Cerinte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</si>
  <si>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 xml:space="preserve">Parafina omogenizata cu temperatura 56/58 </t>
  </si>
  <si>
    <t>Amesticul de ceara de parafina  omogenizata granulata cu punctul de topire 56-58C pentru infiltrarea optima si lucrul de rutina, .Cerinte de calitate:IVD .Certificat CE sau declaratie de conformitate în functie  de evaloarea conformitatii cu anexele corespunzatoare pentru produsul dat.Certificat ISO13485si /sau ISO9001 (în dependenta de categorie produsului), Date de identitate (denumirea, numarul lotului,seria,termenul de valabilitate, 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rusa.De la deschidere sa fie valabile nu mai putin 12 luni</t>
  </si>
  <si>
    <t>Lama de sticla cu banda marcata,colorata pentru scriere cu marcher ori creion simplu.</t>
  </si>
  <si>
    <t>Lame pentru utilizare histologie cu hirtie tisulara intercalată.Pentru microscopie optica dimensiuni 26x76x1mm.Margini lustruite, 45 grade. (50 buc-cutie)Cerinte de calitate:IVD .Certificat CE sau declaratie de conformitate în functie  de evaloarea conformitatii cu anexele corespunzatoare pentru produsul dat.Certificat ISO13485si /sau ISO9001(în dependenta de categorie produsului),Date de identitate (denumirea,numarul lotului,seria,termenul de valabilitate,conditiile de pastrare)ale produsului indicate pe ambalaj trebuie sa coincida în mod obligatoriu cu cele de pe etichetele componentelor incluse în set. Instructiunele de utilizare setului sa contina caracteristicile de performanta si calitate. Instructiunile privind modul de utilizare  sa fie prezentate in limba de stat sau rusa.</t>
  </si>
  <si>
    <t>Lamele pentru acoperire 24x50</t>
  </si>
  <si>
    <t>0.13-0.17 mm microscope cover glass.Pentru acoperirea lamelor automat.Compatibele cu apparat Sacura.</t>
  </si>
  <si>
    <t>Lamele pentru acoperire 24x60</t>
  </si>
  <si>
    <t>Caseta histologica standart(albe)</t>
  </si>
  <si>
    <t xml:space="preserve">Compatibele cu Microtome Sacura. Este necesar de adus monstre </t>
  </si>
  <si>
    <t>Caseta histologica standart(galbene) IHC</t>
  </si>
  <si>
    <t>Lame pentru Criotom  20 blades (cryo section )</t>
  </si>
  <si>
    <t>Blade engle 35,lenht 80mm,width 8mm,the thickness 0.33mm)Cerinte de calitate:IVD .Certificat CE sau declaratie de conformitate în functie  de evaloarea conformitatii cu anexele corespunzatoare pentru produsul dat.Certificat ISO13485si /sau ISO9001(în dependenta de categorie produsului),Date de identitate(denumirea,numarul lotului,seria,termenul de valabilitate,conditiile de pastrare)ale produsului indicate pe ambalaj trebuie sa coincida în mod obligatoriu cu cele de pe etichetele componentelor incluse în set.Instructiunele de utilizare setului sa contina caracteristicile de performanta si calitate.Instructiunile privind modul de utilizare  sa fie prezentate in limba de stat sau rusa.</t>
  </si>
  <si>
    <t>Lame pentru  microtom  PATHO-CUTTER-R35. NR50</t>
  </si>
  <si>
    <t>( 0.25x8x80mm)NR50.Compatibele cu Microtome Sacura.Monstre.Cerinte de calitate:IVD .Certificat CE sau declaratie de conformitate în functie  de evaloarea conformitatii cu anexele corespunzatoare pentru produsul dat.Certificat ISO13485si /sau ISO9001(în dependenta de categorie produsului), Date de identitate (denumirea, numarul lotului,seria,termenul de valabilitate, conditiile de pastrare) ale produsului indicate pe ambalaj trebuie sa coincida în mod obligatoriu cu cele de pe etichetele componentelor incluse în set.Instructiunele de utilizare setului sa contina caracteristicile de performanta si calitate. Instructiunile privind modul de utilizare  sa fie prezentate in limba de stat sau rusa.</t>
  </si>
  <si>
    <t>Certificat CE sau declaratie de conformitate în functie  de evaloarea conformitatii cu anexele corespunzatoare pentru produsul dat.Certificat ISO13485si /sau ISO9001(în dependenta de categorie produsului)</t>
  </si>
  <si>
    <t>Container cu capac ermetic 10ml.</t>
  </si>
  <si>
    <t>Container din polisterol sau polipropilen cu copac ermetic pentru transportarea materialul histologic tisular 10ml.Monstre.</t>
  </si>
  <si>
    <t xml:space="preserve">Container cu capac ermetic 30ml </t>
  </si>
  <si>
    <t>Container din polisterol sau polipropilen cu copac ermetic pentru transportarea materialul histologic tisular 30ml.Monstre.</t>
  </si>
  <si>
    <t>Container cu capac hermetic  100 ml</t>
  </si>
  <si>
    <t>Container cu capac hermetic  cu miner 5000 ml</t>
  </si>
  <si>
    <t>Container din polisterol sau polipropilen cu copac ermetic cu miiner pentru transportarea si pastrarea materialul histologic tisular 5000 ml.Monstre.</t>
  </si>
  <si>
    <t>Container cu capac hermetic  cu miner 2500 ml</t>
  </si>
  <si>
    <t>Container din polisterol sau polipropilen cu copac ermetic cu miiner pentru transportarea si pastrarea materialul histologic tisular 2500 ml.Monstre.</t>
  </si>
  <si>
    <t>Ziehl-Neelsen for mycobacterias kit</t>
  </si>
  <si>
    <t>Congo Red for amyloid, kit</t>
  </si>
  <si>
    <t>Cutie din carton dur  cu copac pentru stocare (arhivare) blocurilor de parafina  (casete)</t>
  </si>
  <si>
    <t>Certificat CE sau declaratie de conformitate în functie  de evaloarea conformitatii cu anexele corespunzatoare pentru produsul dat. Dimensiuni: 290-300 mm x 400 - 450 mm x 45-50 mm, capacitate de la 300 pana la 400 casete</t>
  </si>
  <si>
    <t>litri</t>
  </si>
  <si>
    <t>kg</t>
  </si>
  <si>
    <t>buc</t>
  </si>
  <si>
    <t>set</t>
  </si>
  <si>
    <t>teste</t>
  </si>
  <si>
    <t xml:space="preserve"> Alcian Blue kit</t>
  </si>
  <si>
    <t>Colloidal iron kit</t>
  </si>
  <si>
    <t>Van Ghieson kit</t>
  </si>
  <si>
    <t>Certificat CE sau declaratie de conformitate în functie  de evaloarea conformitatii cu anexele corespunzatoare pentru produsul dat.Certificat ISO13485si /sau ISO9001(în dependenta de categorie produsului)Certificat CE sau declaratie de conformitate în functie  de evaloarea conformitatii cu anexele corespunzatoare pentru produsul dat.Certificat ISO13485si /sau ISO9001(în dependenta de categorie produsului)</t>
  </si>
  <si>
    <t>Van Ghieson Weigert kit</t>
  </si>
  <si>
    <t>Hirtie de filtru</t>
  </si>
  <si>
    <t xml:space="preserve">Burete filtre pentru biopsii </t>
  </si>
  <si>
    <t>Stainels moduls din metal 24x24</t>
  </si>
  <si>
    <t>Colorant pentru marcarea  tisulara a preparatelor postoperatorii</t>
  </si>
  <si>
    <t>Fixator bouin (2,5litri)</t>
  </si>
  <si>
    <t>Suport pentru materialul biologic compatibil cu part number 4730 Sakura cryo 3dm (plastic)</t>
  </si>
  <si>
    <t>Suport pentru mentinerae materialului biologic compatibil cu part number 5807 Sakura Cryo3DM diametrul 26mm (din metal)</t>
  </si>
  <si>
    <t>Container din polisterol sau polipropilen cu copac ermetic pentru transportarea materialul histologic tisular 100ml.Monstre.</t>
  </si>
  <si>
    <t>Anticorpi monoclonale mouse sau rabbit  anti-human, Utilizate pe secțiunile din blocuri de parafină   IVD-CE,  concentrat</t>
  </si>
  <si>
    <t>Anticorpi monoclonale mouse sau rabbit  anti-human, Utilizate pe secțiunile din blocuri de parafină   IVD-CE,  concentrat,</t>
  </si>
  <si>
    <t>Anticorpi monoclonale mouse sau rabbit  anti-human, Utilizate pe secțiunile din blocuri de parafină   IVD-CE,  RTU</t>
  </si>
  <si>
    <t>Anticorpi monoclonale mouse sau rabbit  anti-human, Utilizate pe secțiunile din blocuri de parafină   IVD-CE,  concentrate</t>
  </si>
  <si>
    <t xml:space="preserve">Detection System </t>
  </si>
  <si>
    <t xml:space="preserve">Mouse/Rabbit HRP/DAB </t>
  </si>
  <si>
    <t xml:space="preserve">Tris Buffer Saline </t>
  </si>
  <si>
    <t>Mouse/Rabbit concentrat</t>
  </si>
  <si>
    <t xml:space="preserve">HIER Buffer (pH9,0) </t>
  </si>
  <si>
    <t>Antibody Diluent</t>
  </si>
  <si>
    <t>Pentru diluarea anticorpilor   Mouse/Rabbit</t>
  </si>
  <si>
    <t xml:space="preserve">Slides pentru IHC </t>
  </si>
  <si>
    <t>Buc.</t>
  </si>
  <si>
    <t>TOTAL</t>
  </si>
  <si>
    <t>Nr. d/o</t>
  </si>
  <si>
    <t>Denumirea bunurilor</t>
  </si>
  <si>
    <t>Cerințele tehnice</t>
  </si>
  <si>
    <t>U/M</t>
  </si>
  <si>
    <t>Preț estimativ (lei)</t>
  </si>
  <si>
    <t>Suma estimativă (lei)</t>
  </si>
  <si>
    <t>Anticorpi pentru imunohistochimie. Panel pentru cancer mamar.</t>
  </si>
  <si>
    <t>Anticorpi monoclonal Estrogen Receptor a(alfa)</t>
  </si>
  <si>
    <t>Anticorpi monoclonale mouse Clone 1D5, sau monoclonal rabbit clone SP1, sau monoclonal mouse clone 6F11, sau monoclonal rabbit clone EP1; Anti-human  IVD-CE , Utilizate pe secțiunile din blocuri de parafină, concentrat</t>
  </si>
  <si>
    <t xml:space="preserve">Anticorpi monoclonal Progesteron Receptor </t>
  </si>
  <si>
    <t>Anticorpi monoclonale mouse Clone PgR 636, sau monoclonal rabbit clone EP2; Anti-human  Utilizate pe secțiunile din blocuri de parafină   IVD-CE , concentrat ,</t>
  </si>
  <si>
    <t>Anticorpi Monoclonal Ki67</t>
  </si>
  <si>
    <t>Anticorpi monoclonale mouse Clone MIB1 ; Anti-human , Utilizate pe secțiunile din blocuri de parafină   IVD-CE  , concentrat</t>
  </si>
  <si>
    <t>Anticorpi HER2</t>
  </si>
  <si>
    <t>c-erb 2 oncoprotein polyclonal rabbit sau monoclonal clone SP3;  Utilizate pe secțiunile din blocuri de parafină Anti-human   IVD-CE, concentrat</t>
  </si>
  <si>
    <t>Anticorpi   Monoclonal p120</t>
  </si>
  <si>
    <t>Anticorpi  Monoclonal Mamoglobin</t>
  </si>
  <si>
    <t>Anticorpi monoclonale mouse, Anti-human , Utilizate pe secțiunile din blocuri de parafină  IVD-CE,   concentrat</t>
  </si>
  <si>
    <t>Anticorpi   Monoclonal GCDFP 15/BRST2</t>
  </si>
  <si>
    <t>Anticorpi monoclonale mouse Anti-human, Utilizate pe secțiunile din blocuri de parafină    IVD-CE, concentrat,</t>
  </si>
  <si>
    <t>Anticorpi   Monoclonal GATA3</t>
  </si>
  <si>
    <t>Anticorpi monoclonale mouse  Clone D5/16B4, Anti-human, Utilizate pe secțiunile din blocuri de parafină   IVD-CE,  concentrat,</t>
  </si>
  <si>
    <t>Anticorpi   Monoclonal E -cadherin</t>
  </si>
  <si>
    <t>Anticorpi pentru imunohistochimie. Panel pentru Hematologie.</t>
  </si>
  <si>
    <t>Anticorpi monoclonal CD45 antigen leucocitar comun (Leucocyte Common Antigen)</t>
  </si>
  <si>
    <t>Anticorpi monoclonal CD30</t>
  </si>
  <si>
    <t>anticorpi monoclonale mouse sau rabbit  Clone Ber-H2 ; Anti-human Utilizate pe secțiunile din blocuri de parafină    IVD-CE,  concentrat</t>
  </si>
  <si>
    <t xml:space="preserve">Anticorpi monoclonal CD5 </t>
  </si>
  <si>
    <t xml:space="preserve">Anticorpi  monoclonal CD10 </t>
  </si>
  <si>
    <t>Anticorpi Monoclonal  CD1a</t>
  </si>
  <si>
    <t>Anticorpi Monoclonal  CD15</t>
  </si>
  <si>
    <t>anticorpi monoclonale mouse Clone Carb-3 ;  Anti-human Utilizate pe secțiunile din blocuri de parafină    IVD-CE,  concentrat</t>
  </si>
  <si>
    <t>Anticorpi Monoclonal  CD23</t>
  </si>
  <si>
    <t>Anticorpi Monoclonal  CD44</t>
  </si>
  <si>
    <t>Anticorpi Monoclonal  CD99 (MIC 2)</t>
  </si>
  <si>
    <t>Anticorpi   Monoclonal CD68</t>
  </si>
  <si>
    <t>Anticorpi   Monoclonal PAX 5</t>
  </si>
  <si>
    <t>Anticorpi   Monoclonal BCL2</t>
  </si>
  <si>
    <t>Anticorpi   Monoclonal BCL6</t>
  </si>
  <si>
    <t>Anticorpi   Monoclonal SOX 11</t>
  </si>
  <si>
    <t>Anticorpi   Monoclonal CD3</t>
  </si>
  <si>
    <t>Anticorpi   Monoclonal CD20</t>
  </si>
  <si>
    <t>Anticorpi   Monoclonal CD19</t>
  </si>
  <si>
    <t>Anticorpi   Monoclonal CD79a</t>
  </si>
  <si>
    <t>Anticorpi   Monoclonal CyclinD1</t>
  </si>
  <si>
    <t>Anticorpi   Monoclonal CD43</t>
  </si>
  <si>
    <t>Anticorpi   Monoclonal CD4</t>
  </si>
  <si>
    <t>Anticorpi   Monoclonal CD8</t>
  </si>
  <si>
    <t>Anticorpi   Monoclonal c- myc</t>
  </si>
  <si>
    <t>Anticorpi   Monoclonal CD138</t>
  </si>
  <si>
    <t>Anticorpi   Monoclonal MUM1</t>
  </si>
  <si>
    <t>Anticorpi   Monoclonal CD56</t>
  </si>
  <si>
    <t>Anticorpi   Monoclonal TdT</t>
  </si>
  <si>
    <t>Anticorpi   Monoclonal CD7</t>
  </si>
  <si>
    <t>Anticorpi   Monoclonal CD 21</t>
  </si>
  <si>
    <t>Anticorpi   Monoclonal  CD 163</t>
  </si>
  <si>
    <t>Hibridizare in situ (pentru cancer mamar)</t>
  </si>
  <si>
    <t>HER2 CISH KIT</t>
  </si>
  <si>
    <t>Set pentru determinarea amplificării genului HER2 utilizând hibridizarea in situ cromogenă (ERBB2/cen17), Dual color, Utilizate pe secțiunile din blocuri de parafină   IVD-CE, RTU</t>
  </si>
  <si>
    <r>
      <rPr>
        <sz val="7"/>
        <color theme="1"/>
        <rFont val="Times New Roman"/>
        <family val="1"/>
      </rPr>
      <t xml:space="preserve">      </t>
    </r>
    <r>
      <rPr>
        <sz val="11"/>
        <color theme="1"/>
        <rFont val="Calibri"/>
        <family val="2"/>
        <scheme val="minor"/>
      </rPr>
      <t> </t>
    </r>
  </si>
  <si>
    <t xml:space="preserve">Total </t>
  </si>
  <si>
    <t>Kit Alcian galben tuloidina albastru</t>
  </si>
  <si>
    <t>Virfuri pentru micropipete  tip Glisson,Lenpippet (0.1-10 mkl)</t>
  </si>
  <si>
    <t>Virfuri pentru micropipete  tip Glisson,Lenpippet 10-100 mkl)</t>
  </si>
  <si>
    <t>Virfuri pentru micropipete  tip Glisson,Lenpippet  100-1000 mkl)</t>
  </si>
  <si>
    <t>HP Gimza(helicobacter Pillory) kit</t>
  </si>
  <si>
    <t>Impregnare cu argint pentru reticulina kit</t>
  </si>
  <si>
    <t xml:space="preserve"> Coloratia Grocott pentru fungi kit</t>
  </si>
  <si>
    <t>Coloratia Masson tricrom kit</t>
  </si>
  <si>
    <t>Anticorpi   Monoclonal MPO</t>
  </si>
  <si>
    <t>Anticorpi   Monoclonal CD 57</t>
  </si>
  <si>
    <t>Anticorpi   Monoclonal EBV</t>
  </si>
  <si>
    <t>Anticorpi   Monoclonal fascin</t>
  </si>
  <si>
    <t>Anticorpi   Monoclonal annexin</t>
  </si>
  <si>
    <t>Anticorpi   Monoclonal E-cadherin</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</si>
</sst>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sz val="10"/>
      <color indexed="8"/>
      <name val="Times New Roman"/>
      <family val="1"/>
    </font>
    <font>
      <sz val="10"/>
      <name val="Times New Roman"/>
      <family val="1"/>
    </font>
    <font>
      <b/>
      <sz val="10"/>
      <color indexed="8"/>
      <name val="Times New Roman"/>
      <family val="1"/>
    </font>
    <font>
      <sz val="10"/>
      <color theme="1"/>
      <name val="Calibri"/>
      <family val="2"/>
      <scheme val="minor"/>
    </font>
    <font>
      <sz val="10"/>
      <color theme="1"/>
      <name val="Times New Roman"/>
      <family val="1"/>
    </font>
    <font>
      <sz val="12"/>
      <color rgb="FF000000"/>
      <name val="Times New Roman"/>
      <family val="1"/>
    </font>
    <font>
      <sz val="12"/>
      <color theme="1"/>
      <name val="Times New Roman"/>
      <family val="1"/>
    </font>
    <font>
      <sz val="11"/>
      <color theme="1"/>
      <name val="Times New Roman"/>
      <family val="1"/>
    </font>
    <font>
      <sz val="7"/>
      <color theme="1"/>
      <name val="Times New Roman"/>
      <family val="1"/>
    </font>
    <font>
      <sz val="11"/>
      <color rgb="FF000000"/>
      <name val="Calibri"/>
      <family val="2"/>
      <scheme val="minor"/>
    </font>
    <font>
      <b/>
      <sz val="11"/>
      <color rgb="FF000000"/>
      <name val="Calibri"/>
      <family val="2"/>
      <scheme val="minor"/>
    </font>
    <font>
      <b/>
      <sz val="12"/>
      <color theme="1"/>
      <name val="Times New Roman"/>
      <family val="1"/>
    </font>
    <font>
      <b/>
      <sz val="14"/>
      <color theme="1"/>
      <name val="Times New Roman"/>
      <family val="1"/>
    </font>
    <font>
      <sz val="12"/>
      <color rgb="FF000000"/>
      <name val="Calibri"/>
      <family val="2"/>
      <scheme val="minor"/>
    </font>
  </fonts>
  <fills count="5">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medium">
        <color indexed="8"/>
      </left>
      <right style="medium">
        <color indexed="8"/>
      </right>
      <top style="medium">
        <color indexed="8"/>
      </top>
      <bottom style="medium">
        <color indexed="8"/>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style="medium"/>
      <right style="medium"/>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74">
    <xf numFmtId="0" fontId="0" fillId="0" borderId="0" xfId="0"/>
    <xf numFmtId="0" fontId="4" fillId="2" borderId="1"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0" xfId="0" applyFont="1" applyProtection="1">
      <protection/>
    </xf>
    <xf numFmtId="0" fontId="2" fillId="0" borderId="2" xfId="0" applyFont="1" applyBorder="1" applyAlignment="1" applyProtection="1">
      <alignment horizontal="left" vertical="top" wrapText="1"/>
      <protection/>
    </xf>
    <xf numFmtId="0" fontId="6" fillId="4" borderId="2" xfId="0" applyFont="1" applyFill="1" applyBorder="1" applyAlignment="1" applyProtection="1">
      <alignment vertical="top" wrapText="1"/>
      <protection/>
    </xf>
    <xf numFmtId="0" fontId="2" fillId="4" borderId="2" xfId="0" applyFont="1" applyFill="1" applyBorder="1" applyAlignment="1" applyProtection="1">
      <alignment horizontal="left" vertical="top" wrapText="1"/>
      <protection/>
    </xf>
    <xf numFmtId="0" fontId="6" fillId="0" borderId="2" xfId="0" applyFont="1" applyBorder="1" applyAlignment="1" applyProtection="1">
      <alignment horizontal="center" vertical="center" wrapText="1"/>
      <protection/>
    </xf>
    <xf numFmtId="0" fontId="6" fillId="4" borderId="2" xfId="0" applyFont="1" applyFill="1" applyBorder="1" applyAlignment="1" applyProtection="1">
      <alignment horizontal="left" vertical="top" wrapText="1"/>
      <protection/>
    </xf>
    <xf numFmtId="0" fontId="6" fillId="0" borderId="2" xfId="0" applyFont="1" applyBorder="1" applyAlignment="1" applyProtection="1">
      <alignment vertical="top" wrapText="1"/>
      <protection/>
    </xf>
    <xf numFmtId="0" fontId="6" fillId="4" borderId="2" xfId="0" applyFont="1" applyFill="1" applyBorder="1" applyAlignment="1" applyProtection="1">
      <alignment horizontal="left" vertical="center" wrapText="1"/>
      <protection/>
    </xf>
    <xf numFmtId="0" fontId="6" fillId="0" borderId="2" xfId="0" applyFont="1" applyBorder="1" applyAlignment="1" applyProtection="1">
      <alignment horizontal="left" vertical="center" wrapText="1"/>
      <protection/>
    </xf>
    <xf numFmtId="0" fontId="5"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2" xfId="0" applyFont="1" applyBorder="1" applyProtection="1">
      <protection locked="0"/>
    </xf>
    <xf numFmtId="0" fontId="4" fillId="2" borderId="1" xfId="20" applyFont="1" applyFill="1" applyBorder="1" applyAlignment="1" applyProtection="1">
      <alignment horizontal="center" vertical="center" wrapText="1"/>
      <protection locked="0"/>
    </xf>
    <xf numFmtId="0" fontId="5" fillId="0" borderId="0" xfId="0" applyFont="1" applyProtection="1">
      <protection locked="0"/>
    </xf>
    <xf numFmtId="1" fontId="3" fillId="0" borderId="2" xfId="0" applyNumberFormat="1" applyFont="1" applyBorder="1" applyAlignment="1" applyProtection="1">
      <alignment horizontal="left" vertical="top"/>
      <protection locked="0"/>
    </xf>
    <xf numFmtId="1" fontId="2" fillId="0" borderId="2" xfId="0" applyNumberFormat="1" applyFont="1" applyBorder="1" applyAlignment="1" applyProtection="1">
      <alignment horizontal="left" vertical="top" wrapText="1"/>
      <protection locked="0"/>
    </xf>
    <xf numFmtId="1" fontId="5" fillId="0" borderId="2" xfId="0" applyNumberFormat="1" applyFont="1" applyBorder="1" applyProtection="1">
      <protection locked="0"/>
    </xf>
    <xf numFmtId="1" fontId="3" fillId="0" borderId="2" xfId="0" applyNumberFormat="1" applyFont="1" applyBorder="1" applyProtection="1">
      <protection locked="0"/>
    </xf>
    <xf numFmtId="1" fontId="4" fillId="2" borderId="1" xfId="20" applyNumberFormat="1" applyFont="1" applyFill="1" applyBorder="1" applyAlignment="1" applyProtection="1">
      <alignment horizontal="center" vertical="center" wrapText="1"/>
      <protection locked="0"/>
    </xf>
    <xf numFmtId="1" fontId="5" fillId="0" borderId="0" xfId="0" applyNumberFormat="1" applyFont="1" applyProtection="1">
      <protection locked="0"/>
    </xf>
    <xf numFmtId="0" fontId="4" fillId="3" borderId="2" xfId="20" applyFont="1" applyFill="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protection hidden="1"/>
    </xf>
    <xf numFmtId="0" fontId="4" fillId="2" borderId="1" xfId="20" applyFont="1" applyFill="1" applyBorder="1" applyAlignment="1" applyProtection="1">
      <alignment horizontal="center" vertical="center" wrapText="1"/>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4" fillId="2" borderId="2" xfId="20" applyFont="1" applyFill="1" applyBorder="1" applyAlignment="1" applyProtection="1">
      <alignment horizontal="center" vertical="center" wrapText="1"/>
      <protection/>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8" fillId="0" borderId="6" xfId="0" applyFont="1" applyBorder="1" applyAlignment="1">
      <alignment vertical="top" wrapText="1"/>
    </xf>
    <xf numFmtId="0" fontId="0" fillId="0" borderId="3" xfId="0" applyFont="1" applyBorder="1" applyAlignment="1">
      <alignment vertical="top" wrapText="1"/>
    </xf>
    <xf numFmtId="0" fontId="8" fillId="0" borderId="2" xfId="0" applyFont="1" applyBorder="1" applyAlignment="1" applyProtection="1">
      <alignment vertical="top" wrapText="1"/>
      <protection/>
    </xf>
    <xf numFmtId="0" fontId="8" fillId="0" borderId="2" xfId="0" applyFont="1" applyBorder="1" applyAlignment="1" applyProtection="1">
      <alignment horizontal="center" vertical="center" wrapText="1"/>
      <protection/>
    </xf>
    <xf numFmtId="0" fontId="0" fillId="0" borderId="6" xfId="0" applyFont="1" applyBorder="1" applyAlignment="1">
      <alignment vertical="top" wrapText="1"/>
    </xf>
    <xf numFmtId="0" fontId="0" fillId="0" borderId="5" xfId="0" applyFont="1" applyBorder="1" applyAlignment="1">
      <alignment horizontal="left" vertical="top" wrapText="1" indent="5"/>
    </xf>
    <xf numFmtId="0" fontId="11" fillId="0" borderId="6" xfId="0" applyFont="1" applyBorder="1" applyAlignment="1">
      <alignment vertical="top" wrapText="1"/>
    </xf>
    <xf numFmtId="0" fontId="12" fillId="0" borderId="6" xfId="0" applyFont="1" applyBorder="1" applyAlignment="1">
      <alignment vertical="top" wrapText="1"/>
    </xf>
    <xf numFmtId="0" fontId="9" fillId="0" borderId="0" xfId="0" applyFont="1" applyAlignment="1">
      <alignment horizontal="center"/>
    </xf>
    <xf numFmtId="0" fontId="13" fillId="0" borderId="3" xfId="0" applyFont="1" applyBorder="1" applyAlignment="1">
      <alignment horizontal="center" wrapText="1"/>
    </xf>
    <xf numFmtId="0" fontId="13" fillId="0" borderId="4" xfId="0" applyFont="1" applyBorder="1" applyAlignment="1">
      <alignment horizontal="center" wrapText="1"/>
    </xf>
    <xf numFmtId="3" fontId="0" fillId="0" borderId="6" xfId="0" applyNumberFormat="1" applyFont="1" applyBorder="1" applyAlignment="1">
      <alignment vertical="top" wrapText="1"/>
    </xf>
    <xf numFmtId="0" fontId="9" fillId="0" borderId="5" xfId="0" applyFont="1" applyBorder="1" applyAlignment="1">
      <alignment horizontal="left" vertical="top" wrapText="1" indent="5"/>
    </xf>
    <xf numFmtId="0" fontId="9" fillId="0" borderId="6" xfId="0" applyFont="1" applyBorder="1" applyAlignment="1">
      <alignment vertical="top" wrapText="1"/>
    </xf>
    <xf numFmtId="0" fontId="15" fillId="0" borderId="6" xfId="0" applyFont="1" applyBorder="1" applyAlignment="1">
      <alignment vertical="top" wrapText="1"/>
    </xf>
    <xf numFmtId="0" fontId="7" fillId="0" borderId="5" xfId="0" applyFont="1" applyBorder="1" applyAlignment="1">
      <alignment vertical="top" wrapText="1"/>
    </xf>
    <xf numFmtId="0" fontId="0" fillId="0" borderId="7" xfId="0" applyFont="1" applyBorder="1" applyAlignment="1">
      <alignment vertical="top" wrapText="1"/>
    </xf>
    <xf numFmtId="0" fontId="0" fillId="0" borderId="7" xfId="0" applyFont="1" applyBorder="1" applyAlignment="1">
      <alignment horizontal="left" vertical="top" wrapText="1" indent="5"/>
    </xf>
    <xf numFmtId="0" fontId="0" fillId="0" borderId="5" xfId="0" applyFont="1" applyBorder="1" applyAlignment="1">
      <alignment horizontal="left" vertical="top" wrapText="1" indent="5"/>
    </xf>
    <xf numFmtId="0" fontId="11" fillId="0" borderId="7" xfId="0" applyFont="1" applyBorder="1" applyAlignment="1">
      <alignment vertical="top" wrapText="1"/>
    </xf>
    <xf numFmtId="0" fontId="0" fillId="0" borderId="8" xfId="0" applyFont="1" applyBorder="1" applyAlignment="1">
      <alignment horizontal="left" vertical="top" wrapText="1" indent="5"/>
    </xf>
    <xf numFmtId="0" fontId="11" fillId="0" borderId="6" xfId="0" applyFont="1" applyBorder="1" applyAlignment="1">
      <alignment vertical="top"/>
    </xf>
    <xf numFmtId="0" fontId="0" fillId="0" borderId="6" xfId="0" applyFont="1" applyBorder="1" applyAlignment="1">
      <alignment horizontal="right" vertical="top" wrapText="1"/>
    </xf>
    <xf numFmtId="0" fontId="0" fillId="0" borderId="9" xfId="0" applyFont="1" applyFill="1" applyBorder="1" applyAlignment="1">
      <alignment vertical="top"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6" xfId="0" applyFont="1" applyBorder="1" applyAlignment="1">
      <alignment horizontal="center" wrapText="1"/>
    </xf>
    <xf numFmtId="0" fontId="13" fillId="0" borderId="7" xfId="0" applyFont="1" applyBorder="1" applyAlignment="1">
      <alignment horizontal="center" wrapText="1"/>
    </xf>
    <xf numFmtId="0" fontId="13" fillId="0" borderId="5" xfId="0" applyFont="1" applyBorder="1" applyAlignment="1">
      <alignment horizontal="center" wrapText="1"/>
    </xf>
    <xf numFmtId="0" fontId="0" fillId="0" borderId="7" xfId="0" applyFont="1" applyBorder="1" applyAlignment="1">
      <alignment vertical="top" wrapText="1"/>
    </xf>
    <xf numFmtId="0" fontId="0" fillId="0" borderId="5" xfId="0" applyFont="1" applyBorder="1" applyAlignment="1">
      <alignment vertical="top" wrapText="1"/>
    </xf>
    <xf numFmtId="0" fontId="0" fillId="0" borderId="7" xfId="0" applyFont="1" applyBorder="1" applyAlignment="1">
      <alignment horizontal="left" vertical="top" wrapText="1" indent="5"/>
    </xf>
    <xf numFmtId="0" fontId="0" fillId="0" borderId="5" xfId="0" applyFont="1" applyBorder="1" applyAlignment="1">
      <alignment horizontal="left" vertical="top" wrapText="1" indent="5"/>
    </xf>
    <xf numFmtId="0" fontId="11" fillId="0" borderId="7" xfId="0" applyFont="1" applyBorder="1" applyAlignment="1">
      <alignment vertical="top" wrapText="1"/>
    </xf>
    <xf numFmtId="0" fontId="11" fillId="0" borderId="5" xfId="0" applyFont="1" applyBorder="1" applyAlignment="1">
      <alignment vertical="top" wrapText="1"/>
    </xf>
    <xf numFmtId="1" fontId="5" fillId="0" borderId="2" xfId="0" applyNumberFormat="1" applyFont="1" applyBorder="1" applyAlignment="1" applyProtection="1">
      <alignment horizontal="left"/>
      <protection locked="0"/>
    </xf>
    <xf numFmtId="1" fontId="3" fillId="0" borderId="2" xfId="0" applyNumberFormat="1" applyFont="1" applyBorder="1" applyAlignment="1" applyProtection="1">
      <alignment horizontal="left"/>
      <protection locked="0"/>
    </xf>
  </cellXfs>
  <cellStyles count="8">
    <cellStyle name="Normal" xfId="0"/>
    <cellStyle name="Percent" xfId="15"/>
    <cellStyle name="Currency" xfId="16"/>
    <cellStyle name="Currency [0]" xfId="17"/>
    <cellStyle name="Comma" xfId="18"/>
    <cellStyle name="Comma [0]" xfId="19"/>
    <cellStyle name="Normal 2" xfId="20"/>
    <cellStyle name="Normal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3"/>
  <sheetViews>
    <sheetView workbookViewId="0" topLeftCell="A1">
      <pane xSplit="1" ySplit="1" topLeftCell="B2" activePane="bottomRight" state="frozen"/>
      <selection pane="topRight" activeCell="B1" sqref="B1"/>
      <selection pane="bottomLeft" activeCell="A2" sqref="A2"/>
      <selection pane="bottomRight" activeCell="D3" sqref="D3"/>
    </sheetView>
  </sheetViews>
  <sheetFormatPr defaultColWidth="9.140625" defaultRowHeight="22.5" customHeight="1"/>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85" customHeight="1">
      <c r="A3" s="4">
        <v>1</v>
      </c>
      <c r="B3" s="5"/>
      <c r="C3" s="24"/>
      <c r="D3" s="25"/>
      <c r="E3" s="14"/>
      <c r="F3" s="3"/>
      <c r="G3" s="3"/>
      <c r="H3" s="3"/>
      <c r="I3" s="3"/>
    </row>
    <row r="4" spans="1:9" ht="283.5" customHeight="1">
      <c r="A4" s="4">
        <v>2</v>
      </c>
      <c r="B4" s="5"/>
      <c r="C4" s="24"/>
      <c r="D4" s="25"/>
      <c r="E4" s="14"/>
      <c r="F4" s="3"/>
      <c r="G4" s="3"/>
      <c r="H4" s="3"/>
      <c r="I4" s="3"/>
    </row>
    <row r="5" spans="1:9" ht="300" customHeight="1">
      <c r="A5" s="4">
        <v>3</v>
      </c>
      <c r="B5" s="5"/>
      <c r="C5" s="24"/>
      <c r="D5" s="25"/>
      <c r="E5" s="14"/>
      <c r="F5" s="3"/>
      <c r="G5" s="3"/>
      <c r="H5" s="3"/>
      <c r="I5" s="3"/>
    </row>
    <row r="6" spans="1:9" ht="220.5" customHeight="1">
      <c r="A6" s="4">
        <v>4</v>
      </c>
      <c r="B6" s="5"/>
      <c r="C6" s="24"/>
      <c r="D6" s="25"/>
      <c r="E6" s="14"/>
      <c r="F6" s="3"/>
      <c r="G6" s="3"/>
      <c r="H6" s="3"/>
      <c r="I6" s="3"/>
    </row>
    <row r="7" spans="1:9" ht="284.25" customHeight="1">
      <c r="A7" s="4">
        <v>5</v>
      </c>
      <c r="B7" s="5"/>
      <c r="C7" s="24"/>
      <c r="D7" s="25"/>
      <c r="E7" s="14"/>
      <c r="F7" s="3"/>
      <c r="G7" s="3"/>
      <c r="H7" s="3"/>
      <c r="I7" s="3"/>
    </row>
    <row r="8" spans="1:9" ht="332.25" customHeight="1">
      <c r="A8" s="4">
        <v>6</v>
      </c>
      <c r="B8" s="5"/>
      <c r="C8" s="24"/>
      <c r="D8" s="25"/>
      <c r="E8" s="14"/>
      <c r="F8" s="3"/>
      <c r="G8" s="3"/>
      <c r="H8" s="3"/>
      <c r="I8" s="3"/>
    </row>
    <row r="9" spans="1:9" ht="286.5" customHeight="1">
      <c r="A9" s="4">
        <v>7</v>
      </c>
      <c r="B9" s="5"/>
      <c r="C9" s="24"/>
      <c r="D9" s="25"/>
      <c r="E9" s="14"/>
      <c r="F9" s="3"/>
      <c r="G9" s="3"/>
      <c r="H9" s="3"/>
      <c r="I9" s="3"/>
    </row>
    <row r="10" spans="1:9" ht="195" customHeight="1">
      <c r="A10" s="4">
        <v>8</v>
      </c>
      <c r="B10" s="5"/>
      <c r="C10" s="24"/>
      <c r="D10" s="25"/>
      <c r="E10" s="14"/>
      <c r="F10" s="3"/>
      <c r="G10" s="3"/>
      <c r="H10" s="3"/>
      <c r="I10" s="3"/>
    </row>
    <row r="11" spans="1:9" ht="288.75" customHeight="1">
      <c r="A11" s="4">
        <v>9</v>
      </c>
      <c r="B11" s="5"/>
      <c r="C11" s="24"/>
      <c r="D11" s="25"/>
      <c r="E11" s="14"/>
      <c r="F11" s="3"/>
      <c r="G11" s="3"/>
      <c r="H11" s="3"/>
      <c r="I11" s="3"/>
    </row>
    <row r="12" spans="1:9" ht="215.25" customHeight="1">
      <c r="A12" s="4">
        <v>10</v>
      </c>
      <c r="B12" s="5"/>
      <c r="C12" s="24"/>
      <c r="D12" s="25"/>
      <c r="E12" s="14"/>
      <c r="F12" s="3"/>
      <c r="G12" s="3"/>
      <c r="H12" s="3"/>
      <c r="I12" s="3"/>
    </row>
    <row r="13" spans="1:9" ht="243.75" customHeight="1">
      <c r="A13" s="4">
        <v>11</v>
      </c>
      <c r="B13" s="5"/>
      <c r="C13" s="24"/>
      <c r="D13" s="25"/>
      <c r="E13" s="14"/>
      <c r="F13" s="3"/>
      <c r="G13" s="3"/>
      <c r="H13" s="3"/>
      <c r="I13" s="3"/>
    </row>
    <row r="14" spans="1:9" ht="292.5" customHeight="1">
      <c r="A14" s="4">
        <v>12</v>
      </c>
      <c r="B14" s="5"/>
      <c r="C14" s="24"/>
      <c r="D14" s="25"/>
      <c r="E14" s="14"/>
      <c r="F14" s="3"/>
      <c r="G14" s="3"/>
      <c r="H14" s="3"/>
      <c r="I14" s="3"/>
    </row>
    <row r="15" spans="1:9" ht="22.9" customHeight="1">
      <c r="A15" s="4">
        <v>13</v>
      </c>
      <c r="B15" s="5"/>
      <c r="C15" s="24"/>
      <c r="D15" s="25"/>
      <c r="E15" s="14"/>
      <c r="F15" s="3"/>
      <c r="G15" s="3"/>
      <c r="H15" s="3"/>
      <c r="I15" s="3"/>
    </row>
    <row r="16" spans="1:9" ht="66" customHeight="1">
      <c r="A16" s="4">
        <v>14</v>
      </c>
      <c r="B16" s="5"/>
      <c r="C16" s="24"/>
      <c r="D16" s="25"/>
      <c r="E16" s="14"/>
      <c r="F16" s="3"/>
      <c r="G16" s="3"/>
      <c r="H16" s="3"/>
      <c r="I16" s="3"/>
    </row>
    <row r="17" spans="1:9" ht="80.25" customHeight="1">
      <c r="A17" s="4">
        <v>15</v>
      </c>
      <c r="B17" s="5"/>
      <c r="C17" s="24"/>
      <c r="D17" s="25"/>
      <c r="E17" s="14"/>
      <c r="F17" s="3"/>
      <c r="G17" s="3"/>
      <c r="H17" s="3"/>
      <c r="I17" s="3"/>
    </row>
    <row r="18" spans="1:9" ht="65.25" customHeight="1">
      <c r="A18" s="4">
        <v>16</v>
      </c>
      <c r="B18" s="5"/>
      <c r="C18" s="24"/>
      <c r="D18" s="25"/>
      <c r="E18" s="14"/>
      <c r="F18" s="3"/>
      <c r="G18" s="3"/>
      <c r="H18" s="3"/>
      <c r="I18" s="3"/>
    </row>
    <row r="19" spans="1:9" ht="42.75" customHeight="1">
      <c r="A19" s="4">
        <v>17</v>
      </c>
      <c r="B19" s="5"/>
      <c r="C19" s="24"/>
      <c r="D19" s="25"/>
      <c r="E19" s="14"/>
      <c r="F19" s="3"/>
      <c r="G19" s="3"/>
      <c r="H19" s="3"/>
      <c r="I19" s="3"/>
    </row>
    <row r="20" spans="1:9" ht="47.25" customHeight="1">
      <c r="A20" s="4">
        <v>18</v>
      </c>
      <c r="B20" s="5"/>
      <c r="C20" s="24"/>
      <c r="D20" s="25"/>
      <c r="E20" s="14"/>
      <c r="F20" s="3"/>
      <c r="G20" s="3"/>
      <c r="H20" s="3"/>
      <c r="I20" s="3"/>
    </row>
    <row r="21" spans="1:9" ht="282" customHeight="1">
      <c r="A21" s="4">
        <v>19</v>
      </c>
      <c r="B21" s="5"/>
      <c r="C21" s="24"/>
      <c r="D21" s="25"/>
      <c r="E21" s="14"/>
      <c r="F21" s="3"/>
      <c r="G21" s="3"/>
      <c r="H21" s="3"/>
      <c r="I21" s="3"/>
    </row>
    <row r="22" spans="1:9" ht="279" customHeight="1">
      <c r="A22" s="4">
        <v>20</v>
      </c>
      <c r="B22" s="5"/>
      <c r="C22" s="24"/>
      <c r="D22" s="25"/>
      <c r="E22" s="14"/>
      <c r="F22" s="3"/>
      <c r="G22" s="3"/>
      <c r="H22" s="3"/>
      <c r="I22" s="3"/>
    </row>
    <row r="23" spans="1:9" ht="240.75" customHeight="1">
      <c r="A23" s="4">
        <v>21</v>
      </c>
      <c r="B23" s="5"/>
      <c r="C23" s="24"/>
      <c r="D23" s="25"/>
      <c r="E23" s="14"/>
      <c r="F23" s="3"/>
      <c r="G23" s="3"/>
      <c r="H23" s="3"/>
      <c r="I23" s="3"/>
    </row>
    <row r="24" spans="1:9" ht="100.5" customHeight="1">
      <c r="A24" s="4">
        <v>22</v>
      </c>
      <c r="B24" s="5"/>
      <c r="C24" s="24"/>
      <c r="D24" s="25"/>
      <c r="E24" s="14"/>
      <c r="F24" s="3"/>
      <c r="G24" s="3"/>
      <c r="H24" s="3"/>
      <c r="I24" s="3"/>
    </row>
    <row r="25" spans="1:9" ht="111" customHeight="1">
      <c r="A25" s="4">
        <v>23</v>
      </c>
      <c r="B25" s="5"/>
      <c r="C25" s="24"/>
      <c r="D25" s="25"/>
      <c r="E25" s="14"/>
      <c r="F25" s="3"/>
      <c r="G25" s="3"/>
      <c r="H25" s="3"/>
      <c r="I25" s="3"/>
    </row>
    <row r="26" spans="1:9" ht="216.75" customHeight="1">
      <c r="A26" s="4">
        <v>24</v>
      </c>
      <c r="B26" s="5"/>
      <c r="C26" s="24"/>
      <c r="D26" s="25"/>
      <c r="E26" s="14"/>
      <c r="F26" s="3"/>
      <c r="G26" s="3"/>
      <c r="H26" s="3"/>
      <c r="I26" s="3"/>
    </row>
    <row r="27" spans="1:9" ht="86.25" customHeight="1">
      <c r="A27" s="4">
        <v>25</v>
      </c>
      <c r="B27" s="5"/>
      <c r="C27" s="24"/>
      <c r="D27" s="25"/>
      <c r="E27" s="14"/>
      <c r="F27" s="3"/>
      <c r="G27" s="3"/>
      <c r="H27" s="3"/>
      <c r="I27" s="3"/>
    </row>
    <row r="28" spans="1:9" ht="88.5" customHeight="1">
      <c r="A28" s="4">
        <v>26</v>
      </c>
      <c r="B28" s="5"/>
      <c r="C28" s="24"/>
      <c r="D28" s="25"/>
      <c r="E28" s="14"/>
      <c r="F28" s="3"/>
      <c r="G28" s="3"/>
      <c r="H28" s="3"/>
      <c r="I28" s="3"/>
    </row>
    <row r="29" spans="1:9" ht="163.5" customHeight="1">
      <c r="A29" s="4">
        <v>27</v>
      </c>
      <c r="B29" s="5"/>
      <c r="C29" s="24"/>
      <c r="D29" s="25"/>
      <c r="E29" s="14"/>
      <c r="F29" s="3"/>
      <c r="G29" s="3"/>
      <c r="H29" s="3"/>
      <c r="I29" s="3"/>
    </row>
    <row r="30" spans="1:9" ht="102" customHeight="1">
      <c r="A30" s="4">
        <v>28</v>
      </c>
      <c r="B30" s="5"/>
      <c r="C30" s="24"/>
      <c r="D30" s="25"/>
      <c r="E30" s="14"/>
      <c r="F30" s="3"/>
      <c r="G30" s="3"/>
      <c r="H30" s="3"/>
      <c r="I30" s="3"/>
    </row>
    <row r="31" spans="1:9" ht="96" customHeight="1">
      <c r="A31" s="4">
        <v>29</v>
      </c>
      <c r="B31" s="5"/>
      <c r="C31" s="24"/>
      <c r="D31" s="25"/>
      <c r="E31" s="14"/>
      <c r="F31" s="3"/>
      <c r="G31" s="3"/>
      <c r="H31" s="3"/>
      <c r="I31" s="3"/>
    </row>
    <row r="32" spans="1:9" ht="144" customHeight="1">
      <c r="A32" s="4">
        <v>30</v>
      </c>
      <c r="B32" s="5"/>
      <c r="C32" s="24"/>
      <c r="D32" s="25"/>
      <c r="E32" s="14"/>
      <c r="F32" s="3"/>
      <c r="G32" s="3"/>
      <c r="H32" s="3"/>
      <c r="I32" s="3"/>
    </row>
    <row r="33" spans="1:9" ht="119.25" customHeight="1">
      <c r="A33" s="4">
        <v>31</v>
      </c>
      <c r="B33" s="5"/>
      <c r="C33" s="24"/>
      <c r="D33" s="25"/>
      <c r="E33" s="14"/>
      <c r="F33" s="3"/>
      <c r="G33" s="3"/>
      <c r="H33" s="3"/>
      <c r="I33" s="3"/>
    </row>
    <row r="34" spans="1:9" ht="80.25" customHeight="1">
      <c r="A34" s="4">
        <v>32</v>
      </c>
      <c r="B34" s="5"/>
      <c r="C34" s="24"/>
      <c r="D34" s="25"/>
      <c r="E34" s="14"/>
      <c r="F34" s="3"/>
      <c r="G34" s="3"/>
      <c r="H34" s="3"/>
      <c r="I34" s="3"/>
    </row>
    <row r="35" spans="1:9" ht="78" customHeight="1">
      <c r="A35" s="4">
        <v>33</v>
      </c>
      <c r="B35" s="8"/>
      <c r="C35" s="24"/>
      <c r="D35" s="25"/>
      <c r="E35" s="14"/>
      <c r="F35" s="3"/>
      <c r="G35" s="3"/>
      <c r="H35" s="3"/>
      <c r="I35" s="3"/>
    </row>
    <row r="36" spans="1:9" ht="111.75" customHeight="1">
      <c r="A36" s="4">
        <v>34</v>
      </c>
      <c r="B36" s="8"/>
      <c r="C36" s="24"/>
      <c r="D36" s="25"/>
      <c r="E36" s="14"/>
      <c r="F36" s="3"/>
      <c r="G36" s="3"/>
      <c r="H36" s="3"/>
      <c r="I36" s="3"/>
    </row>
    <row r="37" spans="1:9" ht="83.25" customHeight="1">
      <c r="A37" s="4">
        <v>35</v>
      </c>
      <c r="B37" s="10"/>
      <c r="C37" s="24"/>
      <c r="D37" s="25"/>
      <c r="E37" s="14"/>
      <c r="F37" s="3"/>
      <c r="G37" s="3"/>
      <c r="H37" s="3"/>
      <c r="I37" s="3"/>
    </row>
    <row r="38" spans="1:9" ht="90" customHeight="1">
      <c r="A38" s="4">
        <v>36</v>
      </c>
      <c r="B38" s="11"/>
      <c r="C38" s="24"/>
      <c r="D38" s="25"/>
      <c r="E38" s="14"/>
      <c r="F38" s="3"/>
      <c r="G38" s="3"/>
      <c r="H38" s="3"/>
      <c r="I38" s="3"/>
    </row>
    <row r="39" spans="1:9" ht="85.5" customHeight="1">
      <c r="A39" s="4">
        <v>36</v>
      </c>
      <c r="B39" s="11"/>
      <c r="C39" s="24"/>
      <c r="D39" s="25"/>
      <c r="E39" s="14"/>
      <c r="F39" s="3"/>
      <c r="G39" s="3"/>
      <c r="H39" s="3"/>
      <c r="I39" s="3"/>
    </row>
    <row r="40" spans="2:9" ht="82.5" customHeight="1">
      <c r="B40" s="11"/>
      <c r="C40" s="24"/>
      <c r="D40" s="25"/>
      <c r="E40" s="14"/>
      <c r="F40" s="3"/>
      <c r="G40" s="3"/>
      <c r="H40" s="3"/>
      <c r="I40" s="3"/>
    </row>
    <row r="41" spans="2:9" ht="92.25" customHeight="1">
      <c r="B41" s="11"/>
      <c r="C41" s="24"/>
      <c r="D41" s="25"/>
      <c r="E41" s="14"/>
      <c r="F41" s="3"/>
      <c r="G41" s="3"/>
      <c r="H41" s="3"/>
      <c r="I41" s="3"/>
    </row>
    <row r="42" spans="2:9" ht="84.75" customHeight="1">
      <c r="B42" s="11"/>
      <c r="C42" s="24"/>
      <c r="D42" s="25"/>
      <c r="E42" s="14"/>
      <c r="F42" s="3"/>
      <c r="G42" s="3"/>
      <c r="H42" s="3"/>
      <c r="I42" s="3"/>
    </row>
    <row r="43" spans="2:9" ht="97.5" customHeight="1">
      <c r="B43" s="11"/>
      <c r="C43" s="24"/>
      <c r="D43" s="25"/>
      <c r="E43" s="14"/>
      <c r="F43" s="3"/>
      <c r="G43" s="3"/>
      <c r="H43" s="3"/>
      <c r="I43" s="3"/>
    </row>
    <row r="44" spans="2:9" ht="81" customHeight="1">
      <c r="B44" s="11"/>
      <c r="C44" s="24"/>
      <c r="D44" s="25"/>
      <c r="E44" s="14"/>
      <c r="F44" s="3"/>
      <c r="G44" s="3"/>
      <c r="H44" s="3"/>
      <c r="I44" s="3"/>
    </row>
    <row r="45" spans="2:9" ht="22.9" customHeight="1">
      <c r="B45" s="11"/>
      <c r="C45" s="37"/>
      <c r="D45" s="36"/>
      <c r="E45" s="7"/>
      <c r="F45" s="20"/>
      <c r="G45" s="24"/>
      <c r="H45" s="25"/>
      <c r="I45" s="14"/>
    </row>
    <row r="46" spans="2:9" ht="22.9" customHeight="1">
      <c r="B46" s="11"/>
      <c r="C46" s="37"/>
      <c r="D46" s="36"/>
      <c r="E46" s="7"/>
      <c r="F46" s="20"/>
      <c r="G46" s="24"/>
      <c r="H46" s="25"/>
      <c r="I46" s="14"/>
    </row>
    <row r="47" spans="2:9" ht="22.9" customHeight="1">
      <c r="B47" s="11"/>
      <c r="C47" s="37"/>
      <c r="D47" s="36"/>
      <c r="E47" s="7"/>
      <c r="F47" s="20"/>
      <c r="G47" s="24"/>
      <c r="H47" s="25"/>
      <c r="I47" s="14"/>
    </row>
    <row r="48" spans="2:9" ht="22.9" customHeight="1">
      <c r="B48" s="11"/>
      <c r="C48" s="37"/>
      <c r="D48" s="36"/>
      <c r="E48" s="7"/>
      <c r="F48" s="20"/>
      <c r="G48" s="24"/>
      <c r="H48" s="25"/>
      <c r="I48" s="14"/>
    </row>
    <row r="49" spans="2:9" ht="22.9" customHeight="1">
      <c r="B49" s="11"/>
      <c r="C49" s="37"/>
      <c r="D49" s="36"/>
      <c r="E49" s="7"/>
      <c r="F49" s="20"/>
      <c r="G49" s="24"/>
      <c r="H49" s="25"/>
      <c r="I49" s="14"/>
    </row>
    <row r="50" spans="2:9" ht="22.9" customHeight="1">
      <c r="B50" s="11"/>
      <c r="C50" s="37"/>
      <c r="D50" s="36"/>
      <c r="E50" s="7"/>
      <c r="F50" s="20"/>
      <c r="G50" s="24"/>
      <c r="H50" s="25"/>
      <c r="I50" s="14"/>
    </row>
    <row r="51" spans="2:9" ht="22.9" customHeight="1">
      <c r="B51" s="11"/>
      <c r="C51" s="37"/>
      <c r="D51" s="36"/>
      <c r="E51" s="7"/>
      <c r="F51" s="20"/>
      <c r="G51" s="24"/>
      <c r="H51" s="25"/>
      <c r="I51" s="14"/>
    </row>
    <row r="52" spans="2:9" ht="22.9" customHeight="1">
      <c r="B52" s="11"/>
      <c r="C52" s="37"/>
      <c r="D52" s="36"/>
      <c r="E52" s="7"/>
      <c r="F52" s="20"/>
      <c r="G52" s="24"/>
      <c r="H52" s="25"/>
      <c r="I52" s="14"/>
    </row>
    <row r="53" spans="2:9" ht="22.9" customHeight="1">
      <c r="B53" s="11"/>
      <c r="C53" s="37"/>
      <c r="D53" s="36"/>
      <c r="E53" s="7"/>
      <c r="F53" s="20"/>
      <c r="G53" s="24"/>
      <c r="H53" s="25"/>
      <c r="I53" s="14"/>
    </row>
    <row r="54" spans="2:9" ht="22.9" customHeight="1">
      <c r="B54" s="11"/>
      <c r="C54" s="37"/>
      <c r="D54" s="36"/>
      <c r="E54" s="7"/>
      <c r="F54" s="20"/>
      <c r="G54" s="24"/>
      <c r="H54" s="25"/>
      <c r="I54" s="14"/>
    </row>
    <row r="55" spans="2:9" ht="22.9" customHeight="1">
      <c r="B55" s="11"/>
      <c r="C55" s="37"/>
      <c r="D55" s="36"/>
      <c r="E55" s="7"/>
      <c r="F55" s="20"/>
      <c r="G55" s="24"/>
      <c r="H55" s="25"/>
      <c r="I55" s="14"/>
    </row>
    <row r="56" spans="2:9" ht="22.9" customHeight="1">
      <c r="B56" s="11"/>
      <c r="C56" s="37"/>
      <c r="D56" s="36"/>
      <c r="E56" s="7"/>
      <c r="F56" s="20"/>
      <c r="G56" s="24"/>
      <c r="H56" s="25"/>
      <c r="I56" s="14"/>
    </row>
    <row r="57" spans="2:9" ht="22.9" customHeight="1">
      <c r="B57" s="11"/>
      <c r="C57" s="37"/>
      <c r="D57" s="36"/>
      <c r="E57" s="7"/>
      <c r="F57" s="20"/>
      <c r="G57" s="24"/>
      <c r="H57" s="25"/>
      <c r="I57" s="14"/>
    </row>
    <row r="58" spans="2:9" ht="22.9" customHeight="1">
      <c r="B58" s="11"/>
      <c r="C58" s="37"/>
      <c r="D58" s="36"/>
      <c r="E58" s="7"/>
      <c r="F58" s="20"/>
      <c r="G58" s="24"/>
      <c r="H58" s="25"/>
      <c r="I58" s="14"/>
    </row>
    <row r="59" spans="2:9" ht="22.9" customHeight="1">
      <c r="B59" s="11"/>
      <c r="C59" s="37"/>
      <c r="D59" s="36"/>
      <c r="E59" s="7"/>
      <c r="F59" s="20"/>
      <c r="G59" s="24"/>
      <c r="H59" s="25"/>
      <c r="I59" s="14"/>
    </row>
    <row r="60" spans="2:9" ht="22.9" customHeight="1">
      <c r="B60" s="11"/>
      <c r="C60" s="37"/>
      <c r="D60" s="36"/>
      <c r="E60" s="7"/>
      <c r="F60" s="20"/>
      <c r="G60" s="24"/>
      <c r="H60" s="25"/>
      <c r="I60" s="14"/>
    </row>
    <row r="61" spans="2:9" ht="22.9" customHeight="1">
      <c r="B61" s="11"/>
      <c r="C61" s="37"/>
      <c r="D61" s="36"/>
      <c r="E61" s="7"/>
      <c r="F61" s="20"/>
      <c r="G61" s="24"/>
      <c r="H61" s="25"/>
      <c r="I61" s="14"/>
    </row>
    <row r="62" spans="2:9" ht="22.9" customHeight="1">
      <c r="B62" s="11"/>
      <c r="C62" s="37"/>
      <c r="D62" s="36"/>
      <c r="E62" s="7"/>
      <c r="F62" s="20"/>
      <c r="G62" s="24"/>
      <c r="H62" s="25"/>
      <c r="I62" s="14"/>
    </row>
    <row r="63" spans="2:9" ht="22.9" customHeight="1">
      <c r="B63" s="11"/>
      <c r="C63" s="37"/>
      <c r="D63" s="36"/>
      <c r="E63" s="7"/>
      <c r="F63" s="20"/>
      <c r="G63" s="24"/>
      <c r="H63" s="25"/>
      <c r="I63" s="14"/>
    </row>
    <row r="64" spans="2:9" ht="22.9" customHeight="1">
      <c r="B64" s="11"/>
      <c r="C64" s="37"/>
      <c r="D64" s="36"/>
      <c r="E64" s="7"/>
      <c r="F64" s="20"/>
      <c r="G64" s="24"/>
      <c r="H64" s="25"/>
      <c r="I64" s="14"/>
    </row>
    <row r="65" spans="2:9" ht="22.9" customHeight="1">
      <c r="B65" s="11"/>
      <c r="C65" s="37"/>
      <c r="D65" s="36"/>
      <c r="E65" s="7"/>
      <c r="F65" s="20"/>
      <c r="G65" s="24"/>
      <c r="H65" s="25"/>
      <c r="I65" s="14"/>
    </row>
    <row r="66" spans="2:9" ht="22.9" customHeight="1">
      <c r="B66" s="11"/>
      <c r="C66" s="37"/>
      <c r="D66" s="36"/>
      <c r="E66" s="7"/>
      <c r="F66" s="20"/>
      <c r="G66" s="24"/>
      <c r="H66" s="25"/>
      <c r="I66" s="14"/>
    </row>
    <row r="67" spans="2:9" ht="22.9" customHeight="1">
      <c r="B67" s="11"/>
      <c r="C67" s="37"/>
      <c r="D67" s="36"/>
      <c r="E67" s="7"/>
      <c r="F67" s="20"/>
      <c r="G67" s="24"/>
      <c r="H67" s="25"/>
      <c r="I67" s="14"/>
    </row>
    <row r="68" spans="2:9" ht="22.9" customHeight="1">
      <c r="B68" s="11"/>
      <c r="C68" s="37"/>
      <c r="D68" s="36"/>
      <c r="E68" s="7"/>
      <c r="F68" s="20"/>
      <c r="G68" s="24"/>
      <c r="H68" s="25"/>
      <c r="I68" s="14"/>
    </row>
    <row r="69" spans="2:9" ht="22.9" customHeight="1">
      <c r="B69" s="11"/>
      <c r="C69" s="37"/>
      <c r="D69" s="36"/>
      <c r="E69" s="7"/>
      <c r="F69" s="20"/>
      <c r="G69" s="24"/>
      <c r="H69" s="25"/>
      <c r="I69" s="14"/>
    </row>
    <row r="70" spans="2:9" ht="22.9" customHeight="1">
      <c r="B70" s="11"/>
      <c r="C70" s="37"/>
      <c r="D70" s="36"/>
      <c r="E70" s="7"/>
      <c r="F70" s="20"/>
      <c r="G70" s="24"/>
      <c r="H70" s="25"/>
      <c r="I70" s="14"/>
    </row>
    <row r="82" ht="22.9" customHeight="1" thickBot="1"/>
    <row r="83" spans="2:9" ht="22.9" customHeight="1" thickBot="1">
      <c r="B83" s="1" t="s">
        <v>9</v>
      </c>
      <c r="C83" s="1"/>
      <c r="D83" s="1"/>
      <c r="E83" s="1"/>
      <c r="F83" s="21"/>
      <c r="G83" s="26"/>
      <c r="H83" s="26">
        <f>SUM(H47:H82)</f>
        <v>0</v>
      </c>
      <c r="I83" s="15"/>
    </row>
  </sheetData>
  <sheetProtection autoFilter="0" pivotTables="0"/>
  <autoFilter ref="A1:I38">
    <sortState ref="A2:I83">
      <sortCondition sortBy="value" ref="B2:B83"/>
    </sortState>
  </autoFilter>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39"/>
  <sheetViews>
    <sheetView workbookViewId="0" topLeftCell="A1">
      <pane xSplit="1" ySplit="1" topLeftCell="B2" activePane="bottomRight" state="frozen"/>
      <selection pane="topRight" activeCell="B1" sqref="B1"/>
      <selection pane="bottomLeft" activeCell="A2" sqref="A2"/>
      <selection pane="bottomRight" activeCell="I9" sqref="I9"/>
    </sheetView>
  </sheetViews>
  <sheetFormatPr defaultColWidth="9.140625" defaultRowHeight="30" customHeight="1"/>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autoFilter ref="A1:J1">
    <sortState ref="A2:J39">
      <sortCondition sortBy="value" ref="B2:B39"/>
    </sortState>
  </autoFilter>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9"/>
  <sheetViews>
    <sheetView workbookViewId="0" topLeftCell="A1">
      <pane xSplit="1" ySplit="1" topLeftCell="B2" activePane="bottomRight" state="frozen"/>
      <selection pane="topRight" activeCell="B1" sqref="B1"/>
      <selection pane="bottomLeft" activeCell="A2" sqref="A2"/>
      <selection pane="bottomRight" activeCell="A1" sqref="A1:XFD1048576"/>
    </sheetView>
  </sheetViews>
  <sheetFormatPr defaultColWidth="9.140625" defaultRowHeight="30" customHeight="1"/>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sheetData>
  <sheetProtection autoFilter="0" pivotTables="0"/>
  <autoFilter ref="A1:J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workbookViewId="0" topLeftCell="A1">
      <pane xSplit="1" ySplit="1" topLeftCell="B2" activePane="bottomRight" state="frozen"/>
      <selection pane="topRight" activeCell="B1" sqref="B1"/>
      <selection pane="bottomLeft" activeCell="A2" sqref="A2"/>
      <selection pane="bottomRight" activeCell="A1" sqref="A1:XFD1048576"/>
    </sheetView>
  </sheetViews>
  <sheetFormatPr defaultColWidth="9.140625" defaultRowHeight="15"/>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9"/>
  <sheetViews>
    <sheetView workbookViewId="0" topLeftCell="A1">
      <pane xSplit="1" ySplit="2" topLeftCell="B3" activePane="bottomRight" state="frozen"/>
      <selection pane="topRight" activeCell="B1" sqref="B1"/>
      <selection pane="bottomLeft" activeCell="A3" sqref="A3"/>
      <selection pane="bottomRight" activeCell="A1" sqref="A1:XFD1048576"/>
    </sheetView>
  </sheetViews>
  <sheetFormatPr defaultColWidth="9.140625" defaultRowHeight="15"/>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autoFilter ref="A1:J1">
    <sortState ref="A2:J39">
      <sortCondition sortBy="value" ref="B2:B39"/>
    </sortState>
  </autoFilter>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9"/>
  <sheetViews>
    <sheetView workbookViewId="0" topLeftCell="A1">
      <pane xSplit="1" ySplit="1" topLeftCell="B2" activePane="bottomRight" state="frozen"/>
      <selection pane="topRight" activeCell="B1" sqref="B1"/>
      <selection pane="bottomLeft" activeCell="A2" sqref="A2"/>
      <selection pane="bottomRight" activeCell="A1" sqref="A1:XFD1048576"/>
    </sheetView>
  </sheetViews>
  <sheetFormatPr defaultColWidth="9.140625" defaultRowHeight="15"/>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autoFilter ref="A1:J1">
    <sortState ref="A2:J39">
      <sortCondition sortBy="value" ref="B2:B39"/>
    </sortState>
  </autoFilter>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9"/>
  <sheetViews>
    <sheetView workbookViewId="0" topLeftCell="A1">
      <selection activeCell="A100" sqref="A1:XFD1048576"/>
    </sheetView>
  </sheetViews>
  <sheetFormatPr defaultColWidth="9.140625" defaultRowHeight="15"/>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9"/>
  <sheetViews>
    <sheetView workbookViewId="0" topLeftCell="A1">
      <pane xSplit="1" ySplit="1" topLeftCell="B2" activePane="bottomRight" state="frozen"/>
      <selection pane="topRight" activeCell="B1" sqref="B1"/>
      <selection pane="bottomLeft" activeCell="A2" sqref="A2"/>
      <selection pane="bottomRight" activeCell="A1" sqref="A1:XFD1048576"/>
    </sheetView>
  </sheetViews>
  <sheetFormatPr defaultColWidth="9.140625" defaultRowHeight="15"/>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autoFilter ref="A1:J1">
    <sortState ref="A2:J39">
      <sortCondition sortBy="value" ref="B2:B39"/>
    </sortState>
  </autoFilter>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sheetPr>
  <dimension ref="A1:I221"/>
  <sheetViews>
    <sheetView tabSelected="1" workbookViewId="0" topLeftCell="A1">
      <selection activeCell="G11" sqref="G11"/>
    </sheetView>
  </sheetViews>
  <sheetFormatPr defaultColWidth="9.140625" defaultRowHeight="39.75" customHeight="1"/>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thickBot="1">
      <c r="A2" s="29">
        <v>1</v>
      </c>
      <c r="B2" s="29">
        <v>2</v>
      </c>
      <c r="C2" s="29">
        <v>3</v>
      </c>
      <c r="D2" s="29">
        <v>4</v>
      </c>
      <c r="E2" s="29">
        <v>5</v>
      </c>
      <c r="F2" s="2">
        <v>6</v>
      </c>
      <c r="G2" s="23">
        <v>7</v>
      </c>
      <c r="H2" s="23" t="s">
        <v>10</v>
      </c>
      <c r="I2" s="2">
        <v>9</v>
      </c>
    </row>
    <row r="3" spans="1:9" ht="25.5" customHeight="1" thickBot="1">
      <c r="A3" s="4">
        <v>1</v>
      </c>
      <c r="B3" s="5"/>
      <c r="C3" s="30" t="s">
        <v>11</v>
      </c>
      <c r="D3" s="31" t="s">
        <v>12</v>
      </c>
      <c r="E3" s="7" t="s">
        <v>59</v>
      </c>
      <c r="F3" s="17">
        <v>600</v>
      </c>
      <c r="G3" s="24"/>
      <c r="H3" s="25"/>
      <c r="I3" s="14"/>
    </row>
    <row r="4" spans="1:9" ht="22.9" customHeight="1" thickBot="1">
      <c r="A4" s="4">
        <f>A3+1</f>
        <v>2</v>
      </c>
      <c r="B4" s="5"/>
      <c r="C4" s="32" t="s">
        <v>13</v>
      </c>
      <c r="D4" s="33" t="s">
        <v>14</v>
      </c>
      <c r="E4" s="7" t="s">
        <v>59</v>
      </c>
      <c r="F4" s="17">
        <v>1000</v>
      </c>
      <c r="G4" s="24"/>
      <c r="H4" s="25"/>
      <c r="I4" s="14"/>
    </row>
    <row r="5" spans="1:9" ht="22.9" customHeight="1" thickBot="1">
      <c r="A5" s="4">
        <f aca="true" t="shared" si="0" ref="A5:A46">A4+1</f>
        <v>3</v>
      </c>
      <c r="B5" s="5"/>
      <c r="C5" s="32" t="s">
        <v>15</v>
      </c>
      <c r="D5" s="33" t="s">
        <v>16</v>
      </c>
      <c r="E5" s="7" t="s">
        <v>59</v>
      </c>
      <c r="F5" s="17">
        <v>800</v>
      </c>
      <c r="G5" s="24"/>
      <c r="H5" s="25"/>
      <c r="I5" s="14"/>
    </row>
    <row r="6" spans="1:9" ht="22.9" customHeight="1" thickBot="1">
      <c r="A6" s="4">
        <f t="shared" si="0"/>
        <v>4</v>
      </c>
      <c r="B6" s="5"/>
      <c r="C6" s="32" t="s">
        <v>17</v>
      </c>
      <c r="D6" s="33" t="s">
        <v>18</v>
      </c>
      <c r="E6" s="7" t="s">
        <v>59</v>
      </c>
      <c r="F6" s="18">
        <v>1125</v>
      </c>
      <c r="G6" s="24"/>
      <c r="H6" s="25"/>
      <c r="I6" s="14"/>
    </row>
    <row r="7" spans="1:9" ht="22.9" customHeight="1" thickBot="1">
      <c r="A7" s="4">
        <f t="shared" si="0"/>
        <v>5</v>
      </c>
      <c r="B7" s="5"/>
      <c r="C7" s="32" t="s">
        <v>19</v>
      </c>
      <c r="D7" s="33" t="s">
        <v>20</v>
      </c>
      <c r="E7" s="7" t="s">
        <v>60</v>
      </c>
      <c r="F7" s="72">
        <v>200</v>
      </c>
      <c r="G7" s="24"/>
      <c r="H7" s="25"/>
      <c r="I7" s="14"/>
    </row>
    <row r="8" spans="1:9" ht="22.9" customHeight="1" thickBot="1">
      <c r="A8" s="4">
        <f t="shared" si="0"/>
        <v>6</v>
      </c>
      <c r="B8" s="5"/>
      <c r="C8" s="32" t="s">
        <v>21</v>
      </c>
      <c r="D8" s="33" t="s">
        <v>22</v>
      </c>
      <c r="E8" s="7" t="s">
        <v>61</v>
      </c>
      <c r="F8" s="72">
        <v>20</v>
      </c>
      <c r="G8" s="24"/>
      <c r="H8" s="25"/>
      <c r="I8" s="14"/>
    </row>
    <row r="9" spans="1:9" ht="22.9" customHeight="1" thickBot="1">
      <c r="A9" s="4">
        <f t="shared" si="0"/>
        <v>7</v>
      </c>
      <c r="B9" s="5"/>
      <c r="C9" s="32" t="s">
        <v>23</v>
      </c>
      <c r="D9" s="33" t="s">
        <v>24</v>
      </c>
      <c r="E9" s="7" t="s">
        <v>61</v>
      </c>
      <c r="F9" s="72">
        <v>15</v>
      </c>
      <c r="G9" s="24"/>
      <c r="H9" s="25"/>
      <c r="I9" s="14"/>
    </row>
    <row r="10" spans="1:9" ht="22.9" customHeight="1" thickBot="1">
      <c r="A10" s="4">
        <f t="shared" si="0"/>
        <v>8</v>
      </c>
      <c r="B10" s="5"/>
      <c r="C10" s="32" t="s">
        <v>25</v>
      </c>
      <c r="D10" s="33" t="s">
        <v>26</v>
      </c>
      <c r="E10" s="7" t="s">
        <v>59</v>
      </c>
      <c r="F10" s="72">
        <v>40</v>
      </c>
      <c r="G10" s="24"/>
      <c r="H10" s="25"/>
      <c r="I10" s="14"/>
    </row>
    <row r="11" spans="1:9" ht="22.9" customHeight="1" thickBot="1">
      <c r="A11" s="4">
        <f t="shared" si="0"/>
        <v>9</v>
      </c>
      <c r="B11" s="5"/>
      <c r="C11" s="32" t="s">
        <v>27</v>
      </c>
      <c r="D11" s="33" t="s">
        <v>28</v>
      </c>
      <c r="E11" s="7" t="s">
        <v>59</v>
      </c>
      <c r="F11" s="72">
        <v>40</v>
      </c>
      <c r="G11" s="24"/>
      <c r="H11" s="25"/>
      <c r="I11" s="14"/>
    </row>
    <row r="12" spans="1:9" ht="22.9" customHeight="1" thickBot="1">
      <c r="A12" s="4">
        <f t="shared" si="0"/>
        <v>10</v>
      </c>
      <c r="B12" s="5"/>
      <c r="C12" s="32" t="s">
        <v>29</v>
      </c>
      <c r="D12" s="33" t="s">
        <v>30</v>
      </c>
      <c r="E12" s="7" t="s">
        <v>59</v>
      </c>
      <c r="F12" s="72">
        <v>10</v>
      </c>
      <c r="G12" s="24"/>
      <c r="H12" s="25"/>
      <c r="I12" s="14"/>
    </row>
    <row r="13" spans="1:9" ht="22.9" customHeight="1" thickBot="1">
      <c r="A13" s="4">
        <f t="shared" si="0"/>
        <v>11</v>
      </c>
      <c r="B13" s="5"/>
      <c r="C13" s="49" t="s">
        <v>31</v>
      </c>
      <c r="D13" s="33" t="s">
        <v>32</v>
      </c>
      <c r="E13" s="7" t="s">
        <v>60</v>
      </c>
      <c r="F13" s="72">
        <v>825</v>
      </c>
      <c r="G13" s="24"/>
      <c r="H13" s="25"/>
      <c r="I13" s="14"/>
    </row>
    <row r="14" spans="1:9" ht="22.9" customHeight="1" thickBot="1">
      <c r="A14" s="4" t="e">
        <f>#REF!+1</f>
        <v>#REF!</v>
      </c>
      <c r="B14" s="5"/>
      <c r="C14" s="32" t="s">
        <v>33</v>
      </c>
      <c r="D14" s="33" t="s">
        <v>34</v>
      </c>
      <c r="E14" s="7" t="s">
        <v>61</v>
      </c>
      <c r="F14" s="72">
        <v>100000</v>
      </c>
      <c r="G14" s="24"/>
      <c r="H14" s="25"/>
      <c r="I14" s="14"/>
    </row>
    <row r="15" spans="1:9" ht="22.9" customHeight="1" thickBot="1">
      <c r="A15" s="4" t="e">
        <f t="shared" si="0"/>
        <v>#REF!</v>
      </c>
      <c r="B15" s="5"/>
      <c r="C15" s="32" t="s">
        <v>35</v>
      </c>
      <c r="D15" s="33" t="s">
        <v>36</v>
      </c>
      <c r="E15" s="7" t="s">
        <v>61</v>
      </c>
      <c r="F15" s="72">
        <v>50000</v>
      </c>
      <c r="G15" s="24"/>
      <c r="H15" s="25"/>
      <c r="I15" s="14"/>
    </row>
    <row r="16" spans="1:9" ht="22.9" customHeight="1" thickBot="1">
      <c r="A16" s="4" t="e">
        <f t="shared" si="0"/>
        <v>#REF!</v>
      </c>
      <c r="B16" s="5"/>
      <c r="C16" s="32" t="s">
        <v>37</v>
      </c>
      <c r="D16" s="33" t="s">
        <v>36</v>
      </c>
      <c r="E16" s="7" t="s">
        <v>61</v>
      </c>
      <c r="F16" s="72">
        <v>50000</v>
      </c>
      <c r="G16" s="24"/>
      <c r="H16" s="25"/>
      <c r="I16" s="14"/>
    </row>
    <row r="17" spans="1:9" ht="22.9" customHeight="1" thickBot="1">
      <c r="A17" s="4" t="e">
        <f t="shared" si="0"/>
        <v>#REF!</v>
      </c>
      <c r="B17" s="5"/>
      <c r="C17" s="32" t="s">
        <v>38</v>
      </c>
      <c r="D17" s="33" t="s">
        <v>39</v>
      </c>
      <c r="E17" s="7" t="s">
        <v>61</v>
      </c>
      <c r="F17" s="72">
        <v>75000</v>
      </c>
      <c r="G17" s="24"/>
      <c r="H17" s="25"/>
      <c r="I17" s="14"/>
    </row>
    <row r="18" spans="1:9" ht="22.9" customHeight="1" thickBot="1">
      <c r="A18" s="4" t="e">
        <f t="shared" si="0"/>
        <v>#REF!</v>
      </c>
      <c r="B18" s="5"/>
      <c r="C18" s="32" t="s">
        <v>40</v>
      </c>
      <c r="D18" s="33" t="s">
        <v>39</v>
      </c>
      <c r="E18" s="7" t="s">
        <v>61</v>
      </c>
      <c r="F18" s="72">
        <v>2000</v>
      </c>
      <c r="G18" s="24"/>
      <c r="H18" s="25"/>
      <c r="I18" s="14"/>
    </row>
    <row r="19" spans="1:9" ht="22.9" customHeight="1" thickBot="1">
      <c r="A19" s="4" t="e">
        <f t="shared" si="0"/>
        <v>#REF!</v>
      </c>
      <c r="B19" s="5"/>
      <c r="C19" s="32" t="s">
        <v>41</v>
      </c>
      <c r="D19" s="33" t="s">
        <v>42</v>
      </c>
      <c r="E19" s="7" t="s">
        <v>62</v>
      </c>
      <c r="F19" s="72">
        <v>5</v>
      </c>
      <c r="G19" s="24"/>
      <c r="H19" s="25"/>
      <c r="I19" s="14"/>
    </row>
    <row r="20" spans="1:9" ht="22.9" customHeight="1" thickBot="1">
      <c r="A20" s="4" t="e">
        <f t="shared" si="0"/>
        <v>#REF!</v>
      </c>
      <c r="B20" s="5"/>
      <c r="C20" s="32" t="s">
        <v>43</v>
      </c>
      <c r="D20" s="33" t="s">
        <v>44</v>
      </c>
      <c r="E20" s="7" t="s">
        <v>62</v>
      </c>
      <c r="F20" s="72">
        <v>70</v>
      </c>
      <c r="G20" s="24"/>
      <c r="H20" s="25"/>
      <c r="I20" s="14"/>
    </row>
    <row r="21" spans="1:9" ht="22.9" customHeight="1" thickBot="1">
      <c r="A21" s="4" t="e">
        <f t="shared" si="0"/>
        <v>#REF!</v>
      </c>
      <c r="B21" s="5"/>
      <c r="C21" s="32" t="s">
        <v>153</v>
      </c>
      <c r="D21" s="33" t="s">
        <v>45</v>
      </c>
      <c r="E21" s="7" t="s">
        <v>61</v>
      </c>
      <c r="F21" s="72">
        <v>5000</v>
      </c>
      <c r="G21" s="24"/>
      <c r="H21" s="25"/>
      <c r="I21" s="14"/>
    </row>
    <row r="22" spans="1:9" ht="22.9" customHeight="1" thickBot="1">
      <c r="A22" s="4" t="e">
        <f t="shared" si="0"/>
        <v>#REF!</v>
      </c>
      <c r="B22" s="5"/>
      <c r="C22" s="32" t="s">
        <v>154</v>
      </c>
      <c r="D22" s="33" t="s">
        <v>45</v>
      </c>
      <c r="E22" s="7" t="s">
        <v>61</v>
      </c>
      <c r="F22" s="72">
        <v>5000</v>
      </c>
      <c r="G22" s="24"/>
      <c r="H22" s="25"/>
      <c r="I22" s="14"/>
    </row>
    <row r="23" spans="1:9" ht="22.9" customHeight="1" thickBot="1">
      <c r="A23" s="4" t="e">
        <f t="shared" si="0"/>
        <v>#REF!</v>
      </c>
      <c r="B23" s="5"/>
      <c r="C23" s="32" t="s">
        <v>155</v>
      </c>
      <c r="D23" s="33" t="s">
        <v>45</v>
      </c>
      <c r="E23" s="7" t="s">
        <v>61</v>
      </c>
      <c r="F23" s="72">
        <v>5000</v>
      </c>
      <c r="G23" s="24"/>
      <c r="H23" s="25"/>
      <c r="I23" s="14"/>
    </row>
    <row r="24" spans="1:9" ht="22.9" customHeight="1" thickBot="1">
      <c r="A24" s="4" t="e">
        <f t="shared" si="0"/>
        <v>#REF!</v>
      </c>
      <c r="B24" s="5"/>
      <c r="C24" s="32" t="s">
        <v>46</v>
      </c>
      <c r="D24" s="34" t="s">
        <v>47</v>
      </c>
      <c r="E24" s="7" t="s">
        <v>61</v>
      </c>
      <c r="F24" s="72">
        <v>2000</v>
      </c>
      <c r="G24" s="24"/>
      <c r="H24" s="25"/>
      <c r="I24" s="14"/>
    </row>
    <row r="25" spans="1:9" ht="22.9" customHeight="1" thickBot="1">
      <c r="A25" s="4" t="e">
        <f t="shared" si="0"/>
        <v>#REF!</v>
      </c>
      <c r="B25" s="5"/>
      <c r="C25" s="32" t="s">
        <v>48</v>
      </c>
      <c r="D25" s="34" t="s">
        <v>49</v>
      </c>
      <c r="E25" s="7" t="s">
        <v>61</v>
      </c>
      <c r="F25" s="72">
        <v>1000</v>
      </c>
      <c r="G25" s="24"/>
      <c r="H25" s="25"/>
      <c r="I25" s="14"/>
    </row>
    <row r="26" spans="1:9" ht="22.9" customHeight="1" thickBot="1">
      <c r="A26" s="4" t="e">
        <f t="shared" si="0"/>
        <v>#REF!</v>
      </c>
      <c r="B26" s="5"/>
      <c r="C26" s="32" t="s">
        <v>50</v>
      </c>
      <c r="D26" s="34" t="s">
        <v>76</v>
      </c>
      <c r="E26" s="7" t="s">
        <v>61</v>
      </c>
      <c r="F26" s="72">
        <v>50</v>
      </c>
      <c r="G26" s="24"/>
      <c r="H26" s="25"/>
      <c r="I26" s="14"/>
    </row>
    <row r="27" spans="1:9" ht="22.9" customHeight="1" thickBot="1">
      <c r="A27" s="4" t="e">
        <f t="shared" si="0"/>
        <v>#REF!</v>
      </c>
      <c r="B27" s="5"/>
      <c r="C27" s="32" t="s">
        <v>51</v>
      </c>
      <c r="D27" s="33" t="s">
        <v>52</v>
      </c>
      <c r="E27" s="7" t="s">
        <v>61</v>
      </c>
      <c r="F27" s="72">
        <v>50</v>
      </c>
      <c r="G27" s="24"/>
      <c r="H27" s="25"/>
      <c r="I27" s="14"/>
    </row>
    <row r="28" spans="1:9" ht="22.9" customHeight="1" thickBot="1">
      <c r="A28" s="4" t="e">
        <f t="shared" si="0"/>
        <v>#REF!</v>
      </c>
      <c r="B28" s="5"/>
      <c r="C28" s="32" t="s">
        <v>53</v>
      </c>
      <c r="D28" s="33" t="s">
        <v>54</v>
      </c>
      <c r="E28" s="7" t="s">
        <v>61</v>
      </c>
      <c r="F28" s="72">
        <v>50</v>
      </c>
      <c r="G28" s="24"/>
      <c r="H28" s="25"/>
      <c r="I28" s="14"/>
    </row>
    <row r="29" spans="1:9" ht="22.9" customHeight="1" thickBot="1">
      <c r="A29" s="4" t="e">
        <f t="shared" si="0"/>
        <v>#REF!</v>
      </c>
      <c r="B29" s="5"/>
      <c r="C29" s="32" t="s">
        <v>55</v>
      </c>
      <c r="D29" s="33" t="s">
        <v>45</v>
      </c>
      <c r="E29" s="7" t="s">
        <v>63</v>
      </c>
      <c r="F29" s="72">
        <v>100</v>
      </c>
      <c r="G29" s="24"/>
      <c r="H29" s="25"/>
      <c r="I29" s="14"/>
    </row>
    <row r="30" spans="1:9" ht="22.9" customHeight="1" thickBot="1">
      <c r="A30" s="4" t="e">
        <f t="shared" si="0"/>
        <v>#REF!</v>
      </c>
      <c r="B30" s="5"/>
      <c r="C30" s="32" t="s">
        <v>56</v>
      </c>
      <c r="D30" s="33" t="s">
        <v>45</v>
      </c>
      <c r="E30" s="7" t="s">
        <v>63</v>
      </c>
      <c r="F30" s="72">
        <v>100</v>
      </c>
      <c r="G30" s="24"/>
      <c r="H30" s="25"/>
      <c r="I30" s="14"/>
    </row>
    <row r="31" spans="1:9" ht="22.9" customHeight="1" thickBot="1">
      <c r="A31" s="4" t="e">
        <f t="shared" si="0"/>
        <v>#REF!</v>
      </c>
      <c r="B31" s="5"/>
      <c r="C31" s="49" t="s">
        <v>57</v>
      </c>
      <c r="D31" s="33" t="s">
        <v>58</v>
      </c>
      <c r="E31" s="7" t="s">
        <v>61</v>
      </c>
      <c r="F31" s="72">
        <v>1000</v>
      </c>
      <c r="G31" s="24"/>
      <c r="H31" s="25"/>
      <c r="I31" s="14"/>
    </row>
    <row r="32" spans="1:9" ht="22.9" customHeight="1" thickBot="1">
      <c r="A32" s="4" t="e">
        <f t="shared" si="0"/>
        <v>#REF!</v>
      </c>
      <c r="B32" s="5"/>
      <c r="C32" s="35" t="s">
        <v>64</v>
      </c>
      <c r="D32" s="36" t="s">
        <v>45</v>
      </c>
      <c r="E32" s="7" t="s">
        <v>63</v>
      </c>
      <c r="F32" s="72">
        <v>1000</v>
      </c>
      <c r="G32" s="24"/>
      <c r="H32" s="25"/>
      <c r="I32" s="14"/>
    </row>
    <row r="33" spans="1:9" ht="22.9" customHeight="1" thickBot="1">
      <c r="A33" s="4" t="e">
        <f t="shared" si="0"/>
        <v>#REF!</v>
      </c>
      <c r="B33" s="8"/>
      <c r="C33" s="36" t="s">
        <v>65</v>
      </c>
      <c r="D33" s="36" t="s">
        <v>67</v>
      </c>
      <c r="E33" s="7" t="s">
        <v>63</v>
      </c>
      <c r="F33" s="72">
        <v>100</v>
      </c>
      <c r="G33" s="24"/>
      <c r="H33" s="25"/>
      <c r="I33" s="14"/>
    </row>
    <row r="34" spans="1:9" ht="22.9" customHeight="1" thickBot="1">
      <c r="A34" s="4" t="e">
        <f t="shared" si="0"/>
        <v>#REF!</v>
      </c>
      <c r="B34" s="8"/>
      <c r="C34" s="35" t="s">
        <v>66</v>
      </c>
      <c r="D34" s="36" t="s">
        <v>45</v>
      </c>
      <c r="E34" s="7" t="s">
        <v>63</v>
      </c>
      <c r="F34" s="72">
        <v>100</v>
      </c>
      <c r="G34" s="24"/>
      <c r="H34" s="25"/>
      <c r="I34" s="14"/>
    </row>
    <row r="35" spans="1:9" ht="22.9" customHeight="1">
      <c r="A35" s="4" t="e">
        <f t="shared" si="0"/>
        <v>#REF!</v>
      </c>
      <c r="B35" s="10"/>
      <c r="C35" s="37" t="s">
        <v>156</v>
      </c>
      <c r="D35" s="36" t="s">
        <v>45</v>
      </c>
      <c r="E35" s="7" t="s">
        <v>63</v>
      </c>
      <c r="F35" s="73">
        <v>100</v>
      </c>
      <c r="G35" s="24"/>
      <c r="H35" s="25"/>
      <c r="I35" s="14"/>
    </row>
    <row r="36" spans="1:9" ht="22.9" customHeight="1">
      <c r="A36" s="4" t="e">
        <f t="shared" si="0"/>
        <v>#REF!</v>
      </c>
      <c r="B36" s="11"/>
      <c r="C36" s="37" t="s">
        <v>68</v>
      </c>
      <c r="D36" s="36" t="s">
        <v>45</v>
      </c>
      <c r="E36" s="7" t="s">
        <v>63</v>
      </c>
      <c r="F36" s="73">
        <v>100</v>
      </c>
      <c r="G36" s="24"/>
      <c r="H36" s="25"/>
      <c r="I36" s="14"/>
    </row>
    <row r="37" spans="1:9" ht="22.9" customHeight="1">
      <c r="A37" s="4" t="e">
        <f t="shared" si="0"/>
        <v>#REF!</v>
      </c>
      <c r="B37" s="11"/>
      <c r="C37" s="37" t="s">
        <v>157</v>
      </c>
      <c r="D37" s="36" t="s">
        <v>45</v>
      </c>
      <c r="E37" s="7" t="s">
        <v>63</v>
      </c>
      <c r="F37" s="73">
        <v>100</v>
      </c>
      <c r="G37" s="24"/>
      <c r="H37" s="25"/>
      <c r="I37" s="14"/>
    </row>
    <row r="38" spans="1:9" ht="22.9" customHeight="1">
      <c r="A38" s="4" t="e">
        <f t="shared" si="0"/>
        <v>#REF!</v>
      </c>
      <c r="B38" s="11"/>
      <c r="C38" s="37" t="s">
        <v>159</v>
      </c>
      <c r="D38" s="36" t="s">
        <v>45</v>
      </c>
      <c r="E38" s="7" t="s">
        <v>63</v>
      </c>
      <c r="F38" s="73">
        <v>100</v>
      </c>
      <c r="G38" s="24"/>
      <c r="H38" s="25"/>
      <c r="I38" s="14"/>
    </row>
    <row r="39" spans="1:9" ht="22.9" customHeight="1">
      <c r="A39" s="4" t="e">
        <f t="shared" si="0"/>
        <v>#REF!</v>
      </c>
      <c r="B39" s="11"/>
      <c r="C39" s="37" t="s">
        <v>152</v>
      </c>
      <c r="D39" s="36" t="s">
        <v>45</v>
      </c>
      <c r="E39" s="7" t="s">
        <v>63</v>
      </c>
      <c r="F39" s="73">
        <v>100</v>
      </c>
      <c r="G39" s="24"/>
      <c r="H39" s="25"/>
      <c r="I39" s="14"/>
    </row>
    <row r="40" spans="1:9" ht="22.9" customHeight="1">
      <c r="A40" s="4" t="e">
        <f t="shared" si="0"/>
        <v>#REF!</v>
      </c>
      <c r="B40" s="11"/>
      <c r="C40" s="37" t="s">
        <v>158</v>
      </c>
      <c r="D40" s="36" t="s">
        <v>45</v>
      </c>
      <c r="E40" s="7" t="s">
        <v>63</v>
      </c>
      <c r="F40" s="73">
        <v>100</v>
      </c>
      <c r="G40" s="24"/>
      <c r="H40" s="25"/>
      <c r="I40" s="14"/>
    </row>
    <row r="41" spans="1:9" ht="22.9" customHeight="1">
      <c r="A41" s="4" t="e">
        <f t="shared" si="0"/>
        <v>#REF!</v>
      </c>
      <c r="B41" s="11"/>
      <c r="C41" s="37" t="s">
        <v>69</v>
      </c>
      <c r="D41" s="36" t="s">
        <v>45</v>
      </c>
      <c r="E41" s="7" t="s">
        <v>60</v>
      </c>
      <c r="F41" s="73">
        <v>200</v>
      </c>
      <c r="G41" s="24"/>
      <c r="H41" s="25"/>
      <c r="I41" s="14"/>
    </row>
    <row r="42" spans="1:9" ht="22.9" customHeight="1">
      <c r="A42" s="4" t="e">
        <f t="shared" si="0"/>
        <v>#REF!</v>
      </c>
      <c r="B42" s="11"/>
      <c r="C42" s="37" t="s">
        <v>70</v>
      </c>
      <c r="D42" s="36" t="s">
        <v>45</v>
      </c>
      <c r="E42" s="7" t="s">
        <v>61</v>
      </c>
      <c r="F42" s="73">
        <v>10000</v>
      </c>
      <c r="G42" s="24"/>
      <c r="H42" s="25"/>
      <c r="I42" s="14"/>
    </row>
    <row r="43" spans="1:9" ht="22.9" customHeight="1">
      <c r="A43" s="4" t="e">
        <f t="shared" si="0"/>
        <v>#REF!</v>
      </c>
      <c r="B43" s="11"/>
      <c r="C43" s="37" t="s">
        <v>71</v>
      </c>
      <c r="D43" s="36" t="s">
        <v>45</v>
      </c>
      <c r="E43" s="7" t="s">
        <v>61</v>
      </c>
      <c r="F43" s="73">
        <v>50</v>
      </c>
      <c r="G43" s="24"/>
      <c r="H43" s="25"/>
      <c r="I43" s="14"/>
    </row>
    <row r="44" spans="1:9" ht="22.9" customHeight="1">
      <c r="A44" s="4" t="e">
        <f t="shared" si="0"/>
        <v>#REF!</v>
      </c>
      <c r="B44" s="11"/>
      <c r="C44" s="37" t="s">
        <v>74</v>
      </c>
      <c r="D44" s="36" t="s">
        <v>45</v>
      </c>
      <c r="E44" s="7" t="s">
        <v>62</v>
      </c>
      <c r="F44" s="73">
        <v>100</v>
      </c>
      <c r="G44" s="24"/>
      <c r="H44" s="25"/>
      <c r="I44" s="14"/>
    </row>
    <row r="45" spans="1:9" ht="22.9" customHeight="1">
      <c r="A45" s="4" t="e">
        <f t="shared" si="0"/>
        <v>#REF!</v>
      </c>
      <c r="B45" s="11"/>
      <c r="C45" s="37" t="s">
        <v>75</v>
      </c>
      <c r="D45" s="36" t="s">
        <v>45</v>
      </c>
      <c r="E45" s="7" t="s">
        <v>61</v>
      </c>
      <c r="F45" s="73">
        <v>10</v>
      </c>
      <c r="G45" s="24"/>
      <c r="H45" s="25"/>
      <c r="I45" s="14"/>
    </row>
    <row r="46" spans="1:9" ht="22.9" customHeight="1">
      <c r="A46" s="4" t="e">
        <f t="shared" si="0"/>
        <v>#REF!</v>
      </c>
      <c r="B46" s="11"/>
      <c r="C46" s="37" t="s">
        <v>72</v>
      </c>
      <c r="D46" s="36" t="s">
        <v>45</v>
      </c>
      <c r="E46" s="7" t="s">
        <v>62</v>
      </c>
      <c r="F46" s="73">
        <v>4</v>
      </c>
      <c r="G46" s="24"/>
      <c r="H46" s="25"/>
      <c r="I46" s="14"/>
    </row>
    <row r="47" spans="1:9" ht="30" customHeight="1">
      <c r="A47" s="4" t="e">
        <f>#REF!+1</f>
        <v>#REF!</v>
      </c>
      <c r="B47" s="11"/>
      <c r="C47" s="37" t="s">
        <v>73</v>
      </c>
      <c r="D47" s="36" t="s">
        <v>45</v>
      </c>
      <c r="E47" s="7" t="s">
        <v>59</v>
      </c>
      <c r="F47" s="73">
        <v>8</v>
      </c>
      <c r="G47" s="24"/>
      <c r="H47" s="25"/>
      <c r="I47" s="14"/>
    </row>
    <row r="48" spans="1:9" ht="33" customHeight="1">
      <c r="A48" s="4"/>
      <c r="B48" s="11"/>
      <c r="C48" s="37" t="s">
        <v>151</v>
      </c>
      <c r="D48" s="36"/>
      <c r="E48" s="7"/>
      <c r="F48" s="20"/>
      <c r="G48" s="24"/>
      <c r="H48" s="25"/>
      <c r="I48" s="14"/>
    </row>
    <row r="49" spans="1:9" ht="55.5" customHeight="1" thickBot="1">
      <c r="A49" s="4"/>
      <c r="B49" s="11"/>
      <c r="C49" s="37"/>
      <c r="D49" s="36"/>
      <c r="E49" s="7"/>
      <c r="F49" s="20"/>
      <c r="G49" s="24"/>
      <c r="H49" s="25"/>
      <c r="I49" s="14"/>
    </row>
    <row r="50" spans="1:9" ht="22.5" customHeight="1" thickBot="1">
      <c r="A50" s="4">
        <v>1</v>
      </c>
      <c r="B50" s="51" t="s">
        <v>150</v>
      </c>
      <c r="C50" s="53"/>
      <c r="D50" s="53"/>
      <c r="E50" s="53"/>
      <c r="F50" s="53"/>
      <c r="G50" s="53"/>
      <c r="H50" s="50"/>
      <c r="I50" s="14"/>
    </row>
    <row r="51" spans="1:9" ht="39" customHeight="1" thickBot="1">
      <c r="A51" s="4">
        <f>A50+1</f>
        <v>2</v>
      </c>
      <c r="B51" s="54"/>
      <c r="C51" s="53"/>
      <c r="D51" s="53"/>
      <c r="E51" s="53"/>
      <c r="F51" s="53"/>
      <c r="G51" s="53"/>
      <c r="H51" s="50"/>
      <c r="I51" s="14"/>
    </row>
    <row r="52" spans="1:9" ht="39" customHeight="1" thickBot="1">
      <c r="A52" s="4">
        <f aca="true" t="shared" si="1" ref="A52:A115">A51+1</f>
        <v>3</v>
      </c>
      <c r="B52" s="54"/>
      <c r="C52" s="53"/>
      <c r="D52" s="53"/>
      <c r="E52" s="53"/>
      <c r="F52" s="53"/>
      <c r="G52" s="53"/>
      <c r="H52" s="50"/>
      <c r="I52" s="14"/>
    </row>
    <row r="53" spans="1:9" ht="22.5" customHeight="1" thickBot="1">
      <c r="A53" s="4">
        <f t="shared" si="1"/>
        <v>4</v>
      </c>
      <c r="B53" s="51"/>
      <c r="C53" s="53"/>
      <c r="D53" s="53"/>
      <c r="E53" s="53"/>
      <c r="F53" s="53"/>
      <c r="G53" s="53"/>
      <c r="H53" s="50"/>
      <c r="I53" s="14"/>
    </row>
    <row r="54" spans="1:9" ht="37.5" customHeight="1" thickBot="1">
      <c r="A54" s="4">
        <f t="shared" si="1"/>
        <v>5</v>
      </c>
      <c r="B54" s="51"/>
      <c r="C54" s="53"/>
      <c r="D54" s="53"/>
      <c r="E54" s="53"/>
      <c r="F54" s="53"/>
      <c r="G54" s="53"/>
      <c r="H54" s="50"/>
      <c r="I54" s="14"/>
    </row>
    <row r="55" spans="1:9" ht="30.75" customHeight="1" thickBot="1">
      <c r="A55" s="4">
        <f>A54+1</f>
        <v>6</v>
      </c>
      <c r="B55" s="39"/>
      <c r="C55" s="40"/>
      <c r="D55" s="40"/>
      <c r="E55" s="40"/>
      <c r="F55" s="40"/>
      <c r="G55" s="40"/>
      <c r="H55" s="50"/>
      <c r="I55" s="14"/>
    </row>
    <row r="56" spans="1:9" ht="22.9" customHeight="1" thickBot="1">
      <c r="A56" s="4">
        <f>A55+1</f>
        <v>7</v>
      </c>
      <c r="B56" s="39"/>
      <c r="C56" s="40"/>
      <c r="D56" s="40"/>
      <c r="E56" s="40"/>
      <c r="F56" s="40"/>
      <c r="G56" s="55"/>
      <c r="H56" s="50"/>
      <c r="I56" s="14"/>
    </row>
    <row r="57" spans="1:9" ht="22.9" customHeight="1" thickBot="1">
      <c r="A57" s="4">
        <f t="shared" si="1"/>
        <v>8</v>
      </c>
      <c r="B57" s="39"/>
      <c r="C57" s="40"/>
      <c r="D57" s="40"/>
      <c r="E57" s="40"/>
      <c r="F57" s="40"/>
      <c r="G57" s="40"/>
      <c r="H57" s="50"/>
      <c r="I57" s="14"/>
    </row>
    <row r="58" spans="1:9" ht="22.9" customHeight="1" thickBot="1">
      <c r="A58" s="4">
        <f t="shared" si="1"/>
        <v>9</v>
      </c>
      <c r="B58" s="39"/>
      <c r="C58" s="40"/>
      <c r="D58" s="40"/>
      <c r="E58" s="40"/>
      <c r="F58" s="40"/>
      <c r="G58" s="40"/>
      <c r="H58" s="50"/>
      <c r="I58" s="14"/>
    </row>
    <row r="59" spans="1:9" ht="22.5" customHeight="1" thickBot="1">
      <c r="A59" s="4">
        <f t="shared" si="1"/>
        <v>10</v>
      </c>
      <c r="B59" s="51"/>
      <c r="C59" s="53"/>
      <c r="D59" s="53"/>
      <c r="E59" s="53"/>
      <c r="F59" s="53"/>
      <c r="G59" s="53"/>
      <c r="H59" s="50"/>
      <c r="I59" s="14"/>
    </row>
    <row r="60" spans="1:9" ht="22.9" customHeight="1" thickBot="1">
      <c r="A60" s="4">
        <f t="shared" si="1"/>
        <v>11</v>
      </c>
      <c r="B60" s="39"/>
      <c r="C60" s="40"/>
      <c r="D60" s="40"/>
      <c r="E60" s="40"/>
      <c r="F60" s="40"/>
      <c r="G60" s="40"/>
      <c r="H60" s="50"/>
      <c r="I60" s="14"/>
    </row>
    <row r="61" spans="1:9" ht="22.9" customHeight="1" thickBot="1">
      <c r="A61" s="4">
        <f t="shared" si="1"/>
        <v>12</v>
      </c>
      <c r="B61" s="39"/>
      <c r="C61" s="40"/>
      <c r="D61" s="40"/>
      <c r="E61" s="40"/>
      <c r="F61" s="40"/>
      <c r="G61" s="40"/>
      <c r="H61" s="50"/>
      <c r="I61" s="14"/>
    </row>
    <row r="62" spans="1:8" ht="22.9" customHeight="1" thickBot="1">
      <c r="A62" s="4">
        <f t="shared" si="1"/>
        <v>13</v>
      </c>
      <c r="B62" s="39"/>
      <c r="C62" s="40"/>
      <c r="D62" s="40"/>
      <c r="E62" s="40"/>
      <c r="F62" s="40"/>
      <c r="G62" s="40"/>
      <c r="H62" s="50"/>
    </row>
    <row r="63" spans="1:8" ht="22.9" customHeight="1" thickBot="1">
      <c r="A63" s="4">
        <f t="shared" si="1"/>
        <v>14</v>
      </c>
      <c r="B63" s="39"/>
      <c r="C63" s="40"/>
      <c r="D63" s="40"/>
      <c r="E63" s="40"/>
      <c r="F63" s="40"/>
      <c r="G63" s="40"/>
      <c r="H63" s="50"/>
    </row>
    <row r="64" spans="1:8" ht="22.9" customHeight="1" thickBot="1">
      <c r="A64" s="4">
        <f t="shared" si="1"/>
        <v>15</v>
      </c>
      <c r="B64" s="39"/>
      <c r="C64" s="40"/>
      <c r="D64" s="40"/>
      <c r="E64" s="40"/>
      <c r="F64" s="40"/>
      <c r="G64" s="40"/>
      <c r="H64" s="50"/>
    </row>
    <row r="65" spans="1:8" ht="22.9" customHeight="1" thickBot="1">
      <c r="A65" s="4">
        <f t="shared" si="1"/>
        <v>16</v>
      </c>
      <c r="B65" s="39"/>
      <c r="C65" s="40"/>
      <c r="D65" s="40"/>
      <c r="E65" s="40"/>
      <c r="F65" s="40"/>
      <c r="G65" s="40"/>
      <c r="H65" s="50"/>
    </row>
    <row r="66" spans="1:8" ht="22.9" customHeight="1" thickBot="1">
      <c r="A66" s="4">
        <f t="shared" si="1"/>
        <v>17</v>
      </c>
      <c r="B66" s="39"/>
      <c r="C66" s="40"/>
      <c r="D66" s="40"/>
      <c r="E66" s="40"/>
      <c r="F66" s="40"/>
      <c r="G66" s="40"/>
      <c r="H66" s="50"/>
    </row>
    <row r="67" spans="1:8" ht="22.9" customHeight="1" thickBot="1">
      <c r="A67" s="4">
        <f t="shared" si="1"/>
        <v>18</v>
      </c>
      <c r="B67" s="39"/>
      <c r="C67" s="40"/>
      <c r="D67" s="40"/>
      <c r="E67" s="40"/>
      <c r="F67" s="40"/>
      <c r="G67" s="40"/>
      <c r="H67" s="50"/>
    </row>
    <row r="68" spans="1:8" ht="22.9" customHeight="1" thickBot="1">
      <c r="A68" s="4">
        <f t="shared" si="1"/>
        <v>19</v>
      </c>
      <c r="B68" s="39"/>
      <c r="C68" s="40"/>
      <c r="D68" s="40"/>
      <c r="E68" s="40"/>
      <c r="F68" s="40"/>
      <c r="G68" s="40"/>
      <c r="H68" s="50"/>
    </row>
    <row r="69" spans="1:8" ht="22.9" customHeight="1" thickBot="1">
      <c r="A69" s="4">
        <f t="shared" si="1"/>
        <v>20</v>
      </c>
      <c r="B69" s="39"/>
      <c r="C69" s="40"/>
      <c r="D69" s="40"/>
      <c r="E69" s="40"/>
      <c r="F69" s="40"/>
      <c r="G69" s="40"/>
      <c r="H69" s="50"/>
    </row>
    <row r="70" spans="1:8" ht="22.9" customHeight="1" thickBot="1">
      <c r="A70" s="4">
        <f t="shared" si="1"/>
        <v>21</v>
      </c>
      <c r="B70" s="39"/>
      <c r="C70" s="40"/>
      <c r="D70" s="40"/>
      <c r="E70" s="40"/>
      <c r="F70" s="40"/>
      <c r="G70" s="40"/>
      <c r="H70" s="50"/>
    </row>
    <row r="71" spans="1:8" ht="22.9" customHeight="1" thickBot="1">
      <c r="A71" s="4">
        <f t="shared" si="1"/>
        <v>22</v>
      </c>
      <c r="B71" s="39"/>
      <c r="C71" s="40"/>
      <c r="D71" s="40"/>
      <c r="E71" s="40"/>
      <c r="F71" s="40"/>
      <c r="G71" s="38"/>
      <c r="H71" s="50"/>
    </row>
    <row r="72" spans="1:8" ht="22.9" customHeight="1" thickBot="1">
      <c r="A72" s="4">
        <f t="shared" si="1"/>
        <v>23</v>
      </c>
      <c r="B72" s="39"/>
      <c r="C72" s="40"/>
      <c r="D72" s="40"/>
      <c r="E72" s="40"/>
      <c r="F72" s="40"/>
      <c r="G72" s="38"/>
      <c r="H72" s="50"/>
    </row>
    <row r="73" spans="1:8" ht="22.9" customHeight="1" thickBot="1">
      <c r="A73" s="4">
        <f t="shared" si="1"/>
        <v>24</v>
      </c>
      <c r="B73" s="39"/>
      <c r="C73" s="40"/>
      <c r="D73" s="40"/>
      <c r="E73" s="40"/>
      <c r="F73" s="40"/>
      <c r="G73" s="38"/>
      <c r="H73" s="50"/>
    </row>
    <row r="74" spans="1:8" ht="22.9" customHeight="1" thickBot="1">
      <c r="A74" s="4">
        <f t="shared" si="1"/>
        <v>25</v>
      </c>
      <c r="B74" s="39"/>
      <c r="C74" s="40"/>
      <c r="D74" s="40"/>
      <c r="E74" s="40"/>
      <c r="F74" s="40"/>
      <c r="G74" s="38"/>
      <c r="H74" s="50"/>
    </row>
    <row r="75" spans="1:8" ht="22.9" customHeight="1" thickBot="1">
      <c r="A75" s="4">
        <f t="shared" si="1"/>
        <v>26</v>
      </c>
      <c r="B75" s="39"/>
      <c r="C75" s="40"/>
      <c r="D75" s="40"/>
      <c r="E75" s="40"/>
      <c r="F75" s="40"/>
      <c r="G75" s="38"/>
      <c r="H75" s="50"/>
    </row>
    <row r="76" spans="1:8" ht="22.9" customHeight="1" thickBot="1">
      <c r="A76" s="4">
        <f t="shared" si="1"/>
        <v>27</v>
      </c>
      <c r="B76" s="39"/>
      <c r="C76" s="40"/>
      <c r="D76" s="40"/>
      <c r="E76" s="40"/>
      <c r="F76" s="40"/>
      <c r="G76" s="38"/>
      <c r="H76" s="50"/>
    </row>
    <row r="77" spans="1:8" ht="22.9" customHeight="1" thickBot="1">
      <c r="A77" s="4">
        <f t="shared" si="1"/>
        <v>28</v>
      </c>
      <c r="B77" s="39"/>
      <c r="C77" s="40"/>
      <c r="D77" s="40"/>
      <c r="E77" s="40"/>
      <c r="F77" s="40"/>
      <c r="G77" s="38"/>
      <c r="H77" s="50"/>
    </row>
    <row r="78" spans="1:8" ht="22.9" customHeight="1" thickBot="1">
      <c r="A78" s="4">
        <f t="shared" si="1"/>
        <v>29</v>
      </c>
      <c r="B78" s="39"/>
      <c r="C78" s="40"/>
      <c r="D78" s="40"/>
      <c r="E78" s="40"/>
      <c r="F78" s="40"/>
      <c r="G78" s="38"/>
      <c r="H78" s="50"/>
    </row>
    <row r="79" spans="1:8" ht="22.9" customHeight="1" thickBot="1">
      <c r="A79" s="4">
        <f t="shared" si="1"/>
        <v>30</v>
      </c>
      <c r="B79" s="39"/>
      <c r="C79" s="40"/>
      <c r="D79" s="40"/>
      <c r="E79" s="40"/>
      <c r="F79" s="40"/>
      <c r="G79" s="38"/>
      <c r="H79" s="50"/>
    </row>
    <row r="80" spans="1:8" ht="22.9" customHeight="1" thickBot="1">
      <c r="A80" s="4">
        <f t="shared" si="1"/>
        <v>31</v>
      </c>
      <c r="B80" s="39"/>
      <c r="C80" s="40"/>
      <c r="D80" s="40"/>
      <c r="E80" s="40"/>
      <c r="F80" s="40"/>
      <c r="G80" s="38"/>
      <c r="H80" s="50"/>
    </row>
    <row r="81" spans="1:8" ht="22.9" customHeight="1" thickBot="1">
      <c r="A81" s="4">
        <f t="shared" si="1"/>
        <v>32</v>
      </c>
      <c r="B81" s="39"/>
      <c r="C81" s="40"/>
      <c r="D81" s="40"/>
      <c r="E81" s="40"/>
      <c r="F81" s="40"/>
      <c r="G81" s="38"/>
      <c r="H81" s="50"/>
    </row>
    <row r="82" spans="1:8" ht="22.9" customHeight="1" thickBot="1">
      <c r="A82" s="4">
        <f t="shared" si="1"/>
        <v>33</v>
      </c>
      <c r="B82" s="39"/>
      <c r="C82" s="40"/>
      <c r="D82" s="40"/>
      <c r="E82" s="40"/>
      <c r="F82" s="40"/>
      <c r="G82" s="38"/>
      <c r="H82" s="50"/>
    </row>
    <row r="83" spans="1:8" ht="22.9" customHeight="1" thickBot="1">
      <c r="A83" s="4">
        <f t="shared" si="1"/>
        <v>34</v>
      </c>
      <c r="B83" s="39"/>
      <c r="C83" s="40"/>
      <c r="D83" s="40"/>
      <c r="E83" s="40"/>
      <c r="F83" s="40"/>
      <c r="G83" s="38"/>
      <c r="H83" s="50"/>
    </row>
    <row r="84" spans="1:8" ht="22.9" customHeight="1" thickBot="1">
      <c r="A84" s="4">
        <f t="shared" si="1"/>
        <v>35</v>
      </c>
      <c r="B84" s="39"/>
      <c r="C84" s="40"/>
      <c r="D84" s="40"/>
      <c r="E84" s="40"/>
      <c r="F84" s="40"/>
      <c r="G84" s="38"/>
      <c r="H84" s="50"/>
    </row>
    <row r="85" spans="1:8" ht="22.9" customHeight="1" thickBot="1">
      <c r="A85" s="4">
        <f t="shared" si="1"/>
        <v>36</v>
      </c>
      <c r="B85" s="39"/>
      <c r="C85" s="40"/>
      <c r="D85" s="40"/>
      <c r="E85" s="40"/>
      <c r="F85" s="40"/>
      <c r="G85" s="38"/>
      <c r="H85" s="50"/>
    </row>
    <row r="86" spans="1:8" ht="22.9" customHeight="1" thickBot="1">
      <c r="A86" s="4">
        <f t="shared" si="1"/>
        <v>37</v>
      </c>
      <c r="B86" s="39"/>
      <c r="C86" s="40"/>
      <c r="D86" s="40"/>
      <c r="E86" s="40"/>
      <c r="F86" s="40"/>
      <c r="G86" s="38"/>
      <c r="H86" s="50"/>
    </row>
    <row r="87" spans="1:8" ht="22.9" customHeight="1" thickBot="1">
      <c r="A87" s="4">
        <f t="shared" si="1"/>
        <v>38</v>
      </c>
      <c r="B87" s="39"/>
      <c r="C87" s="40"/>
      <c r="D87" s="40"/>
      <c r="E87" s="40"/>
      <c r="F87" s="40"/>
      <c r="G87" s="38"/>
      <c r="H87" s="50"/>
    </row>
    <row r="88" spans="1:8" ht="22.9" customHeight="1" thickBot="1">
      <c r="A88" s="4">
        <f t="shared" si="1"/>
        <v>39</v>
      </c>
      <c r="B88" s="39"/>
      <c r="C88" s="40"/>
      <c r="D88" s="40"/>
      <c r="E88" s="40"/>
      <c r="F88" s="40"/>
      <c r="G88" s="56"/>
      <c r="H88" s="50"/>
    </row>
    <row r="89" spans="1:8" ht="22.9" customHeight="1" thickBot="1">
      <c r="A89" s="4">
        <f t="shared" si="1"/>
        <v>40</v>
      </c>
      <c r="B89" s="39"/>
      <c r="C89" s="40"/>
      <c r="D89" s="40"/>
      <c r="E89" s="40"/>
      <c r="F89" s="40"/>
      <c r="G89" s="38"/>
      <c r="H89" s="50"/>
    </row>
    <row r="90" spans="1:8" ht="22.9" customHeight="1" thickBot="1">
      <c r="A90" s="4">
        <f t="shared" si="1"/>
        <v>41</v>
      </c>
      <c r="B90" s="39"/>
      <c r="C90" s="40"/>
      <c r="D90" s="40"/>
      <c r="E90" s="40"/>
      <c r="F90" s="40"/>
      <c r="G90" s="38"/>
      <c r="H90" s="50"/>
    </row>
    <row r="91" spans="1:8" ht="22.9" customHeight="1" thickBot="1">
      <c r="A91" s="4">
        <f t="shared" si="1"/>
        <v>42</v>
      </c>
      <c r="B91" s="39"/>
      <c r="C91" s="40"/>
      <c r="D91" s="40"/>
      <c r="E91" s="40"/>
      <c r="F91" s="40"/>
      <c r="G91" s="38"/>
      <c r="H91" s="50"/>
    </row>
    <row r="92" spans="1:8" ht="22.9" customHeight="1" thickBot="1">
      <c r="A92" s="4">
        <f t="shared" si="1"/>
        <v>43</v>
      </c>
      <c r="B92" s="39"/>
      <c r="C92" s="40"/>
      <c r="D92" s="40"/>
      <c r="E92" s="40"/>
      <c r="F92" s="40"/>
      <c r="G92" s="38"/>
      <c r="H92" s="50"/>
    </row>
    <row r="93" spans="1:8" ht="22.9" customHeight="1" thickBot="1">
      <c r="A93" s="4">
        <f t="shared" si="1"/>
        <v>44</v>
      </c>
      <c r="B93" s="51"/>
      <c r="C93" s="53"/>
      <c r="D93" s="53"/>
      <c r="E93" s="53"/>
      <c r="F93" s="53"/>
      <c r="G93" s="50"/>
      <c r="H93" s="50"/>
    </row>
    <row r="94" spans="1:8" ht="22.5" customHeight="1" thickBot="1">
      <c r="A94" s="4">
        <f t="shared" si="1"/>
        <v>45</v>
      </c>
      <c r="B94" s="39"/>
      <c r="C94" s="40"/>
      <c r="D94" s="40"/>
      <c r="E94" s="40"/>
      <c r="F94" s="40"/>
      <c r="G94" s="38"/>
      <c r="H94" s="50"/>
    </row>
    <row r="95" spans="1:8" ht="22.9" customHeight="1" thickBot="1">
      <c r="A95" s="4">
        <f t="shared" si="1"/>
        <v>46</v>
      </c>
      <c r="B95" s="39"/>
      <c r="C95" s="40"/>
      <c r="D95" s="40"/>
      <c r="E95" s="40"/>
      <c r="F95" s="40"/>
      <c r="G95" s="38"/>
      <c r="H95" s="50"/>
    </row>
    <row r="96" spans="1:8" ht="22.9" customHeight="1" thickBot="1">
      <c r="A96" s="4">
        <f t="shared" si="1"/>
        <v>47</v>
      </c>
      <c r="B96" s="39"/>
      <c r="C96" s="40"/>
      <c r="D96" s="40"/>
      <c r="E96" s="40"/>
      <c r="F96" s="40"/>
      <c r="G96" s="38"/>
      <c r="H96" s="50"/>
    </row>
    <row r="97" spans="1:8" ht="22.9" customHeight="1" thickBot="1">
      <c r="A97" s="4">
        <f t="shared" si="1"/>
        <v>48</v>
      </c>
      <c r="B97" s="39"/>
      <c r="C97" s="40"/>
      <c r="D97" s="40"/>
      <c r="E97" s="40"/>
      <c r="F97" s="40"/>
      <c r="G97" s="38"/>
      <c r="H97" s="50"/>
    </row>
    <row r="98" spans="1:8" ht="22.9" customHeight="1" thickBot="1">
      <c r="A98" s="4">
        <f t="shared" si="1"/>
        <v>49</v>
      </c>
      <c r="B98" s="39"/>
      <c r="C98" s="40"/>
      <c r="D98" s="40"/>
      <c r="E98" s="40"/>
      <c r="F98" s="40"/>
      <c r="G98" s="38"/>
      <c r="H98" s="50"/>
    </row>
    <row r="99" spans="1:8" ht="22.9" customHeight="1" thickBot="1">
      <c r="A99" s="4">
        <f t="shared" si="1"/>
        <v>50</v>
      </c>
      <c r="B99" s="39"/>
      <c r="C99" s="40"/>
      <c r="D99" s="40"/>
      <c r="E99" s="40"/>
      <c r="F99" s="40"/>
      <c r="G99" s="38"/>
      <c r="H99" s="50"/>
    </row>
    <row r="100" spans="1:8" ht="22.9" customHeight="1" thickBot="1">
      <c r="A100" s="4">
        <f t="shared" si="1"/>
        <v>51</v>
      </c>
      <c r="B100" s="39"/>
      <c r="C100" s="40"/>
      <c r="D100" s="40"/>
      <c r="E100" s="40"/>
      <c r="F100" s="40"/>
      <c r="G100" s="38"/>
      <c r="H100" s="50"/>
    </row>
    <row r="101" spans="1:8" ht="22.9" customHeight="1" thickBot="1">
      <c r="A101" s="4">
        <f t="shared" si="1"/>
        <v>52</v>
      </c>
      <c r="B101" s="39"/>
      <c r="C101" s="40"/>
      <c r="D101" s="40"/>
      <c r="E101" s="40"/>
      <c r="F101" s="40"/>
      <c r="G101" s="38"/>
      <c r="H101" s="50"/>
    </row>
    <row r="102" spans="1:8" ht="22.9" customHeight="1" thickBot="1">
      <c r="A102" s="4">
        <f t="shared" si="1"/>
        <v>53</v>
      </c>
      <c r="B102" s="39"/>
      <c r="C102" s="40"/>
      <c r="D102" s="40"/>
      <c r="E102" s="40"/>
      <c r="F102" s="40"/>
      <c r="G102" s="38"/>
      <c r="H102" s="50"/>
    </row>
    <row r="103" spans="1:8" ht="22.9" customHeight="1" thickBot="1">
      <c r="A103" s="4">
        <f t="shared" si="1"/>
        <v>54</v>
      </c>
      <c r="B103" s="39"/>
      <c r="C103" s="40"/>
      <c r="D103" s="40"/>
      <c r="E103" s="40"/>
      <c r="F103" s="40"/>
      <c r="G103" s="38"/>
      <c r="H103" s="50"/>
    </row>
    <row r="104" spans="1:8" ht="22.9" customHeight="1" thickBot="1">
      <c r="A104" s="4">
        <f t="shared" si="1"/>
        <v>55</v>
      </c>
      <c r="B104" s="39"/>
      <c r="C104" s="40"/>
      <c r="D104" s="40"/>
      <c r="E104" s="40"/>
      <c r="F104" s="40"/>
      <c r="G104" s="38"/>
      <c r="H104" s="50"/>
    </row>
    <row r="105" spans="1:8" ht="22.9" customHeight="1" thickBot="1">
      <c r="A105" s="4">
        <f t="shared" si="1"/>
        <v>56</v>
      </c>
      <c r="B105" s="39"/>
      <c r="C105" s="40"/>
      <c r="D105" s="40"/>
      <c r="E105" s="40"/>
      <c r="F105" s="40"/>
      <c r="G105" s="38"/>
      <c r="H105" s="50"/>
    </row>
    <row r="106" spans="1:8" ht="22.9" customHeight="1" thickBot="1">
      <c r="A106" s="4">
        <f t="shared" si="1"/>
        <v>57</v>
      </c>
      <c r="B106" s="39"/>
      <c r="C106" s="40"/>
      <c r="D106" s="40"/>
      <c r="E106" s="40"/>
      <c r="F106" s="40"/>
      <c r="G106" s="38"/>
      <c r="H106" s="50"/>
    </row>
    <row r="107" spans="1:8" ht="22.9" customHeight="1" thickBot="1">
      <c r="A107" s="4">
        <f t="shared" si="1"/>
        <v>58</v>
      </c>
      <c r="B107" s="39"/>
      <c r="C107" s="40"/>
      <c r="D107" s="40"/>
      <c r="E107" s="40"/>
      <c r="F107" s="40"/>
      <c r="G107" s="38"/>
      <c r="H107" s="50"/>
    </row>
    <row r="108" spans="1:8" ht="22.9" customHeight="1" thickBot="1">
      <c r="A108" s="4">
        <f t="shared" si="1"/>
        <v>59</v>
      </c>
      <c r="B108" s="39"/>
      <c r="C108" s="40"/>
      <c r="D108" s="40"/>
      <c r="E108" s="40"/>
      <c r="F108" s="40"/>
      <c r="G108" s="38"/>
      <c r="H108" s="50"/>
    </row>
    <row r="109" spans="1:8" ht="22.9" customHeight="1" thickBot="1">
      <c r="A109" s="4">
        <f t="shared" si="1"/>
        <v>60</v>
      </c>
      <c r="B109" s="39"/>
      <c r="C109" s="40"/>
      <c r="D109" s="40"/>
      <c r="E109" s="40"/>
      <c r="F109" s="40"/>
      <c r="G109" s="38"/>
      <c r="H109" s="50"/>
    </row>
    <row r="110" spans="1:8" ht="22.9" customHeight="1" thickBot="1">
      <c r="A110" s="4">
        <f t="shared" si="1"/>
        <v>61</v>
      </c>
      <c r="B110" s="39"/>
      <c r="C110" s="40"/>
      <c r="D110" s="40"/>
      <c r="E110" s="40"/>
      <c r="F110" s="40"/>
      <c r="G110" s="38"/>
      <c r="H110" s="50"/>
    </row>
    <row r="111" spans="1:8" ht="22.9" customHeight="1" thickBot="1">
      <c r="A111" s="4">
        <f t="shared" si="1"/>
        <v>62</v>
      </c>
      <c r="B111" s="39"/>
      <c r="C111" s="40"/>
      <c r="D111" s="40"/>
      <c r="E111" s="40"/>
      <c r="F111" s="40"/>
      <c r="G111" s="38"/>
      <c r="H111" s="50"/>
    </row>
    <row r="112" spans="1:8" ht="22.9" customHeight="1" thickBot="1">
      <c r="A112" s="4">
        <f t="shared" si="1"/>
        <v>63</v>
      </c>
      <c r="B112" s="39"/>
      <c r="C112" s="40"/>
      <c r="D112" s="40"/>
      <c r="E112" s="40"/>
      <c r="F112" s="40"/>
      <c r="G112" s="38"/>
      <c r="H112" s="50"/>
    </row>
    <row r="113" spans="1:8" ht="22.9" customHeight="1" thickBot="1">
      <c r="A113" s="4">
        <f t="shared" si="1"/>
        <v>64</v>
      </c>
      <c r="B113" s="39"/>
      <c r="C113" s="40"/>
      <c r="D113" s="40"/>
      <c r="E113" s="40"/>
      <c r="F113" s="40"/>
      <c r="G113" s="38"/>
      <c r="H113" s="50"/>
    </row>
    <row r="114" spans="1:8" ht="22.9" customHeight="1" thickBot="1">
      <c r="A114" s="4">
        <f t="shared" si="1"/>
        <v>65</v>
      </c>
      <c r="B114" s="39"/>
      <c r="C114" s="40"/>
      <c r="D114" s="40"/>
      <c r="E114" s="40"/>
      <c r="F114" s="40"/>
      <c r="G114" s="38"/>
      <c r="H114" s="50"/>
    </row>
    <row r="115" spans="1:8" ht="22.9" customHeight="1" thickBot="1">
      <c r="A115" s="4">
        <f t="shared" si="1"/>
        <v>66</v>
      </c>
      <c r="B115" s="39"/>
      <c r="C115" s="40"/>
      <c r="D115" s="40"/>
      <c r="E115" s="40"/>
      <c r="F115" s="40"/>
      <c r="G115" s="38"/>
      <c r="H115" s="50"/>
    </row>
    <row r="116" spans="1:8" ht="22.9" customHeight="1" thickBot="1">
      <c r="A116" s="4">
        <f aca="true" t="shared" si="2" ref="A116:A149">A115+1</f>
        <v>67</v>
      </c>
      <c r="B116" s="39"/>
      <c r="C116" s="40"/>
      <c r="D116" s="40"/>
      <c r="E116" s="40"/>
      <c r="F116" s="38"/>
      <c r="G116" s="38"/>
      <c r="H116" s="50"/>
    </row>
    <row r="117" spans="1:8" ht="22.9" customHeight="1" thickBot="1">
      <c r="A117" s="4">
        <f t="shared" si="2"/>
        <v>68</v>
      </c>
      <c r="B117" s="39"/>
      <c r="C117" s="40"/>
      <c r="D117" s="40"/>
      <c r="E117" s="40"/>
      <c r="F117" s="38"/>
      <c r="G117" s="38"/>
      <c r="H117" s="50"/>
    </row>
    <row r="118" spans="1:8" ht="22.9" customHeight="1" thickBot="1">
      <c r="A118" s="4">
        <f t="shared" si="2"/>
        <v>69</v>
      </c>
      <c r="B118" s="39"/>
      <c r="C118" s="40"/>
      <c r="D118" s="40"/>
      <c r="E118" s="40"/>
      <c r="F118" s="38"/>
      <c r="G118" s="38"/>
      <c r="H118" s="50"/>
    </row>
    <row r="119" spans="1:8" ht="22.9" customHeight="1" thickBot="1">
      <c r="A119" s="4">
        <f t="shared" si="2"/>
        <v>70</v>
      </c>
      <c r="B119" s="39"/>
      <c r="C119" s="40"/>
      <c r="D119" s="40"/>
      <c r="E119" s="40"/>
      <c r="F119" s="38"/>
      <c r="G119" s="38"/>
      <c r="H119" s="50"/>
    </row>
    <row r="120" spans="1:8" ht="22.9" customHeight="1" thickBot="1">
      <c r="A120" s="4">
        <f t="shared" si="2"/>
        <v>71</v>
      </c>
      <c r="B120" s="39"/>
      <c r="C120" s="40"/>
      <c r="D120" s="40"/>
      <c r="E120" s="40"/>
      <c r="F120" s="38"/>
      <c r="G120" s="38"/>
      <c r="H120" s="50"/>
    </row>
    <row r="121" spans="1:8" ht="22.9" customHeight="1" thickBot="1">
      <c r="A121" s="4">
        <f t="shared" si="2"/>
        <v>72</v>
      </c>
      <c r="B121" s="39"/>
      <c r="C121" s="40"/>
      <c r="D121" s="40"/>
      <c r="E121" s="40"/>
      <c r="F121" s="38"/>
      <c r="G121" s="38"/>
      <c r="H121" s="50"/>
    </row>
    <row r="122" spans="1:8" ht="22.9" customHeight="1" thickBot="1">
      <c r="A122" s="4">
        <f t="shared" si="2"/>
        <v>73</v>
      </c>
      <c r="B122" s="39"/>
      <c r="C122" s="40"/>
      <c r="D122" s="40"/>
      <c r="E122" s="40"/>
      <c r="F122" s="38"/>
      <c r="G122" s="38"/>
      <c r="H122" s="50"/>
    </row>
    <row r="123" spans="1:8" ht="22.9" customHeight="1" thickBot="1">
      <c r="A123" s="4">
        <f t="shared" si="2"/>
        <v>74</v>
      </c>
      <c r="B123" s="39"/>
      <c r="C123" s="40"/>
      <c r="D123" s="40"/>
      <c r="E123" s="40"/>
      <c r="F123" s="38"/>
      <c r="G123" s="38"/>
      <c r="H123" s="50"/>
    </row>
    <row r="124" spans="1:8" ht="22.9" customHeight="1" thickBot="1">
      <c r="A124" s="4">
        <f t="shared" si="2"/>
        <v>75</v>
      </c>
      <c r="B124" s="52"/>
      <c r="C124" s="40"/>
      <c r="D124" s="40"/>
      <c r="E124" s="40"/>
      <c r="F124" s="38"/>
      <c r="G124" s="38"/>
      <c r="H124" s="50"/>
    </row>
    <row r="125" spans="1:8" ht="22.9" customHeight="1" thickBot="1">
      <c r="A125" s="4">
        <f t="shared" si="2"/>
        <v>76</v>
      </c>
      <c r="B125" s="52"/>
      <c r="C125" s="40"/>
      <c r="D125" s="40"/>
      <c r="E125" s="40"/>
      <c r="F125" s="38"/>
      <c r="G125" s="38"/>
      <c r="H125" s="50"/>
    </row>
    <row r="126" spans="1:8" ht="22.9" customHeight="1" thickBot="1">
      <c r="A126" s="4">
        <f t="shared" si="2"/>
        <v>77</v>
      </c>
      <c r="B126" s="52"/>
      <c r="C126" s="40"/>
      <c r="D126" s="40"/>
      <c r="E126" s="40"/>
      <c r="F126" s="38"/>
      <c r="G126" s="38"/>
      <c r="H126" s="50"/>
    </row>
    <row r="127" spans="1:8" ht="22.9" customHeight="1" thickBot="1">
      <c r="A127" s="4">
        <f t="shared" si="2"/>
        <v>78</v>
      </c>
      <c r="B127" s="52"/>
      <c r="C127" s="40"/>
      <c r="D127" s="40"/>
      <c r="E127" s="40"/>
      <c r="F127" s="38"/>
      <c r="G127" s="38"/>
      <c r="H127" s="50"/>
    </row>
    <row r="128" spans="1:8" ht="22.9" customHeight="1" thickBot="1">
      <c r="A128" s="4">
        <f t="shared" si="2"/>
        <v>79</v>
      </c>
      <c r="B128" s="52"/>
      <c r="C128" s="40"/>
      <c r="D128" s="40"/>
      <c r="E128" s="40"/>
      <c r="F128" s="38"/>
      <c r="G128" s="38"/>
      <c r="H128" s="50"/>
    </row>
    <row r="129" spans="1:8" ht="22.9" customHeight="1" thickBot="1">
      <c r="A129" s="4">
        <f t="shared" si="2"/>
        <v>80</v>
      </c>
      <c r="B129" s="52"/>
      <c r="C129" s="40"/>
      <c r="D129" s="40"/>
      <c r="E129" s="40"/>
      <c r="F129" s="38"/>
      <c r="G129" s="38"/>
      <c r="H129" s="50"/>
    </row>
    <row r="130" spans="1:8" ht="22.9" customHeight="1" thickBot="1">
      <c r="A130" s="4">
        <f t="shared" si="2"/>
        <v>81</v>
      </c>
      <c r="B130" s="52"/>
      <c r="C130" s="40"/>
      <c r="D130" s="40"/>
      <c r="E130" s="40"/>
      <c r="F130" s="38"/>
      <c r="G130" s="38"/>
      <c r="H130" s="50"/>
    </row>
    <row r="131" spans="1:8" ht="22.9" customHeight="1" thickBot="1">
      <c r="A131" s="4">
        <f t="shared" si="2"/>
        <v>82</v>
      </c>
      <c r="B131" s="52"/>
      <c r="C131" s="40"/>
      <c r="D131" s="40"/>
      <c r="E131" s="40"/>
      <c r="F131" s="38"/>
      <c r="G131" s="38"/>
      <c r="H131" s="50"/>
    </row>
    <row r="132" spans="1:8" ht="22.9" customHeight="1" thickBot="1">
      <c r="A132" s="4">
        <f t="shared" si="2"/>
        <v>83</v>
      </c>
      <c r="B132" s="52"/>
      <c r="C132" s="40"/>
      <c r="D132" s="40"/>
      <c r="E132" s="40"/>
      <c r="F132" s="38"/>
      <c r="G132" s="38"/>
      <c r="H132" s="50"/>
    </row>
    <row r="133" spans="1:8" ht="22.9" customHeight="1" thickBot="1">
      <c r="A133" s="4">
        <f t="shared" si="2"/>
        <v>84</v>
      </c>
      <c r="B133" s="52"/>
      <c r="C133" s="40"/>
      <c r="D133" s="40"/>
      <c r="E133" s="40"/>
      <c r="F133" s="38"/>
      <c r="G133" s="38"/>
      <c r="H133" s="50"/>
    </row>
    <row r="134" spans="1:8" ht="22.9" customHeight="1" thickBot="1">
      <c r="A134" s="4">
        <f t="shared" si="2"/>
        <v>85</v>
      </c>
      <c r="B134" s="52"/>
      <c r="C134" s="40"/>
      <c r="D134" s="40"/>
      <c r="E134" s="40"/>
      <c r="F134" s="38"/>
      <c r="G134" s="38"/>
      <c r="H134" s="50"/>
    </row>
    <row r="135" spans="1:8" ht="22.9" customHeight="1" thickBot="1">
      <c r="A135" s="4">
        <f t="shared" si="2"/>
        <v>86</v>
      </c>
      <c r="B135" s="52"/>
      <c r="C135" s="40"/>
      <c r="D135" s="40"/>
      <c r="E135" s="40"/>
      <c r="F135" s="38"/>
      <c r="G135" s="38"/>
      <c r="H135" s="50"/>
    </row>
    <row r="136" spans="1:8" ht="22.9" customHeight="1" thickBot="1">
      <c r="A136" s="4">
        <f t="shared" si="2"/>
        <v>87</v>
      </c>
      <c r="B136" s="52"/>
      <c r="C136" s="40"/>
      <c r="D136" s="40"/>
      <c r="E136" s="40"/>
      <c r="F136" s="38"/>
      <c r="G136" s="38"/>
      <c r="H136" s="50"/>
    </row>
    <row r="137" spans="1:8" ht="22.9" customHeight="1" thickBot="1">
      <c r="A137" s="4">
        <f t="shared" si="2"/>
        <v>88</v>
      </c>
      <c r="B137" s="52"/>
      <c r="C137" s="40"/>
      <c r="D137" s="40"/>
      <c r="E137" s="40"/>
      <c r="F137" s="38"/>
      <c r="G137" s="38"/>
      <c r="H137" s="50"/>
    </row>
    <row r="138" spans="1:8" ht="22.9" customHeight="1" thickBot="1">
      <c r="A138" s="4">
        <f t="shared" si="2"/>
        <v>89</v>
      </c>
      <c r="B138" s="52"/>
      <c r="C138" s="40"/>
      <c r="D138" s="40"/>
      <c r="E138" s="40"/>
      <c r="F138" s="38"/>
      <c r="G138" s="38"/>
      <c r="H138" s="50"/>
    </row>
    <row r="139" spans="1:8" ht="22.9" customHeight="1" thickBot="1">
      <c r="A139" s="4">
        <f t="shared" si="2"/>
        <v>90</v>
      </c>
      <c r="B139" s="52"/>
      <c r="C139" s="40"/>
      <c r="D139" s="40"/>
      <c r="E139" s="40"/>
      <c r="F139" s="38"/>
      <c r="G139" s="38"/>
      <c r="H139" s="50"/>
    </row>
    <row r="140" spans="1:8" ht="22.9" customHeight="1" thickBot="1">
      <c r="A140" s="4">
        <f t="shared" si="2"/>
        <v>91</v>
      </c>
      <c r="B140" s="52"/>
      <c r="C140" s="40"/>
      <c r="D140" s="40"/>
      <c r="E140" s="40"/>
      <c r="F140" s="38"/>
      <c r="G140" s="38"/>
      <c r="H140" s="50"/>
    </row>
    <row r="141" spans="1:8" ht="22.9" customHeight="1" thickBot="1">
      <c r="A141" s="4">
        <f t="shared" si="2"/>
        <v>92</v>
      </c>
      <c r="B141" s="52"/>
      <c r="C141" s="40"/>
      <c r="D141" s="40"/>
      <c r="E141" s="40"/>
      <c r="F141" s="38"/>
      <c r="G141" s="38"/>
      <c r="H141" s="50"/>
    </row>
    <row r="142" spans="1:8" ht="22.9" customHeight="1" thickBot="1">
      <c r="A142" s="4">
        <f t="shared" si="2"/>
        <v>93</v>
      </c>
      <c r="B142" s="39"/>
      <c r="C142" s="40"/>
      <c r="D142" s="40"/>
      <c r="E142" s="40"/>
      <c r="F142" s="38"/>
      <c r="G142" s="38"/>
      <c r="H142" s="50"/>
    </row>
    <row r="143" spans="1:8" ht="22.9" customHeight="1" thickBot="1">
      <c r="A143" s="4">
        <f t="shared" si="2"/>
        <v>94</v>
      </c>
      <c r="B143" s="39"/>
      <c r="C143" s="40"/>
      <c r="D143" s="40"/>
      <c r="E143" s="40"/>
      <c r="F143" s="38"/>
      <c r="G143" s="38"/>
      <c r="H143" s="50"/>
    </row>
    <row r="144" spans="1:8" ht="22.9" customHeight="1" thickBot="1">
      <c r="A144" s="4">
        <f t="shared" si="2"/>
        <v>95</v>
      </c>
      <c r="B144" s="39"/>
      <c r="C144" s="40"/>
      <c r="D144" s="40"/>
      <c r="E144" s="40"/>
      <c r="F144" s="40"/>
      <c r="G144" s="38"/>
      <c r="H144" s="50"/>
    </row>
    <row r="145" spans="1:8" ht="22.9" customHeight="1" thickBot="1">
      <c r="A145" s="4">
        <f t="shared" si="2"/>
        <v>96</v>
      </c>
      <c r="B145" s="39"/>
      <c r="C145" s="40"/>
      <c r="D145" s="40"/>
      <c r="E145" s="40"/>
      <c r="F145" s="40"/>
      <c r="G145" s="38"/>
      <c r="H145" s="50"/>
    </row>
    <row r="146" spans="1:8" ht="22.9" customHeight="1" thickBot="1">
      <c r="A146" s="4">
        <f t="shared" si="2"/>
        <v>97</v>
      </c>
      <c r="B146" s="39"/>
      <c r="C146" s="40"/>
      <c r="D146" s="40"/>
      <c r="E146" s="40"/>
      <c r="F146" s="40"/>
      <c r="G146" s="38"/>
      <c r="H146" s="50"/>
    </row>
    <row r="147" spans="1:8" ht="22.9" customHeight="1" thickBot="1">
      <c r="A147" s="4">
        <f t="shared" si="2"/>
        <v>98</v>
      </c>
      <c r="B147" s="39"/>
      <c r="C147" s="40"/>
      <c r="D147" s="40"/>
      <c r="E147" s="40"/>
      <c r="F147" s="40"/>
      <c r="G147" s="38"/>
      <c r="H147" s="50"/>
    </row>
    <row r="148" spans="1:8" ht="22.9" customHeight="1" thickBot="1">
      <c r="A148" s="4">
        <f t="shared" si="2"/>
        <v>99</v>
      </c>
      <c r="B148" s="39"/>
      <c r="C148" s="40"/>
      <c r="D148" s="40"/>
      <c r="E148" s="40"/>
      <c r="F148" s="40"/>
      <c r="G148" s="38"/>
      <c r="H148" s="50"/>
    </row>
    <row r="149" spans="1:8" ht="22.9" customHeight="1" thickBot="1">
      <c r="A149" s="4">
        <f t="shared" si="2"/>
        <v>100</v>
      </c>
      <c r="B149" s="51"/>
      <c r="C149" s="53"/>
      <c r="D149" s="53"/>
      <c r="E149" s="53"/>
      <c r="F149" s="53"/>
      <c r="G149" s="50"/>
      <c r="H149" s="50"/>
    </row>
    <row r="150" spans="1:8" ht="22.9" customHeight="1" thickBot="1">
      <c r="A150" s="4"/>
      <c r="B150" s="39"/>
      <c r="C150" s="41"/>
      <c r="D150" s="40"/>
      <c r="E150" s="40"/>
      <c r="F150" s="40"/>
      <c r="G150" s="38"/>
      <c r="H150" s="50"/>
    </row>
    <row r="151" spans="2:8" ht="22.9" customHeight="1" thickBot="1">
      <c r="B151" s="42"/>
      <c r="C151"/>
      <c r="D151"/>
      <c r="E151"/>
      <c r="F151"/>
      <c r="G151"/>
      <c r="H151"/>
    </row>
    <row r="152" spans="2:8" ht="22.9" customHeight="1" thickBot="1">
      <c r="B152" s="43" t="s">
        <v>91</v>
      </c>
      <c r="C152" s="44" t="s">
        <v>92</v>
      </c>
      <c r="D152" s="44" t="s">
        <v>93</v>
      </c>
      <c r="E152" s="44" t="s">
        <v>94</v>
      </c>
      <c r="F152" s="44" t="s">
        <v>8</v>
      </c>
      <c r="G152" s="44" t="s">
        <v>95</v>
      </c>
      <c r="H152" s="44" t="s">
        <v>96</v>
      </c>
    </row>
    <row r="153" spans="2:8" ht="22.9" customHeight="1">
      <c r="B153" s="64"/>
      <c r="C153" s="58" t="s">
        <v>97</v>
      </c>
      <c r="D153" s="59"/>
      <c r="E153" s="59"/>
      <c r="F153" s="59"/>
      <c r="G153" s="59"/>
      <c r="H153" s="60"/>
    </row>
    <row r="154" spans="2:8" ht="22.9" customHeight="1" thickBot="1">
      <c r="B154" s="65"/>
      <c r="C154" s="61"/>
      <c r="D154" s="62"/>
      <c r="E154" s="62"/>
      <c r="F154" s="62"/>
      <c r="G154" s="62"/>
      <c r="H154" s="63"/>
    </row>
    <row r="155" spans="1:8" ht="22.9" customHeight="1" thickBot="1">
      <c r="A155" s="3">
        <v>1</v>
      </c>
      <c r="B155" s="39"/>
      <c r="C155" s="40" t="s">
        <v>98</v>
      </c>
      <c r="D155" s="40" t="s">
        <v>99</v>
      </c>
      <c r="E155" s="40" t="s">
        <v>63</v>
      </c>
      <c r="F155" s="40">
        <v>1600</v>
      </c>
      <c r="G155" s="40">
        <v>30.24</v>
      </c>
      <c r="H155" s="38">
        <f>F155*G155</f>
        <v>48384</v>
      </c>
    </row>
    <row r="156" spans="1:8" ht="22.9" customHeight="1" thickBot="1">
      <c r="A156" s="3">
        <f>A155+1</f>
        <v>2</v>
      </c>
      <c r="B156" s="39"/>
      <c r="C156" s="40" t="s">
        <v>100</v>
      </c>
      <c r="D156" s="40" t="s">
        <v>101</v>
      </c>
      <c r="E156" s="40" t="s">
        <v>63</v>
      </c>
      <c r="F156" s="40">
        <v>1600</v>
      </c>
      <c r="G156" s="40">
        <v>30.24</v>
      </c>
      <c r="H156" s="38">
        <f aca="true" t="shared" si="3" ref="H156:H169">F156*G156</f>
        <v>48384</v>
      </c>
    </row>
    <row r="157" spans="1:8" ht="22.9" customHeight="1" thickBot="1">
      <c r="A157" s="3">
        <f aca="true" t="shared" si="4" ref="A157:A169">A156+1</f>
        <v>3</v>
      </c>
      <c r="B157" s="39"/>
      <c r="C157" s="40" t="s">
        <v>102</v>
      </c>
      <c r="D157" s="40" t="s">
        <v>103</v>
      </c>
      <c r="E157" s="40" t="s">
        <v>63</v>
      </c>
      <c r="F157" s="40">
        <v>1600</v>
      </c>
      <c r="G157" s="40">
        <v>30.24</v>
      </c>
      <c r="H157" s="38">
        <f t="shared" si="3"/>
        <v>48384</v>
      </c>
    </row>
    <row r="158" spans="1:8" ht="22.9" customHeight="1" thickBot="1">
      <c r="A158" s="3">
        <f t="shared" si="4"/>
        <v>4</v>
      </c>
      <c r="B158" s="39"/>
      <c r="C158" s="40" t="s">
        <v>104</v>
      </c>
      <c r="D158" s="40" t="s">
        <v>105</v>
      </c>
      <c r="E158" s="40" t="s">
        <v>63</v>
      </c>
      <c r="F158" s="40">
        <v>1600</v>
      </c>
      <c r="G158" s="40">
        <v>30.24</v>
      </c>
      <c r="H158" s="38">
        <f t="shared" si="3"/>
        <v>48384</v>
      </c>
    </row>
    <row r="159" spans="1:8" ht="22.9" customHeight="1" thickBot="1">
      <c r="A159" s="3">
        <f t="shared" si="4"/>
        <v>5</v>
      </c>
      <c r="B159" s="39"/>
      <c r="C159" s="40" t="s">
        <v>106</v>
      </c>
      <c r="D159" s="40" t="s">
        <v>78</v>
      </c>
      <c r="E159" s="40" t="s">
        <v>63</v>
      </c>
      <c r="F159" s="40">
        <v>200</v>
      </c>
      <c r="G159" s="40">
        <v>34.56</v>
      </c>
      <c r="H159" s="38">
        <f t="shared" si="3"/>
        <v>6912</v>
      </c>
    </row>
    <row r="160" spans="1:8" ht="22.9" customHeight="1" thickBot="1">
      <c r="A160" s="3">
        <f t="shared" si="4"/>
        <v>6</v>
      </c>
      <c r="B160" s="52"/>
      <c r="C160" s="40" t="s">
        <v>165</v>
      </c>
      <c r="D160" s="40" t="s">
        <v>78</v>
      </c>
      <c r="E160" s="40" t="s">
        <v>63</v>
      </c>
      <c r="F160" s="40">
        <v>200</v>
      </c>
      <c r="G160" s="40">
        <v>34.56</v>
      </c>
      <c r="H160" s="38">
        <f t="shared" si="3"/>
        <v>6912</v>
      </c>
    </row>
    <row r="161" spans="1:8" ht="22.9" customHeight="1" thickBot="1">
      <c r="A161" s="3">
        <f t="shared" si="4"/>
        <v>7</v>
      </c>
      <c r="B161" s="52"/>
      <c r="C161" s="40" t="s">
        <v>107</v>
      </c>
      <c r="D161" s="40" t="s">
        <v>108</v>
      </c>
      <c r="E161" s="40" t="s">
        <v>63</v>
      </c>
      <c r="F161" s="40">
        <v>150</v>
      </c>
      <c r="G161" s="40">
        <v>75.6</v>
      </c>
      <c r="H161" s="38">
        <f t="shared" si="3"/>
        <v>11340</v>
      </c>
    </row>
    <row r="162" spans="1:8" ht="22.9" customHeight="1" thickBot="1">
      <c r="A162" s="3">
        <f t="shared" si="4"/>
        <v>8</v>
      </c>
      <c r="B162" s="39"/>
      <c r="C162" s="40" t="s">
        <v>109</v>
      </c>
      <c r="D162" s="40" t="s">
        <v>110</v>
      </c>
      <c r="E162" s="40" t="s">
        <v>63</v>
      </c>
      <c r="F162" s="40">
        <v>150</v>
      </c>
      <c r="G162" s="40">
        <v>21.6</v>
      </c>
      <c r="H162" s="38">
        <f t="shared" si="3"/>
        <v>3240</v>
      </c>
    </row>
    <row r="163" spans="1:8" ht="21.75" customHeight="1" thickBot="1">
      <c r="A163" s="3">
        <f t="shared" si="4"/>
        <v>9</v>
      </c>
      <c r="B163" s="51"/>
      <c r="C163" s="53" t="s">
        <v>111</v>
      </c>
      <c r="D163" s="53" t="s">
        <v>112</v>
      </c>
      <c r="E163" s="53" t="s">
        <v>63</v>
      </c>
      <c r="F163" s="53">
        <v>200</v>
      </c>
      <c r="G163" s="53">
        <v>45.36</v>
      </c>
      <c r="H163" s="38">
        <f t="shared" si="3"/>
        <v>9072</v>
      </c>
    </row>
    <row r="164" spans="1:8" ht="27" customHeight="1" thickBot="1">
      <c r="A164" s="3">
        <f t="shared" si="4"/>
        <v>10</v>
      </c>
      <c r="B164" s="39"/>
      <c r="C164" s="40" t="s">
        <v>113</v>
      </c>
      <c r="D164" s="40" t="s">
        <v>110</v>
      </c>
      <c r="E164" s="40" t="s">
        <v>63</v>
      </c>
      <c r="F164" s="40">
        <v>100</v>
      </c>
      <c r="G164" s="40">
        <v>25.92</v>
      </c>
      <c r="H164" s="38">
        <f t="shared" si="3"/>
        <v>2592</v>
      </c>
    </row>
    <row r="165" spans="1:8" ht="22.9" customHeight="1" thickBot="1">
      <c r="A165" s="3">
        <f t="shared" si="4"/>
        <v>11</v>
      </c>
      <c r="B165" s="39"/>
      <c r="C165" s="40" t="s">
        <v>81</v>
      </c>
      <c r="D165" s="40" t="s">
        <v>82</v>
      </c>
      <c r="E165" s="40" t="s">
        <v>63</v>
      </c>
      <c r="F165" s="40">
        <v>7500</v>
      </c>
      <c r="G165" s="38">
        <v>31.32</v>
      </c>
      <c r="H165" s="38">
        <f t="shared" si="3"/>
        <v>234900</v>
      </c>
    </row>
    <row r="166" spans="1:8" ht="22.9" customHeight="1" thickBot="1">
      <c r="A166" s="3">
        <f t="shared" si="4"/>
        <v>12</v>
      </c>
      <c r="B166" s="39"/>
      <c r="C166" s="40" t="s">
        <v>83</v>
      </c>
      <c r="D166" s="40" t="s">
        <v>84</v>
      </c>
      <c r="E166" s="40" t="s">
        <v>63</v>
      </c>
      <c r="F166" s="40">
        <v>7500</v>
      </c>
      <c r="G166" s="38">
        <v>1.08</v>
      </c>
      <c r="H166" s="38">
        <f t="shared" si="3"/>
        <v>8100.000000000001</v>
      </c>
    </row>
    <row r="167" spans="1:8" ht="22.9" customHeight="1" thickBot="1">
      <c r="A167" s="3">
        <f t="shared" si="4"/>
        <v>13</v>
      </c>
      <c r="B167" s="39"/>
      <c r="C167" s="40" t="s">
        <v>85</v>
      </c>
      <c r="D167" s="40" t="s">
        <v>84</v>
      </c>
      <c r="E167" s="40" t="s">
        <v>63</v>
      </c>
      <c r="F167" s="40">
        <v>7500</v>
      </c>
      <c r="G167" s="38">
        <v>19.44</v>
      </c>
      <c r="H167" s="38">
        <f t="shared" si="3"/>
        <v>145800</v>
      </c>
    </row>
    <row r="168" spans="1:8" ht="22.9" customHeight="1" thickBot="1">
      <c r="A168" s="3">
        <f t="shared" si="4"/>
        <v>14</v>
      </c>
      <c r="B168" s="39"/>
      <c r="C168" s="40" t="s">
        <v>86</v>
      </c>
      <c r="D168" s="40" t="s">
        <v>87</v>
      </c>
      <c r="E168" s="40" t="s">
        <v>63</v>
      </c>
      <c r="F168" s="40">
        <v>7500</v>
      </c>
      <c r="G168" s="38">
        <v>4.32</v>
      </c>
      <c r="H168" s="38">
        <f t="shared" si="3"/>
        <v>32400.000000000004</v>
      </c>
    </row>
    <row r="169" spans="1:8" ht="22.9" customHeight="1" thickBot="1">
      <c r="A169" s="3">
        <f t="shared" si="4"/>
        <v>15</v>
      </c>
      <c r="B169" s="39"/>
      <c r="C169" s="40" t="s">
        <v>88</v>
      </c>
      <c r="D169" s="40"/>
      <c r="E169" s="40" t="s">
        <v>89</v>
      </c>
      <c r="F169" s="40">
        <v>7500</v>
      </c>
      <c r="G169" s="38">
        <v>8.4</v>
      </c>
      <c r="H169" s="38">
        <f t="shared" si="3"/>
        <v>63000</v>
      </c>
    </row>
    <row r="170" spans="2:8" ht="22.9" customHeight="1" thickBot="1">
      <c r="B170" s="39"/>
      <c r="C170" s="40" t="s">
        <v>90</v>
      </c>
      <c r="D170" s="40"/>
      <c r="E170" s="40"/>
      <c r="F170" s="40"/>
      <c r="G170" s="38"/>
      <c r="H170" s="45">
        <f>SUM(H155:H169)</f>
        <v>717804</v>
      </c>
    </row>
    <row r="171" spans="2:8" ht="22.9" customHeight="1" thickBot="1">
      <c r="B171" s="42"/>
      <c r="C171"/>
      <c r="D171"/>
      <c r="E171"/>
      <c r="F171"/>
      <c r="G171"/>
      <c r="H171" s="57"/>
    </row>
    <row r="172" spans="2:8" ht="22.9" customHeight="1">
      <c r="B172" s="64"/>
      <c r="C172" s="58" t="s">
        <v>114</v>
      </c>
      <c r="D172" s="59"/>
      <c r="E172" s="59"/>
      <c r="F172" s="59"/>
      <c r="G172" s="59"/>
      <c r="H172" s="60"/>
    </row>
    <row r="173" spans="2:8" ht="22.9" customHeight="1" thickBot="1">
      <c r="B173" s="65"/>
      <c r="C173" s="61"/>
      <c r="D173" s="62"/>
      <c r="E173" s="62"/>
      <c r="F173" s="62"/>
      <c r="G173" s="62"/>
      <c r="H173" s="63"/>
    </row>
    <row r="174" spans="1:8" ht="22.9" customHeight="1" thickBot="1">
      <c r="A174" s="3">
        <v>1</v>
      </c>
      <c r="B174" s="39"/>
      <c r="C174" s="40" t="s">
        <v>115</v>
      </c>
      <c r="D174" s="40" t="s">
        <v>77</v>
      </c>
      <c r="E174" s="40" t="s">
        <v>63</v>
      </c>
      <c r="F174" s="40">
        <v>400</v>
      </c>
      <c r="G174" s="40">
        <v>60</v>
      </c>
      <c r="H174" s="38">
        <f>F174*G174</f>
        <v>24000</v>
      </c>
    </row>
    <row r="175" spans="1:8" ht="22.5" customHeight="1" thickBot="1">
      <c r="A175" s="3">
        <f>A174+1</f>
        <v>2</v>
      </c>
      <c r="B175" s="39"/>
      <c r="C175" s="40" t="s">
        <v>116</v>
      </c>
      <c r="D175" s="40" t="s">
        <v>117</v>
      </c>
      <c r="E175" s="40" t="s">
        <v>63</v>
      </c>
      <c r="F175" s="40">
        <v>250</v>
      </c>
      <c r="G175" s="40">
        <v>86.4</v>
      </c>
      <c r="H175" s="38">
        <f aca="true" t="shared" si="5" ref="H175:H213">F175*G175</f>
        <v>21600</v>
      </c>
    </row>
    <row r="176" spans="1:8" ht="22.9" customHeight="1" thickBot="1">
      <c r="A176" s="3">
        <f aca="true" t="shared" si="6" ref="A176:A213">A175+1</f>
        <v>3</v>
      </c>
      <c r="B176" s="39"/>
      <c r="C176" s="40" t="s">
        <v>118</v>
      </c>
      <c r="D176" s="40" t="s">
        <v>77</v>
      </c>
      <c r="E176" s="40" t="s">
        <v>63</v>
      </c>
      <c r="F176" s="40">
        <v>250</v>
      </c>
      <c r="G176" s="40">
        <v>86.4</v>
      </c>
      <c r="H176" s="38">
        <f t="shared" si="5"/>
        <v>21600</v>
      </c>
    </row>
    <row r="177" spans="1:8" ht="22.9" customHeight="1" thickBot="1">
      <c r="A177" s="3">
        <f t="shared" si="6"/>
        <v>4</v>
      </c>
      <c r="B177" s="39"/>
      <c r="C177" s="40" t="s">
        <v>119</v>
      </c>
      <c r="D177" s="40" t="s">
        <v>77</v>
      </c>
      <c r="E177" s="40" t="s">
        <v>63</v>
      </c>
      <c r="F177" s="40">
        <v>300</v>
      </c>
      <c r="G177" s="40">
        <v>66</v>
      </c>
      <c r="H177" s="38">
        <f t="shared" si="5"/>
        <v>19800</v>
      </c>
    </row>
    <row r="178" spans="1:8" ht="22.9" customHeight="1" thickBot="1">
      <c r="A178" s="3">
        <f t="shared" si="6"/>
        <v>5</v>
      </c>
      <c r="B178" s="39"/>
      <c r="C178" s="40" t="s">
        <v>120</v>
      </c>
      <c r="D178" s="40" t="s">
        <v>79</v>
      </c>
      <c r="E178" s="40" t="s">
        <v>63</v>
      </c>
      <c r="F178" s="40">
        <v>60</v>
      </c>
      <c r="G178" s="40">
        <v>210</v>
      </c>
      <c r="H178" s="38">
        <f t="shared" si="5"/>
        <v>12600</v>
      </c>
    </row>
    <row r="179" spans="1:8" ht="22.9" customHeight="1" thickBot="1">
      <c r="A179" s="3">
        <f t="shared" si="6"/>
        <v>6</v>
      </c>
      <c r="B179" s="39"/>
      <c r="C179" s="40" t="s">
        <v>121</v>
      </c>
      <c r="D179" s="40" t="s">
        <v>122</v>
      </c>
      <c r="E179" s="40" t="s">
        <v>63</v>
      </c>
      <c r="F179" s="40">
        <v>200</v>
      </c>
      <c r="G179" s="40">
        <v>86.4</v>
      </c>
      <c r="H179" s="38">
        <f t="shared" si="5"/>
        <v>17280</v>
      </c>
    </row>
    <row r="180" spans="1:8" ht="22.9" customHeight="1" thickBot="1">
      <c r="A180" s="3">
        <f t="shared" si="6"/>
        <v>7</v>
      </c>
      <c r="B180" s="39"/>
      <c r="C180" s="40" t="s">
        <v>123</v>
      </c>
      <c r="D180" s="40" t="s">
        <v>77</v>
      </c>
      <c r="E180" s="40" t="s">
        <v>63</v>
      </c>
      <c r="F180" s="40">
        <v>200</v>
      </c>
      <c r="G180" s="40">
        <v>86.4</v>
      </c>
      <c r="H180" s="38">
        <f t="shared" si="5"/>
        <v>17280</v>
      </c>
    </row>
    <row r="181" spans="1:8" ht="22.9" customHeight="1" thickBot="1">
      <c r="A181" s="3">
        <f t="shared" si="6"/>
        <v>8</v>
      </c>
      <c r="B181" s="39"/>
      <c r="C181" s="40" t="s">
        <v>124</v>
      </c>
      <c r="D181" s="40" t="s">
        <v>79</v>
      </c>
      <c r="E181" s="40" t="s">
        <v>63</v>
      </c>
      <c r="F181" s="40">
        <v>30</v>
      </c>
      <c r="G181" s="40">
        <v>150</v>
      </c>
      <c r="H181" s="38">
        <f t="shared" si="5"/>
        <v>4500</v>
      </c>
    </row>
    <row r="182" spans="1:8" ht="22.9" customHeight="1" thickBot="1">
      <c r="A182" s="3">
        <f t="shared" si="6"/>
        <v>9</v>
      </c>
      <c r="B182" s="39"/>
      <c r="C182" s="40" t="s">
        <v>125</v>
      </c>
      <c r="D182" s="40" t="s">
        <v>80</v>
      </c>
      <c r="E182" s="40" t="s">
        <v>63</v>
      </c>
      <c r="F182" s="40">
        <v>200</v>
      </c>
      <c r="G182" s="40">
        <v>105.6</v>
      </c>
      <c r="H182" s="38">
        <f t="shared" si="5"/>
        <v>21120</v>
      </c>
    </row>
    <row r="183" spans="1:8" ht="22.9" customHeight="1" thickBot="1">
      <c r="A183" s="3">
        <f t="shared" si="6"/>
        <v>10</v>
      </c>
      <c r="B183" s="39"/>
      <c r="C183" s="40" t="s">
        <v>126</v>
      </c>
      <c r="D183" s="40" t="s">
        <v>80</v>
      </c>
      <c r="E183" s="40" t="s">
        <v>63</v>
      </c>
      <c r="F183" s="40">
        <v>150</v>
      </c>
      <c r="G183" s="40">
        <v>84</v>
      </c>
      <c r="H183" s="38">
        <f t="shared" si="5"/>
        <v>12600</v>
      </c>
    </row>
    <row r="184" spans="1:8" ht="22.9" customHeight="1" thickBot="1">
      <c r="A184" s="3">
        <f t="shared" si="6"/>
        <v>11</v>
      </c>
      <c r="B184" s="39"/>
      <c r="C184" s="40" t="s">
        <v>127</v>
      </c>
      <c r="D184" s="40" t="s">
        <v>80</v>
      </c>
      <c r="E184" s="40" t="s">
        <v>63</v>
      </c>
      <c r="F184" s="40">
        <v>250</v>
      </c>
      <c r="G184" s="40">
        <v>84</v>
      </c>
      <c r="H184" s="38">
        <f t="shared" si="5"/>
        <v>21000</v>
      </c>
    </row>
    <row r="185" spans="1:8" ht="22.9" customHeight="1" thickBot="1">
      <c r="A185" s="3">
        <f t="shared" si="6"/>
        <v>12</v>
      </c>
      <c r="B185" s="39"/>
      <c r="C185" s="40" t="s">
        <v>128</v>
      </c>
      <c r="D185" s="40" t="s">
        <v>80</v>
      </c>
      <c r="E185" s="40" t="s">
        <v>63</v>
      </c>
      <c r="F185" s="40">
        <v>250</v>
      </c>
      <c r="G185" s="40">
        <v>84</v>
      </c>
      <c r="H185" s="38">
        <f t="shared" si="5"/>
        <v>21000</v>
      </c>
    </row>
    <row r="186" spans="1:8" ht="22.9" customHeight="1" thickBot="1">
      <c r="A186" s="3">
        <f t="shared" si="6"/>
        <v>13</v>
      </c>
      <c r="B186" s="39"/>
      <c r="C186" s="40" t="s">
        <v>129</v>
      </c>
      <c r="D186" s="40" t="s">
        <v>80</v>
      </c>
      <c r="E186" s="40" t="s">
        <v>63</v>
      </c>
      <c r="F186" s="40">
        <v>250</v>
      </c>
      <c r="G186" s="40">
        <v>84</v>
      </c>
      <c r="H186" s="38">
        <f t="shared" si="5"/>
        <v>21000</v>
      </c>
    </row>
    <row r="187" spans="1:8" ht="22.9" customHeight="1" thickBot="1">
      <c r="A187" s="3">
        <f t="shared" si="6"/>
        <v>14</v>
      </c>
      <c r="B187" s="39"/>
      <c r="C187" s="40" t="s">
        <v>130</v>
      </c>
      <c r="D187" s="40" t="s">
        <v>79</v>
      </c>
      <c r="E187" s="40" t="s">
        <v>63</v>
      </c>
      <c r="F187" s="40">
        <v>60</v>
      </c>
      <c r="G187" s="40">
        <v>153.6</v>
      </c>
      <c r="H187" s="38">
        <f t="shared" si="5"/>
        <v>9216</v>
      </c>
    </row>
    <row r="188" spans="1:8" ht="22.9" customHeight="1" thickBot="1">
      <c r="A188" s="3">
        <f t="shared" si="6"/>
        <v>15</v>
      </c>
      <c r="B188" s="39"/>
      <c r="C188" s="40" t="s">
        <v>131</v>
      </c>
      <c r="D188" s="40" t="s">
        <v>77</v>
      </c>
      <c r="E188" s="40" t="s">
        <v>63</v>
      </c>
      <c r="F188" s="40">
        <v>300</v>
      </c>
      <c r="G188" s="40">
        <v>84</v>
      </c>
      <c r="H188" s="38">
        <f t="shared" si="5"/>
        <v>25200</v>
      </c>
    </row>
    <row r="189" spans="1:8" ht="22.9" customHeight="1" thickBot="1">
      <c r="A189" s="3">
        <f t="shared" si="6"/>
        <v>16</v>
      </c>
      <c r="B189" s="39"/>
      <c r="C189" s="40" t="s">
        <v>132</v>
      </c>
      <c r="D189" s="40" t="s">
        <v>77</v>
      </c>
      <c r="E189" s="40" t="s">
        <v>63</v>
      </c>
      <c r="F189" s="40">
        <v>400</v>
      </c>
      <c r="G189" s="38">
        <v>66</v>
      </c>
      <c r="H189" s="38">
        <f t="shared" si="5"/>
        <v>26400</v>
      </c>
    </row>
    <row r="190" spans="1:8" ht="22.9" customHeight="1" thickBot="1">
      <c r="A190" s="3">
        <f t="shared" si="6"/>
        <v>17</v>
      </c>
      <c r="B190" s="39"/>
      <c r="C190" s="40" t="s">
        <v>133</v>
      </c>
      <c r="D190" s="40" t="s">
        <v>77</v>
      </c>
      <c r="E190" s="40" t="s">
        <v>63</v>
      </c>
      <c r="F190" s="40">
        <v>250</v>
      </c>
      <c r="G190" s="40">
        <v>88.8</v>
      </c>
      <c r="H190" s="38">
        <f t="shared" si="5"/>
        <v>22200</v>
      </c>
    </row>
    <row r="191" spans="1:8" ht="22.9" customHeight="1" thickBot="1">
      <c r="A191" s="3">
        <f t="shared" si="6"/>
        <v>18</v>
      </c>
      <c r="B191" s="39"/>
      <c r="C191" s="40" t="s">
        <v>134</v>
      </c>
      <c r="D191" s="40" t="s">
        <v>77</v>
      </c>
      <c r="E191" s="40" t="s">
        <v>63</v>
      </c>
      <c r="F191" s="40">
        <v>250</v>
      </c>
      <c r="G191" s="40">
        <v>88.8</v>
      </c>
      <c r="H191" s="38">
        <f t="shared" si="5"/>
        <v>22200</v>
      </c>
    </row>
    <row r="192" spans="1:8" ht="22.9" customHeight="1" thickBot="1">
      <c r="A192" s="3">
        <f t="shared" si="6"/>
        <v>19</v>
      </c>
      <c r="B192" s="39"/>
      <c r="C192" s="40" t="s">
        <v>135</v>
      </c>
      <c r="D192" s="40" t="s">
        <v>77</v>
      </c>
      <c r="E192" s="40" t="s">
        <v>63</v>
      </c>
      <c r="F192" s="40">
        <v>250</v>
      </c>
      <c r="G192" s="40">
        <v>88.8</v>
      </c>
      <c r="H192" s="38">
        <f t="shared" si="5"/>
        <v>22200</v>
      </c>
    </row>
    <row r="193" spans="1:8" ht="22.9" customHeight="1" thickBot="1">
      <c r="A193" s="3">
        <f t="shared" si="6"/>
        <v>20</v>
      </c>
      <c r="B193" s="39"/>
      <c r="C193" s="40" t="s">
        <v>136</v>
      </c>
      <c r="D193" s="40" t="s">
        <v>77</v>
      </c>
      <c r="E193" s="40" t="s">
        <v>63</v>
      </c>
      <c r="F193" s="40">
        <v>100</v>
      </c>
      <c r="G193" s="38">
        <v>132</v>
      </c>
      <c r="H193" s="38">
        <f t="shared" si="5"/>
        <v>13200</v>
      </c>
    </row>
    <row r="194" spans="1:8" ht="22.9" customHeight="1" thickBot="1">
      <c r="A194" s="3">
        <f t="shared" si="6"/>
        <v>21</v>
      </c>
      <c r="B194" s="39"/>
      <c r="C194" s="40" t="s">
        <v>137</v>
      </c>
      <c r="D194" s="40" t="s">
        <v>79</v>
      </c>
      <c r="E194" s="40" t="s">
        <v>63</v>
      </c>
      <c r="F194" s="40">
        <v>60</v>
      </c>
      <c r="G194" s="38">
        <v>110.4</v>
      </c>
      <c r="H194" s="38">
        <f t="shared" si="5"/>
        <v>6624</v>
      </c>
    </row>
    <row r="195" spans="1:8" ht="22.9" customHeight="1" thickBot="1">
      <c r="A195" s="3">
        <f t="shared" si="6"/>
        <v>22</v>
      </c>
      <c r="B195" s="46"/>
      <c r="C195" s="40" t="s">
        <v>138</v>
      </c>
      <c r="D195" s="40" t="s">
        <v>79</v>
      </c>
      <c r="E195" s="40" t="s">
        <v>63</v>
      </c>
      <c r="F195" s="40">
        <v>60</v>
      </c>
      <c r="G195" s="38">
        <v>110.4</v>
      </c>
      <c r="H195" s="38">
        <f t="shared" si="5"/>
        <v>6624</v>
      </c>
    </row>
    <row r="196" spans="1:8" ht="22.9" customHeight="1" thickBot="1">
      <c r="A196" s="3">
        <f t="shared" si="6"/>
        <v>23</v>
      </c>
      <c r="B196" s="46"/>
      <c r="C196" s="40" t="s">
        <v>139</v>
      </c>
      <c r="D196" s="40" t="s">
        <v>79</v>
      </c>
      <c r="E196" s="40" t="s">
        <v>63</v>
      </c>
      <c r="F196" s="40">
        <v>150</v>
      </c>
      <c r="G196" s="47">
        <v>132</v>
      </c>
      <c r="H196" s="38">
        <f t="shared" si="5"/>
        <v>19800</v>
      </c>
    </row>
    <row r="197" spans="1:8" ht="22.9" customHeight="1" thickBot="1">
      <c r="A197" s="3">
        <f t="shared" si="6"/>
        <v>24</v>
      </c>
      <c r="B197" s="46"/>
      <c r="C197" s="40" t="s">
        <v>140</v>
      </c>
      <c r="D197" s="40" t="s">
        <v>79</v>
      </c>
      <c r="E197" s="40" t="s">
        <v>63</v>
      </c>
      <c r="F197" s="40">
        <v>100</v>
      </c>
      <c r="G197" s="38">
        <v>110.4</v>
      </c>
      <c r="H197" s="38">
        <f t="shared" si="5"/>
        <v>11040</v>
      </c>
    </row>
    <row r="198" spans="1:8" ht="22.9" customHeight="1" thickBot="1">
      <c r="A198" s="3">
        <f t="shared" si="6"/>
        <v>25</v>
      </c>
      <c r="B198" s="46"/>
      <c r="C198" s="40" t="s">
        <v>141</v>
      </c>
      <c r="D198" s="40" t="s">
        <v>79</v>
      </c>
      <c r="E198" s="40" t="s">
        <v>63</v>
      </c>
      <c r="F198" s="40">
        <v>160</v>
      </c>
      <c r="G198" s="38">
        <v>110.4</v>
      </c>
      <c r="H198" s="38">
        <f t="shared" si="5"/>
        <v>17664</v>
      </c>
    </row>
    <row r="199" spans="1:8" ht="22.9" customHeight="1" thickBot="1">
      <c r="A199" s="3">
        <f t="shared" si="6"/>
        <v>26</v>
      </c>
      <c r="B199" s="46"/>
      <c r="C199" s="40" t="s">
        <v>142</v>
      </c>
      <c r="D199" s="40" t="s">
        <v>77</v>
      </c>
      <c r="E199" s="40" t="s">
        <v>63</v>
      </c>
      <c r="F199" s="40">
        <v>150</v>
      </c>
      <c r="G199" s="47">
        <v>88.8</v>
      </c>
      <c r="H199" s="38">
        <f t="shared" si="5"/>
        <v>13320</v>
      </c>
    </row>
    <row r="200" spans="1:8" ht="22.9" customHeight="1" thickBot="1">
      <c r="A200" s="3">
        <f t="shared" si="6"/>
        <v>27</v>
      </c>
      <c r="B200" s="46"/>
      <c r="C200" s="40" t="s">
        <v>143</v>
      </c>
      <c r="D200" s="40" t="s">
        <v>79</v>
      </c>
      <c r="E200" s="40" t="s">
        <v>63</v>
      </c>
      <c r="F200" s="40">
        <v>250</v>
      </c>
      <c r="G200" s="47">
        <v>222</v>
      </c>
      <c r="H200" s="38">
        <f t="shared" si="5"/>
        <v>55500</v>
      </c>
    </row>
    <row r="201" spans="1:8" ht="38.25" customHeight="1" thickBot="1">
      <c r="A201" s="3">
        <f t="shared" si="6"/>
        <v>28</v>
      </c>
      <c r="B201" s="46"/>
      <c r="C201" s="40" t="s">
        <v>144</v>
      </c>
      <c r="D201" s="40" t="s">
        <v>79</v>
      </c>
      <c r="E201" s="40" t="s">
        <v>63</v>
      </c>
      <c r="F201" s="40">
        <v>30</v>
      </c>
      <c r="G201" s="47">
        <v>439</v>
      </c>
      <c r="H201" s="38">
        <f t="shared" si="5"/>
        <v>13170</v>
      </c>
    </row>
    <row r="202" spans="1:8" ht="31.5" customHeight="1" thickBot="1">
      <c r="A202" s="3">
        <f t="shared" si="6"/>
        <v>29</v>
      </c>
      <c r="B202" s="46"/>
      <c r="C202" s="40" t="s">
        <v>145</v>
      </c>
      <c r="D202" s="40" t="s">
        <v>79</v>
      </c>
      <c r="E202" s="40" t="s">
        <v>63</v>
      </c>
      <c r="F202" s="40">
        <v>100</v>
      </c>
      <c r="G202" s="47">
        <v>222</v>
      </c>
      <c r="H202" s="38">
        <f t="shared" si="5"/>
        <v>22200</v>
      </c>
    </row>
    <row r="203" spans="1:8" ht="31.5" customHeight="1" thickBot="1">
      <c r="A203" s="3">
        <f t="shared" si="6"/>
        <v>30</v>
      </c>
      <c r="B203" s="46"/>
      <c r="C203" s="40" t="s">
        <v>161</v>
      </c>
      <c r="D203" s="40" t="s">
        <v>79</v>
      </c>
      <c r="E203" s="40" t="s">
        <v>63</v>
      </c>
      <c r="F203" s="40">
        <v>60</v>
      </c>
      <c r="G203" s="47">
        <v>222</v>
      </c>
      <c r="H203" s="38">
        <f t="shared" si="5"/>
        <v>13320</v>
      </c>
    </row>
    <row r="204" spans="1:8" ht="31.5" customHeight="1" thickBot="1">
      <c r="A204" s="3">
        <f t="shared" si="6"/>
        <v>31</v>
      </c>
      <c r="B204" s="46"/>
      <c r="C204" s="40" t="s">
        <v>162</v>
      </c>
      <c r="D204" s="40" t="s">
        <v>79</v>
      </c>
      <c r="E204" s="40" t="s">
        <v>63</v>
      </c>
      <c r="F204" s="40">
        <v>60</v>
      </c>
      <c r="G204" s="47">
        <v>222</v>
      </c>
      <c r="H204" s="38">
        <f t="shared" si="5"/>
        <v>13320</v>
      </c>
    </row>
    <row r="205" spans="1:8" ht="31.5" customHeight="1" thickBot="1">
      <c r="A205" s="3">
        <f t="shared" si="6"/>
        <v>32</v>
      </c>
      <c r="B205" s="46"/>
      <c r="C205" s="40" t="s">
        <v>163</v>
      </c>
      <c r="D205" s="40" t="s">
        <v>79</v>
      </c>
      <c r="E205" s="40" t="s">
        <v>63</v>
      </c>
      <c r="F205" s="40">
        <v>60</v>
      </c>
      <c r="G205" s="47">
        <v>222</v>
      </c>
      <c r="H205" s="38">
        <f t="shared" si="5"/>
        <v>13320</v>
      </c>
    </row>
    <row r="206" spans="1:8" ht="31.5" customHeight="1" thickBot="1">
      <c r="A206" s="3">
        <f t="shared" si="6"/>
        <v>33</v>
      </c>
      <c r="B206" s="46"/>
      <c r="C206" s="40" t="s">
        <v>164</v>
      </c>
      <c r="D206" s="40" t="s">
        <v>79</v>
      </c>
      <c r="E206" s="40" t="s">
        <v>63</v>
      </c>
      <c r="F206" s="40">
        <v>30</v>
      </c>
      <c r="G206" s="47">
        <v>222</v>
      </c>
      <c r="H206" s="38">
        <f t="shared" si="5"/>
        <v>6660</v>
      </c>
    </row>
    <row r="207" spans="1:8" ht="31.5" customHeight="1" thickBot="1">
      <c r="A207" s="3">
        <f t="shared" si="6"/>
        <v>34</v>
      </c>
      <c r="B207" s="46"/>
      <c r="C207" s="40" t="s">
        <v>160</v>
      </c>
      <c r="D207" s="40" t="s">
        <v>79</v>
      </c>
      <c r="E207" s="40" t="s">
        <v>63</v>
      </c>
      <c r="F207" s="40">
        <v>30</v>
      </c>
      <c r="G207" s="47">
        <v>222</v>
      </c>
      <c r="H207" s="38">
        <f t="shared" si="5"/>
        <v>6660</v>
      </c>
    </row>
    <row r="208" spans="1:8" ht="35.25" customHeight="1" thickBot="1">
      <c r="A208" s="3">
        <f t="shared" si="6"/>
        <v>35</v>
      </c>
      <c r="B208" s="46"/>
      <c r="C208" s="40" t="s">
        <v>146</v>
      </c>
      <c r="D208" s="40" t="s">
        <v>79</v>
      </c>
      <c r="E208" s="40" t="s">
        <v>63</v>
      </c>
      <c r="F208" s="40">
        <v>30</v>
      </c>
      <c r="G208" s="47">
        <v>222</v>
      </c>
      <c r="H208" s="38">
        <f t="shared" si="5"/>
        <v>6660</v>
      </c>
    </row>
    <row r="209" spans="1:8" ht="36" customHeight="1" thickBot="1">
      <c r="A209" s="3">
        <f t="shared" si="6"/>
        <v>36</v>
      </c>
      <c r="B209" s="46"/>
      <c r="C209" s="40" t="s">
        <v>81</v>
      </c>
      <c r="D209" s="40" t="s">
        <v>82</v>
      </c>
      <c r="E209" s="40" t="s">
        <v>63</v>
      </c>
      <c r="F209" s="40">
        <v>5800</v>
      </c>
      <c r="G209" s="47">
        <v>40</v>
      </c>
      <c r="H209" s="38">
        <f t="shared" si="5"/>
        <v>232000</v>
      </c>
    </row>
    <row r="210" spans="1:8" ht="22.9" customHeight="1" thickBot="1">
      <c r="A210" s="3">
        <f t="shared" si="6"/>
        <v>37</v>
      </c>
      <c r="B210" s="46"/>
      <c r="C210" s="40" t="s">
        <v>83</v>
      </c>
      <c r="D210" s="40" t="s">
        <v>84</v>
      </c>
      <c r="E210" s="40" t="s">
        <v>63</v>
      </c>
      <c r="F210" s="40">
        <v>5800</v>
      </c>
      <c r="G210" s="47">
        <v>2.4</v>
      </c>
      <c r="H210" s="38">
        <f t="shared" si="5"/>
        <v>13920</v>
      </c>
    </row>
    <row r="211" spans="1:8" ht="22.5" customHeight="1" thickBot="1">
      <c r="A211" s="3">
        <f t="shared" si="6"/>
        <v>38</v>
      </c>
      <c r="B211" s="46"/>
      <c r="C211" s="40" t="s">
        <v>85</v>
      </c>
      <c r="D211" s="40" t="s">
        <v>84</v>
      </c>
      <c r="E211" s="40" t="s">
        <v>63</v>
      </c>
      <c r="F211" s="40">
        <v>5800</v>
      </c>
      <c r="G211" s="47">
        <v>10</v>
      </c>
      <c r="H211" s="38">
        <f t="shared" si="5"/>
        <v>58000</v>
      </c>
    </row>
    <row r="212" spans="1:8" ht="22.5" customHeight="1" thickBot="1">
      <c r="A212" s="3">
        <f t="shared" si="6"/>
        <v>39</v>
      </c>
      <c r="B212" s="46"/>
      <c r="C212" s="40" t="s">
        <v>86</v>
      </c>
      <c r="D212" s="40" t="s">
        <v>87</v>
      </c>
      <c r="E212" s="40" t="s">
        <v>63</v>
      </c>
      <c r="F212" s="40">
        <v>5800</v>
      </c>
      <c r="G212" s="47">
        <v>10</v>
      </c>
      <c r="H212" s="38">
        <f t="shared" si="5"/>
        <v>58000</v>
      </c>
    </row>
    <row r="213" spans="1:8" ht="22.5" customHeight="1" thickBot="1">
      <c r="A213" s="3">
        <f t="shared" si="6"/>
        <v>40</v>
      </c>
      <c r="B213" s="46"/>
      <c r="C213" s="40" t="s">
        <v>88</v>
      </c>
      <c r="D213" s="40"/>
      <c r="E213" s="40" t="s">
        <v>89</v>
      </c>
      <c r="F213" s="40">
        <v>5500</v>
      </c>
      <c r="G213" s="47">
        <v>10</v>
      </c>
      <c r="H213" s="38">
        <f t="shared" si="5"/>
        <v>55000</v>
      </c>
    </row>
    <row r="214" spans="2:8" ht="22.5" customHeight="1" thickBot="1">
      <c r="B214" s="46"/>
      <c r="C214" s="40" t="s">
        <v>90</v>
      </c>
      <c r="D214" s="40"/>
      <c r="E214" s="40"/>
      <c r="F214" s="48"/>
      <c r="G214" s="47"/>
      <c r="H214" s="38">
        <f>SUM(H174:H213)</f>
        <v>1018798</v>
      </c>
    </row>
    <row r="215" spans="2:8" ht="24" customHeight="1" thickBot="1">
      <c r="B215" s="42"/>
      <c r="C215"/>
      <c r="D215"/>
      <c r="E215"/>
      <c r="F215"/>
      <c r="G215"/>
      <c r="H215"/>
    </row>
    <row r="216" spans="2:8" ht="25.5" customHeight="1">
      <c r="B216" s="64"/>
      <c r="C216" s="58" t="s">
        <v>147</v>
      </c>
      <c r="D216" s="59"/>
      <c r="E216" s="59"/>
      <c r="F216" s="59"/>
      <c r="G216" s="59"/>
      <c r="H216" s="60"/>
    </row>
    <row r="217" spans="2:8" ht="22.9" customHeight="1" thickBot="1">
      <c r="B217" s="65"/>
      <c r="C217" s="61"/>
      <c r="D217" s="62"/>
      <c r="E217" s="62"/>
      <c r="F217" s="62"/>
      <c r="G217" s="62"/>
      <c r="H217" s="63"/>
    </row>
    <row r="218" spans="1:8" ht="63.75" customHeight="1">
      <c r="A218" s="3">
        <v>1</v>
      </c>
      <c r="B218" s="68"/>
      <c r="C218" s="70" t="s">
        <v>148</v>
      </c>
      <c r="D218" s="70" t="s">
        <v>149</v>
      </c>
      <c r="E218" s="70" t="s">
        <v>63</v>
      </c>
      <c r="F218" s="70">
        <v>250</v>
      </c>
      <c r="G218" s="70">
        <v>1026</v>
      </c>
      <c r="H218" s="66">
        <f>F218*G218</f>
        <v>256500</v>
      </c>
    </row>
    <row r="219" spans="2:8" ht="52.5" customHeight="1" thickBot="1">
      <c r="B219" s="69"/>
      <c r="C219" s="71"/>
      <c r="D219" s="71"/>
      <c r="E219" s="71"/>
      <c r="F219" s="71"/>
      <c r="G219" s="71"/>
      <c r="H219" s="67"/>
    </row>
    <row r="220" spans="2:8" ht="22.9" customHeight="1">
      <c r="B220" s="42"/>
      <c r="C220"/>
      <c r="D220"/>
      <c r="E220"/>
      <c r="F220"/>
      <c r="G220"/>
      <c r="H220"/>
    </row>
    <row r="221" spans="2:8" ht="22.9" customHeight="1">
      <c r="B221" s="42"/>
      <c r="C221"/>
      <c r="D221"/>
      <c r="E221"/>
      <c r="F221"/>
      <c r="G221"/>
      <c r="H221"/>
    </row>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row r="294" ht="22.9" customHeight="1"/>
    <row r="295" ht="22.9" customHeight="1"/>
    <row r="296" ht="22.9" customHeight="1"/>
    <row r="297" ht="22.9" customHeight="1"/>
    <row r="298" ht="22.9" customHeight="1"/>
    <row r="299" ht="22.9" customHeight="1"/>
    <row r="300" ht="22.9" customHeight="1"/>
    <row r="301" ht="22.9" customHeight="1"/>
    <row r="302" ht="22.9" customHeight="1"/>
    <row r="303" ht="22.9" customHeight="1"/>
    <row r="304" ht="22.9" customHeight="1"/>
    <row r="305" ht="22.9" customHeight="1"/>
    <row r="306" ht="22.9" customHeight="1"/>
    <row r="307" ht="22.9" customHeight="1"/>
    <row r="308" ht="22.9" customHeight="1"/>
    <row r="309" ht="22.9" customHeight="1"/>
  </sheetData>
  <sheetProtection autoFilter="0" pivotTables="0"/>
  <autoFilter ref="A1:K1"/>
  <mergeCells count="13">
    <mergeCell ref="C153:H154"/>
    <mergeCell ref="B153:B154"/>
    <mergeCell ref="H218:H219"/>
    <mergeCell ref="B172:B173"/>
    <mergeCell ref="C172:H173"/>
    <mergeCell ref="B216:B217"/>
    <mergeCell ref="C216:H217"/>
    <mergeCell ref="B218:B219"/>
    <mergeCell ref="C218:C219"/>
    <mergeCell ref="D218:D219"/>
    <mergeCell ref="E218:E219"/>
    <mergeCell ref="F218:F219"/>
    <mergeCell ref="G218:G219"/>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workbookViewId="0" topLeftCell="A1">
      <pane xSplit="1" ySplit="1" topLeftCell="B2" activePane="bottomRight" state="frozen"/>
      <selection pane="topRight" activeCell="B1" sqref="B1"/>
      <selection pane="bottomLeft" activeCell="A2" sqref="A2"/>
      <selection pane="bottomRight" activeCell="A1" sqref="A1:XFD1048576"/>
    </sheetView>
  </sheetViews>
  <sheetFormatPr defaultColWidth="9.140625" defaultRowHeight="15"/>
  <cols>
    <col min="1" max="1" width="3.28125" style="3" customWidth="1"/>
    <col min="2" max="2" width="23.421875" style="12" customWidth="1"/>
    <col min="3" max="3" width="23.00390625" style="3" customWidth="1"/>
    <col min="4" max="4" width="39.28125" style="3" customWidth="1"/>
    <col min="5" max="5" width="14.57421875" style="13" customWidth="1"/>
    <col min="6" max="6" width="15.28125" style="22" customWidth="1"/>
    <col min="7" max="7" width="16.421875" style="27" customWidth="1"/>
    <col min="8" max="8" width="15.28125" style="28" customWidth="1"/>
    <col min="9" max="9" width="30.57421875" style="16" customWidth="1"/>
    <col min="10" max="16384" width="9.140625" style="3" customWidth="1"/>
  </cols>
  <sheetData>
    <row r="1" spans="1:9" ht="22.9" customHeight="1">
      <c r="A1" s="29" t="s">
        <v>0</v>
      </c>
      <c r="B1" s="29" t="s">
        <v>1</v>
      </c>
      <c r="C1" s="29" t="s">
        <v>2</v>
      </c>
      <c r="D1" s="29" t="s">
        <v>3</v>
      </c>
      <c r="E1" s="29" t="s">
        <v>4</v>
      </c>
      <c r="F1" s="2" t="s">
        <v>8</v>
      </c>
      <c r="G1" s="23" t="s">
        <v>5</v>
      </c>
      <c r="H1" s="23" t="s">
        <v>6</v>
      </c>
      <c r="I1" s="2" t="s">
        <v>7</v>
      </c>
    </row>
    <row r="2" spans="1:9" ht="22.9" customHeight="1">
      <c r="A2" s="29">
        <v>1</v>
      </c>
      <c r="B2" s="29">
        <v>2</v>
      </c>
      <c r="C2" s="29">
        <v>3</v>
      </c>
      <c r="D2" s="29">
        <v>4</v>
      </c>
      <c r="E2" s="29">
        <v>5</v>
      </c>
      <c r="F2" s="2">
        <v>6</v>
      </c>
      <c r="G2" s="23">
        <v>7</v>
      </c>
      <c r="H2" s="23" t="s">
        <v>10</v>
      </c>
      <c r="I2" s="2">
        <v>9</v>
      </c>
    </row>
    <row r="3" spans="1:9" ht="22.9" customHeight="1">
      <c r="A3" s="4">
        <v>1</v>
      </c>
      <c r="B3" s="5"/>
      <c r="C3" s="5"/>
      <c r="D3" s="6"/>
      <c r="E3" s="7"/>
      <c r="F3" s="17"/>
      <c r="G3" s="24"/>
      <c r="H3" s="25"/>
      <c r="I3" s="14"/>
    </row>
    <row r="4" spans="1:9" ht="22.9" customHeight="1">
      <c r="A4" s="4">
        <v>2</v>
      </c>
      <c r="B4" s="5"/>
      <c r="C4" s="5"/>
      <c r="D4" s="6"/>
      <c r="E4" s="7"/>
      <c r="F4" s="17"/>
      <c r="G4" s="24"/>
      <c r="H4" s="25"/>
      <c r="I4" s="14"/>
    </row>
    <row r="5" spans="1:9" ht="22.9" customHeight="1">
      <c r="A5" s="4">
        <v>3</v>
      </c>
      <c r="B5" s="5"/>
      <c r="C5" s="5"/>
      <c r="D5" s="6"/>
      <c r="E5" s="7"/>
      <c r="F5" s="17"/>
      <c r="G5" s="24"/>
      <c r="H5" s="25"/>
      <c r="I5" s="14"/>
    </row>
    <row r="6" spans="1:9" ht="22.9" customHeight="1">
      <c r="A6" s="4">
        <v>4</v>
      </c>
      <c r="B6" s="5"/>
      <c r="C6" s="5"/>
      <c r="D6" s="6"/>
      <c r="E6" s="7"/>
      <c r="F6" s="18"/>
      <c r="G6" s="24"/>
      <c r="H6" s="25"/>
      <c r="I6" s="14"/>
    </row>
    <row r="7" spans="1:9" ht="22.9" customHeight="1">
      <c r="A7" s="4">
        <v>5</v>
      </c>
      <c r="B7" s="5"/>
      <c r="C7" s="5"/>
      <c r="D7" s="8"/>
      <c r="E7" s="7"/>
      <c r="F7" s="19"/>
      <c r="G7" s="24"/>
      <c r="H7" s="25"/>
      <c r="I7" s="14"/>
    </row>
    <row r="8" spans="1:9" ht="22.9" customHeight="1">
      <c r="A8" s="4">
        <v>6</v>
      </c>
      <c r="B8" s="5"/>
      <c r="C8" s="5"/>
      <c r="D8" s="5"/>
      <c r="E8" s="7"/>
      <c r="F8" s="19"/>
      <c r="G8" s="24"/>
      <c r="H8" s="25"/>
      <c r="I8" s="14"/>
    </row>
    <row r="9" spans="1:9" ht="22.9" customHeight="1">
      <c r="A9" s="4">
        <v>7</v>
      </c>
      <c r="B9" s="5"/>
      <c r="C9" s="5"/>
      <c r="D9" s="5"/>
      <c r="E9" s="7"/>
      <c r="F9" s="19"/>
      <c r="G9" s="24"/>
      <c r="H9" s="25"/>
      <c r="I9" s="14"/>
    </row>
    <row r="10" spans="1:9" ht="22.9" customHeight="1">
      <c r="A10" s="4">
        <v>8</v>
      </c>
      <c r="B10" s="5"/>
      <c r="C10" s="5"/>
      <c r="D10" s="5"/>
      <c r="E10" s="7"/>
      <c r="F10" s="19"/>
      <c r="G10" s="24"/>
      <c r="H10" s="25"/>
      <c r="I10" s="14"/>
    </row>
    <row r="11" spans="1:9" ht="22.9" customHeight="1">
      <c r="A11" s="4">
        <v>9</v>
      </c>
      <c r="B11" s="5"/>
      <c r="C11" s="5"/>
      <c r="D11" s="5"/>
      <c r="E11" s="7"/>
      <c r="F11" s="19"/>
      <c r="G11" s="24"/>
      <c r="H11" s="25"/>
      <c r="I11" s="14"/>
    </row>
    <row r="12" spans="1:9" ht="22.9" customHeight="1">
      <c r="A12" s="4">
        <v>10</v>
      </c>
      <c r="B12" s="5"/>
      <c r="C12" s="5"/>
      <c r="D12" s="5"/>
      <c r="E12" s="7"/>
      <c r="F12" s="19"/>
      <c r="G12" s="24"/>
      <c r="H12" s="25"/>
      <c r="I12" s="14"/>
    </row>
    <row r="13" spans="1:9" ht="22.9" customHeight="1">
      <c r="A13" s="4">
        <v>11</v>
      </c>
      <c r="B13" s="5"/>
      <c r="C13" s="5"/>
      <c r="D13" s="5"/>
      <c r="E13" s="7"/>
      <c r="F13" s="19"/>
      <c r="G13" s="24"/>
      <c r="H13" s="25"/>
      <c r="I13" s="14"/>
    </row>
    <row r="14" spans="1:9" ht="22.9" customHeight="1">
      <c r="A14" s="4">
        <v>12</v>
      </c>
      <c r="B14" s="5"/>
      <c r="C14" s="5"/>
      <c r="D14" s="5"/>
      <c r="E14" s="7"/>
      <c r="F14" s="19"/>
      <c r="G14" s="24"/>
      <c r="H14" s="25"/>
      <c r="I14" s="14"/>
    </row>
    <row r="15" spans="1:9" ht="22.9" customHeight="1">
      <c r="A15" s="4">
        <v>13</v>
      </c>
      <c r="B15" s="5"/>
      <c r="C15" s="5"/>
      <c r="D15" s="5"/>
      <c r="E15" s="7"/>
      <c r="F15" s="19"/>
      <c r="G15" s="24"/>
      <c r="H15" s="25"/>
      <c r="I15" s="14"/>
    </row>
    <row r="16" spans="1:9" ht="22.9" customHeight="1">
      <c r="A16" s="4">
        <v>14</v>
      </c>
      <c r="B16" s="5"/>
      <c r="C16" s="5"/>
      <c r="D16" s="5"/>
      <c r="E16" s="7"/>
      <c r="F16" s="19"/>
      <c r="G16" s="24"/>
      <c r="H16" s="25"/>
      <c r="I16" s="14"/>
    </row>
    <row r="17" spans="1:9" ht="22.9" customHeight="1">
      <c r="A17" s="4">
        <v>15</v>
      </c>
      <c r="B17" s="5"/>
      <c r="C17" s="5"/>
      <c r="D17" s="8"/>
      <c r="E17" s="7"/>
      <c r="F17" s="19"/>
      <c r="G17" s="24"/>
      <c r="H17" s="25"/>
      <c r="I17" s="14"/>
    </row>
    <row r="18" spans="1:9" ht="22.9" customHeight="1">
      <c r="A18" s="4">
        <v>16</v>
      </c>
      <c r="B18" s="5"/>
      <c r="C18" s="5"/>
      <c r="D18" s="5"/>
      <c r="E18" s="7"/>
      <c r="F18" s="19"/>
      <c r="G18" s="24"/>
      <c r="H18" s="25"/>
      <c r="I18" s="14"/>
    </row>
    <row r="19" spans="1:9" ht="22.9" customHeight="1">
      <c r="A19" s="4">
        <v>17</v>
      </c>
      <c r="B19" s="5"/>
      <c r="C19" s="5"/>
      <c r="D19" s="5"/>
      <c r="E19" s="7"/>
      <c r="F19" s="19"/>
      <c r="G19" s="24"/>
      <c r="H19" s="25"/>
      <c r="I19" s="14"/>
    </row>
    <row r="20" spans="1:9" ht="22.9" customHeight="1">
      <c r="A20" s="4">
        <v>18</v>
      </c>
      <c r="B20" s="5"/>
      <c r="C20" s="5"/>
      <c r="D20" s="5"/>
      <c r="E20" s="7"/>
      <c r="F20" s="19"/>
      <c r="G20" s="24"/>
      <c r="H20" s="25"/>
      <c r="I20" s="14"/>
    </row>
    <row r="21" spans="1:9" ht="22.9" customHeight="1">
      <c r="A21" s="4">
        <v>19</v>
      </c>
      <c r="B21" s="5"/>
      <c r="C21" s="5"/>
      <c r="D21" s="5"/>
      <c r="E21" s="7"/>
      <c r="F21" s="19"/>
      <c r="G21" s="24"/>
      <c r="H21" s="25"/>
      <c r="I21" s="14"/>
    </row>
    <row r="22" spans="1:9" ht="22.9" customHeight="1">
      <c r="A22" s="4">
        <v>20</v>
      </c>
      <c r="B22" s="5"/>
      <c r="C22" s="5"/>
      <c r="D22" s="5"/>
      <c r="E22" s="7"/>
      <c r="F22" s="19"/>
      <c r="G22" s="24"/>
      <c r="H22" s="25"/>
      <c r="I22" s="14"/>
    </row>
    <row r="23" spans="1:9" ht="22.9" customHeight="1">
      <c r="A23" s="4">
        <v>21</v>
      </c>
      <c r="B23" s="5"/>
      <c r="C23" s="5"/>
      <c r="D23" s="5"/>
      <c r="E23" s="7"/>
      <c r="F23" s="19"/>
      <c r="G23" s="24"/>
      <c r="H23" s="25"/>
      <c r="I23" s="14"/>
    </row>
    <row r="24" spans="1:9" ht="22.9" customHeight="1">
      <c r="A24" s="4">
        <v>22</v>
      </c>
      <c r="B24" s="5"/>
      <c r="C24" s="5"/>
      <c r="D24" s="5"/>
      <c r="E24" s="7"/>
      <c r="F24" s="19"/>
      <c r="G24" s="24"/>
      <c r="H24" s="25"/>
      <c r="I24" s="14"/>
    </row>
    <row r="25" spans="1:9" ht="22.9" customHeight="1">
      <c r="A25" s="4">
        <v>23</v>
      </c>
      <c r="B25" s="5"/>
      <c r="C25" s="5"/>
      <c r="D25" s="5"/>
      <c r="E25" s="7"/>
      <c r="F25" s="19"/>
      <c r="G25" s="24"/>
      <c r="H25" s="25"/>
      <c r="I25" s="14"/>
    </row>
    <row r="26" spans="1:9" ht="22.9" customHeight="1">
      <c r="A26" s="4">
        <v>24</v>
      </c>
      <c r="B26" s="5"/>
      <c r="C26" s="5"/>
      <c r="D26" s="5"/>
      <c r="E26" s="7"/>
      <c r="F26" s="19"/>
      <c r="G26" s="24"/>
      <c r="H26" s="25"/>
      <c r="I26" s="14"/>
    </row>
    <row r="27" spans="1:9" ht="22.9" customHeight="1">
      <c r="A27" s="4">
        <v>25</v>
      </c>
      <c r="B27" s="5"/>
      <c r="C27" s="5"/>
      <c r="D27" s="5"/>
      <c r="E27" s="7"/>
      <c r="F27" s="19"/>
      <c r="G27" s="24"/>
      <c r="H27" s="25"/>
      <c r="I27" s="14"/>
    </row>
    <row r="28" spans="1:9" ht="22.9" customHeight="1">
      <c r="A28" s="4">
        <v>26</v>
      </c>
      <c r="B28" s="5"/>
      <c r="C28" s="5"/>
      <c r="D28" s="5"/>
      <c r="E28" s="7"/>
      <c r="F28" s="19"/>
      <c r="G28" s="24"/>
      <c r="H28" s="25"/>
      <c r="I28" s="14"/>
    </row>
    <row r="29" spans="1:9" ht="22.9" customHeight="1">
      <c r="A29" s="4">
        <v>27</v>
      </c>
      <c r="B29" s="5"/>
      <c r="C29" s="5"/>
      <c r="D29" s="5"/>
      <c r="E29" s="7"/>
      <c r="F29" s="19"/>
      <c r="G29" s="24"/>
      <c r="H29" s="25"/>
      <c r="I29" s="14"/>
    </row>
    <row r="30" spans="1:9" ht="22.9" customHeight="1">
      <c r="A30" s="4">
        <v>28</v>
      </c>
      <c r="B30" s="5"/>
      <c r="C30" s="9"/>
      <c r="D30" s="9"/>
      <c r="E30" s="7"/>
      <c r="F30" s="19"/>
      <c r="G30" s="24"/>
      <c r="H30" s="25"/>
      <c r="I30" s="14"/>
    </row>
    <row r="31" spans="1:9" ht="22.9" customHeight="1">
      <c r="A31" s="4">
        <v>29</v>
      </c>
      <c r="B31" s="5"/>
      <c r="C31" s="9"/>
      <c r="D31" s="9"/>
      <c r="E31" s="7"/>
      <c r="F31" s="19"/>
      <c r="G31" s="24"/>
      <c r="H31" s="25"/>
      <c r="I31" s="14"/>
    </row>
    <row r="32" spans="1:9" ht="22.9" customHeight="1">
      <c r="A32" s="4">
        <v>30</v>
      </c>
      <c r="B32" s="5"/>
      <c r="C32" s="9"/>
      <c r="D32" s="9"/>
      <c r="E32" s="7"/>
      <c r="F32" s="19"/>
      <c r="G32" s="24"/>
      <c r="H32" s="25"/>
      <c r="I32" s="14"/>
    </row>
    <row r="33" spans="1:9" ht="22.9" customHeight="1">
      <c r="A33" s="4">
        <v>31</v>
      </c>
      <c r="B33" s="5"/>
      <c r="C33" s="9"/>
      <c r="D33" s="9"/>
      <c r="E33" s="7"/>
      <c r="F33" s="19"/>
      <c r="G33" s="24"/>
      <c r="H33" s="25"/>
      <c r="I33" s="14"/>
    </row>
    <row r="34" spans="1:9" ht="22.9" customHeight="1">
      <c r="A34" s="4">
        <v>32</v>
      </c>
      <c r="B34" s="5"/>
      <c r="C34" s="9"/>
      <c r="D34" s="9"/>
      <c r="E34" s="7"/>
      <c r="F34" s="19"/>
      <c r="G34" s="24"/>
      <c r="H34" s="25"/>
      <c r="I34" s="14"/>
    </row>
    <row r="35" spans="1:9" ht="22.9" customHeight="1">
      <c r="A35" s="4">
        <v>33</v>
      </c>
      <c r="B35" s="8"/>
      <c r="C35" s="9"/>
      <c r="D35" s="9"/>
      <c r="E35" s="7"/>
      <c r="F35" s="19"/>
      <c r="G35" s="24"/>
      <c r="H35" s="25"/>
      <c r="I35" s="14"/>
    </row>
    <row r="36" spans="1:9" ht="22.9" customHeight="1">
      <c r="A36" s="4">
        <v>34</v>
      </c>
      <c r="B36" s="8"/>
      <c r="C36" s="9"/>
      <c r="D36" s="9"/>
      <c r="E36" s="7"/>
      <c r="F36" s="19"/>
      <c r="G36" s="24"/>
      <c r="H36" s="25"/>
      <c r="I36" s="14"/>
    </row>
    <row r="37" spans="1:9" ht="22.9" customHeight="1">
      <c r="A37" s="4">
        <v>35</v>
      </c>
      <c r="B37" s="10"/>
      <c r="C37" s="7"/>
      <c r="D37" s="9"/>
      <c r="E37" s="7"/>
      <c r="F37" s="20"/>
      <c r="G37" s="24"/>
      <c r="H37" s="25"/>
      <c r="I37" s="14"/>
    </row>
    <row r="38" spans="1:9" ht="22.9" customHeight="1" thickBot="1">
      <c r="A38" s="4">
        <v>36</v>
      </c>
      <c r="B38" s="11"/>
      <c r="C38" s="7"/>
      <c r="D38" s="9"/>
      <c r="E38" s="7"/>
      <c r="F38" s="20"/>
      <c r="G38" s="24"/>
      <c r="H38" s="25"/>
      <c r="I38" s="14"/>
    </row>
    <row r="39" spans="2:9" ht="22.9" customHeight="1" thickBot="1">
      <c r="B39" s="1" t="s">
        <v>9</v>
      </c>
      <c r="C39" s="1"/>
      <c r="D39" s="1"/>
      <c r="E39" s="1"/>
      <c r="F39" s="21"/>
      <c r="G39" s="26"/>
      <c r="H39" s="26">
        <f>SUM(H3:H38)</f>
        <v>0</v>
      </c>
      <c r="I39" s="15"/>
    </row>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22.9" customHeight="1"/>
    <row r="63" ht="22.9" customHeight="1"/>
    <row r="64" ht="22.9" customHeight="1"/>
    <row r="65" ht="22.9" customHeight="1"/>
    <row r="66" ht="22.9" customHeight="1"/>
    <row r="67" ht="22.9" customHeight="1"/>
    <row r="68" ht="22.9" customHeight="1"/>
    <row r="69" ht="22.9" customHeight="1"/>
    <row r="70" ht="22.9" customHeight="1"/>
    <row r="71" ht="22.9" customHeight="1"/>
    <row r="72" ht="22.9" customHeight="1"/>
    <row r="73" ht="22.9" customHeight="1"/>
    <row r="74" ht="22.9" customHeight="1"/>
    <row r="75" ht="22.9" customHeight="1"/>
    <row r="76" ht="22.9" customHeight="1"/>
    <row r="77" ht="22.9" customHeight="1"/>
    <row r="78" ht="22.9" customHeight="1"/>
    <row r="79" ht="22.9" customHeight="1"/>
    <row r="80" ht="22.9" customHeight="1"/>
    <row r="81" ht="22.9" customHeight="1"/>
    <row r="82" ht="22.9" customHeight="1"/>
    <row r="83" ht="22.9" customHeight="1"/>
    <row r="84" ht="22.9" customHeight="1"/>
    <row r="85" ht="22.9" customHeight="1"/>
    <row r="86" ht="22.9" customHeight="1"/>
    <row r="87" ht="22.9" customHeight="1"/>
    <row r="88" ht="22.9" customHeight="1"/>
    <row r="89" ht="22.9" customHeight="1"/>
    <row r="90" ht="22.9" customHeight="1"/>
    <row r="91" ht="22.9" customHeight="1"/>
    <row r="92" ht="22.9" customHeight="1"/>
    <row r="93" ht="22.9" customHeight="1"/>
    <row r="94" ht="22.9" customHeight="1"/>
    <row r="95" ht="22.9" customHeight="1"/>
    <row r="96" ht="22.9" customHeight="1"/>
    <row r="97" ht="22.9" customHeight="1"/>
    <row r="98" ht="22.9" customHeight="1"/>
    <row r="99" ht="22.9" customHeight="1"/>
    <row r="100" ht="22.9" customHeight="1"/>
    <row r="101" ht="22.9" customHeight="1"/>
    <row r="102" ht="22.9" customHeight="1"/>
    <row r="103" ht="22.9" customHeight="1"/>
    <row r="104" ht="22.9" customHeight="1"/>
    <row r="105" ht="22.9" customHeight="1"/>
    <row r="106" ht="22.9" customHeight="1"/>
    <row r="107" ht="22.9" customHeight="1"/>
    <row r="108" ht="22.9" customHeight="1"/>
    <row r="109" ht="22.9" customHeight="1"/>
    <row r="110" ht="22.9" customHeight="1"/>
    <row r="111" ht="22.9" customHeight="1"/>
    <row r="112" ht="22.9" customHeight="1"/>
    <row r="113" ht="22.9" customHeight="1"/>
    <row r="114" ht="22.9" customHeight="1"/>
    <row r="115" ht="22.9" customHeight="1"/>
    <row r="116" ht="22.9" customHeight="1"/>
    <row r="117" ht="22.9" customHeight="1"/>
    <row r="118" ht="22.9" customHeight="1"/>
    <row r="119" ht="22.9" customHeight="1"/>
    <row r="120" ht="22.9" customHeight="1"/>
    <row r="121" ht="22.9" customHeight="1"/>
    <row r="122" ht="22.9" customHeight="1"/>
    <row r="123" ht="22.9" customHeight="1"/>
    <row r="124" ht="22.9" customHeight="1"/>
    <row r="125" ht="22.9" customHeight="1"/>
    <row r="126" ht="22.9" customHeight="1"/>
    <row r="127" ht="22.9" customHeight="1"/>
    <row r="128" ht="22.9" customHeight="1"/>
    <row r="129" ht="22.9" customHeight="1"/>
    <row r="130" ht="22.9" customHeight="1"/>
    <row r="131" ht="22.9" customHeight="1"/>
    <row r="132" ht="22.9" customHeight="1"/>
    <row r="133" ht="22.9" customHeight="1"/>
    <row r="134" ht="22.9" customHeight="1"/>
    <row r="135" ht="22.9" customHeight="1"/>
    <row r="136" ht="22.9" customHeight="1"/>
    <row r="137" ht="22.9" customHeight="1"/>
    <row r="138" ht="22.9" customHeight="1"/>
    <row r="139" ht="22.9" customHeight="1"/>
    <row r="140" ht="22.9" customHeight="1"/>
    <row r="141" ht="22.9" customHeight="1"/>
    <row r="142" ht="22.9" customHeight="1"/>
    <row r="143" ht="22.9" customHeight="1"/>
    <row r="144" ht="22.9" customHeight="1"/>
    <row r="145" ht="22.9" customHeight="1"/>
    <row r="146" ht="22.9" customHeight="1"/>
    <row r="147" ht="22.9" customHeight="1"/>
    <row r="148" ht="22.9" customHeight="1"/>
    <row r="149" ht="22.9" customHeight="1"/>
    <row r="150" ht="22.9" customHeight="1"/>
    <row r="151" ht="22.9" customHeight="1"/>
    <row r="152" ht="22.9" customHeight="1"/>
    <row r="153" ht="22.9" customHeight="1"/>
    <row r="154" ht="22.9" customHeight="1"/>
    <row r="155" ht="22.9" customHeight="1"/>
    <row r="156" ht="22.9" customHeight="1"/>
    <row r="157" ht="22.9" customHeight="1"/>
    <row r="158" ht="22.9" customHeight="1"/>
    <row r="159" ht="22.9" customHeight="1"/>
    <row r="160" ht="22.9" customHeight="1"/>
    <row r="161" ht="22.9" customHeight="1"/>
    <row r="162" ht="22.9" customHeight="1"/>
    <row r="163" ht="22.9" customHeight="1"/>
    <row r="164" ht="22.9" customHeight="1"/>
    <row r="165" ht="22.9" customHeight="1"/>
    <row r="166" ht="22.9" customHeight="1"/>
    <row r="167" ht="22.9" customHeight="1"/>
    <row r="168" ht="22.9" customHeight="1"/>
    <row r="169" ht="22.9" customHeight="1"/>
    <row r="170" ht="22.9" customHeight="1"/>
    <row r="171" ht="22.9" customHeight="1"/>
    <row r="172" ht="22.9" customHeight="1"/>
    <row r="173" ht="22.9" customHeight="1"/>
    <row r="174" ht="22.9" customHeight="1"/>
    <row r="175" ht="22.9" customHeight="1"/>
    <row r="176" ht="22.9" customHeight="1"/>
    <row r="177" ht="22.9" customHeight="1"/>
    <row r="178" ht="22.9" customHeight="1"/>
    <row r="179" ht="22.9" customHeight="1"/>
    <row r="180" ht="22.9" customHeight="1"/>
    <row r="181" ht="22.9" customHeight="1"/>
    <row r="182" ht="22.9" customHeight="1"/>
    <row r="183" ht="22.9" customHeight="1"/>
    <row r="184" ht="22.9" customHeight="1"/>
    <row r="185" ht="22.9" customHeight="1"/>
    <row r="186" ht="22.9" customHeight="1"/>
    <row r="187" ht="22.9" customHeight="1"/>
    <row r="188" ht="22.9" customHeight="1"/>
    <row r="189" ht="22.9" customHeight="1"/>
    <row r="190" ht="22.9" customHeight="1"/>
    <row r="191" ht="22.9" customHeight="1"/>
    <row r="192" ht="22.9" customHeight="1"/>
    <row r="193" ht="22.9" customHeight="1"/>
    <row r="194" ht="22.9" customHeight="1"/>
    <row r="195" ht="22.9" customHeight="1"/>
    <row r="196" ht="22.9" customHeight="1"/>
    <row r="197" ht="22.9" customHeight="1"/>
    <row r="198" ht="22.9" customHeight="1"/>
    <row r="199" ht="22.9" customHeight="1"/>
    <row r="200" ht="22.9" customHeight="1"/>
    <row r="201" ht="22.9" customHeight="1"/>
    <row r="202" ht="22.9" customHeight="1"/>
    <row r="203" ht="22.9" customHeight="1"/>
    <row r="204" ht="22.9" customHeight="1"/>
    <row r="205" ht="22.9" customHeight="1"/>
    <row r="206" ht="22.9" customHeight="1"/>
    <row r="207" ht="22.9" customHeight="1"/>
    <row r="208" ht="22.9" customHeight="1"/>
    <row r="209" ht="22.9" customHeight="1"/>
    <row r="210" ht="22.9" customHeight="1"/>
    <row r="211" ht="22.9" customHeight="1"/>
    <row r="212" ht="22.9" customHeight="1"/>
    <row r="213" ht="22.9" customHeight="1"/>
    <row r="214" ht="22.9" customHeight="1"/>
    <row r="215" ht="22.9" customHeight="1"/>
    <row r="216" ht="22.9" customHeight="1"/>
    <row r="217" ht="22.9" customHeight="1"/>
    <row r="218" ht="22.9" customHeight="1"/>
    <row r="219" ht="22.9" customHeight="1"/>
    <row r="220" ht="22.9" customHeight="1"/>
    <row r="221" ht="22.9" customHeight="1"/>
    <row r="222" ht="22.9" customHeight="1"/>
    <row r="223" ht="22.9" customHeight="1"/>
    <row r="224" ht="22.9" customHeight="1"/>
    <row r="225" ht="22.9" customHeight="1"/>
    <row r="226" ht="22.9" customHeight="1"/>
    <row r="227" ht="22.9" customHeight="1"/>
    <row r="228" ht="22.9" customHeight="1"/>
    <row r="229" ht="22.9" customHeight="1"/>
    <row r="230" ht="22.9" customHeight="1"/>
    <row r="231" ht="22.9" customHeight="1"/>
    <row r="232" ht="22.9" customHeight="1"/>
    <row r="233" ht="22.9" customHeight="1"/>
    <row r="234" ht="22.9" customHeight="1"/>
    <row r="235" ht="22.9" customHeight="1"/>
    <row r="236" ht="22.9" customHeight="1"/>
    <row r="237" ht="22.9" customHeight="1"/>
    <row r="238" ht="22.9" customHeight="1"/>
    <row r="239" ht="22.9" customHeight="1"/>
    <row r="240" ht="22.9" customHeight="1"/>
    <row r="241" ht="22.9" customHeight="1"/>
    <row r="242" ht="22.9" customHeight="1"/>
    <row r="243" ht="22.9" customHeight="1"/>
    <row r="244" ht="22.9" customHeight="1"/>
    <row r="245" ht="22.9" customHeight="1"/>
    <row r="246" ht="22.9" customHeight="1"/>
    <row r="247" ht="22.9" customHeight="1"/>
    <row r="248" ht="22.9" customHeight="1"/>
    <row r="249" ht="22.9" customHeight="1"/>
    <row r="250" ht="22.9" customHeight="1"/>
    <row r="251" ht="22.9" customHeight="1"/>
    <row r="252" ht="22.9" customHeight="1"/>
    <row r="253" ht="22.9" customHeight="1"/>
    <row r="254" ht="22.9" customHeight="1"/>
    <row r="255" ht="22.9" customHeight="1"/>
    <row r="256" ht="22.9" customHeight="1"/>
    <row r="257" ht="22.9" customHeight="1"/>
    <row r="258" ht="22.9" customHeight="1"/>
    <row r="259" ht="22.9" customHeight="1"/>
    <row r="260" ht="22.9" customHeight="1"/>
    <row r="261" ht="22.9" customHeight="1"/>
    <row r="262" ht="22.9" customHeight="1"/>
    <row r="263" ht="22.9" customHeight="1"/>
    <row r="264" ht="22.9" customHeight="1"/>
    <row r="265" ht="22.9" customHeight="1"/>
    <row r="266" ht="22.9" customHeight="1"/>
    <row r="267" ht="22.9" customHeight="1"/>
    <row r="268" ht="22.9" customHeight="1"/>
    <row r="269" ht="22.9" customHeight="1"/>
    <row r="270" ht="22.9" customHeight="1"/>
    <row r="271" ht="22.9" customHeight="1"/>
    <row r="272" ht="22.9" customHeight="1"/>
    <row r="273" ht="22.9" customHeight="1"/>
    <row r="274" ht="22.9" customHeight="1"/>
    <row r="275" ht="22.9" customHeight="1"/>
    <row r="276" ht="22.9" customHeight="1"/>
    <row r="277" ht="22.9" customHeight="1"/>
    <row r="278" ht="22.9" customHeight="1"/>
    <row r="279" ht="22.9" customHeight="1"/>
    <row r="280" ht="22.9" customHeight="1"/>
    <row r="281" ht="22.9" customHeight="1"/>
    <row r="282" ht="22.9" customHeight="1"/>
    <row r="283" ht="22.9" customHeight="1"/>
    <row r="284" ht="22.9" customHeight="1"/>
    <row r="285" ht="22.9" customHeight="1"/>
    <row r="286" ht="22.9" customHeight="1"/>
    <row r="287" ht="22.9" customHeight="1"/>
    <row r="288" ht="22.9" customHeight="1"/>
    <row r="289" ht="22.9" customHeight="1"/>
    <row r="290" ht="22.9" customHeight="1"/>
    <row r="291" ht="22.9" customHeight="1"/>
    <row r="292" ht="22.9" customHeight="1"/>
    <row r="293" ht="22.9" customHeight="1"/>
  </sheetData>
  <sheetProtection autoFilter="0" pivotTables="0"/>
  <autoFilter ref="A1:J110">
    <sortState ref="A2:J39">
      <sortCondition sortBy="value" ref="B2:B39"/>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User</cp:lastModifiedBy>
  <cp:lastPrinted>2022-07-14T04:06:54Z</cp:lastPrinted>
  <dcterms:created xsi:type="dcterms:W3CDTF">2015-06-05T18:17:20Z</dcterms:created>
  <dcterms:modified xsi:type="dcterms:W3CDTF">2023-03-23T10:11:20Z</dcterms:modified>
  <cp:category/>
  <cp:version/>
  <cp:contentType/>
  <cp:contentStatus/>
</cp:coreProperties>
</file>