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95346 lista 30\MODIFICARI 13.1.2023\"/>
    </mc:Choice>
  </mc:AlternateContent>
  <xr:revisionPtr revIDLastSave="0" documentId="13_ncr:1_{EB7E219D-33F1-4907-98EE-48CB25A7019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'!$A$7:$S$52</definedName>
    <definedName name="_Hlk125125747" localSheetId="1">'Specificaţii de preț        '!#REF!</definedName>
  </definedNames>
  <calcPr calcId="181029" refMode="R1C1"/>
</workbook>
</file>

<file path=xl/calcChain.xml><?xml version="1.0" encoding="utf-8"?>
<calcChain xmlns="http://schemas.openxmlformats.org/spreadsheetml/2006/main">
  <c r="K55" i="5" l="1"/>
  <c r="L55" i="5"/>
  <c r="M52" i="5"/>
  <c r="K12" i="7"/>
  <c r="J12" i="7"/>
</calcChain>
</file>

<file path=xl/sharedStrings.xml><?xml version="1.0" encoding="utf-8"?>
<sst xmlns="http://schemas.openxmlformats.org/spreadsheetml/2006/main" count="489" uniqueCount="132">
  <si>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</si>
  <si>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</si>
  <si>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</si>
  <si>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</si>
  <si>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</si>
  <si>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</si>
  <si>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</si>
  <si>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</si>
  <si>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</si>
  <si>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</si>
  <si>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</si>
  <si>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</si>
  <si>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</si>
  <si>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</si>
  <si>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</si>
  <si>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</si>
  <si>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</si>
  <si>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</si>
  <si>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</si>
  <si>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</si>
  <si>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</si>
  <si>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</si>
  <si>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</si>
  <si>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</si>
  <si>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</si>
  <si>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</si>
  <si>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</si>
  <si>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</si>
  <si>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</si>
  <si>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</si>
  <si>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</si>
  <si>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</si>
  <si>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</si>
  <si>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</si>
  <si>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</si>
  <si>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IMSP SF. TREIME</t>
  </si>
  <si>
    <t xml:space="preserve">Video bronhoscop  
Descriere Video bronhoscop destinat diagnosticului și tratamentul căilor respiratorii. 
Parametrul  Specificația
Compatibilitate cu dispozitivul aflat in dotare  Cu stația endoscopică EVIS EXERA III, Olympus
 Cu sursa de lumină CLV-190, Olympus
 Cu videoprocesor CV-190, Olympus
Sistem optic Unghiul cîmpului de vedere ≥ 120 grade
 Înclinarea cîmpului vizual 0 grade
 Adîncimea cîmpului vizual 3 - 100 mm
 Capul distal ≤ 6.5 mm
Înclinarea capului distal sus/jos 180/130 grade
 stânga/dreapta 120/120 grade
Diametrul tubului introdus  ≤ 6mm
Lungimea de lucru  ≥ 600 mm
Canalul de instrumente  ≥ 2,8 mm
</t>
  </si>
  <si>
    <t xml:space="preserve">Video bronhoscop  </t>
  </si>
  <si>
    <t xml:space="preserve">Set lentile de proba 
</t>
  </si>
  <si>
    <t xml:space="preserve">Parametrul Specificația
Descriere Set cu 266 buc. a lentilelor de proba pentru aprecierea vederii a pacientilor.
Ramele lentilelor metal sau plastic
Pașii de incrementare a lentilelor sferice 0.25D-6.00D (pas de 0.25)
 6.50D-10.00D (pas de 0.50)
 11.00D-15.00D (pas de 1.00)
 16.00D-20.00D (pas de 2.00)
Pașii de incrementare a lentilelor cilindrice 0.25D-4.00D (pas de 0.25)
 4.50D-6.00D (pas de 0.50)
Pașii de incrementare a lentilelor prismatice 0.25D-0.50D (pas de 0.25)
 0.50D-1.00D (pas de 0.50)
 1.00D-10.00D (pas de 1.00)
Lentile sferice concave (-) 2 seturi a câte 40 buc.
 mărimile între (0.25…20D)
Lentile sferice convexe (+) 2 seturi a câte 40 buc.
 mărimile între (0.25…20D)
Lentile cilindrice concave (-) 2 seturi a câte 20 buc.
 mărimile între (0.25…6D)
Lentile cilindrice convexe (+) 2 seturi a câte 20 buc.
 mărimile între (0.25…6D)
Lentile prismatice 1 set a câte 14 buc.
 mărimile între (0.25…10D)
Lentile speciale 1 set a câte 12 buc.
 polarizate, filtru verde, filtru roșu, fantă cruce opacizată, (RF, GF, BL, PL, MR, FL, CL, PH, SS, PF), etc.
Accesorii: 
Trusă portabilă pentru păstrarea și transportarea a tuturor lentilelor da, metalică, min. 1
 spațiu pentru păstrarea cât a lentilelor atât și a ramei de probe a lentilelor - da
Laveta pentru curățarea lentilelor da, min. 1
</t>
  </si>
  <si>
    <t xml:space="preserve">Rama de proba oculara 
</t>
  </si>
  <si>
    <t xml:space="preserve">Rama de proba oculara 
Parametrul Specificația
Descriere Rama de proba oculara pentru utilizarea lentilelor din trusa de lentile.
Tipul ramei Adult
Materialul ramei metal
Distanta pupilara reglabila, mm 50 – 80, ± 4
Încrementarea scalei cu ≤ 2 mm pentru fiecare diapazon
Prezența fixatoarelor de ajustare pentru distanțele pupilare da, min. 2, fiecare poate ține max. până la 4 lentile
Posibilitatea de ajustare a lentilelor cu diametrul, mm 34-38
Pozitia si unghiul bratului reglabile, grade 35°, ± 5
Posibilitate de ajustare a axelor lentilelor cilindrice si prismatice 0° din stânga pe orizontală până la 180° pe dreapta și 90° pe verticală
Pernute nazale ajustabile in inaltime, mm 22, ± 1
Spațiu pentru atașarea lentilelor de probă da, min. pentru min. 6 lentile in acelasi timp
</t>
  </si>
  <si>
    <t xml:space="preserve">Tonometrul Goldman  
Parametrul  Specificația
Descriere  Dispozitiv destinat pentru controlul și verificarea tensiunii oculare în timpul investigației cu lampa cu fantă.
Compatibilate  da, cu lampa cu fantă TopCon SL-3G din dotarea spitalului
Suport de fixare la lampa cu fantă  da
Diapazonul necesar de măsurări (minim), mmHg  0 - 80, ± 2
Pasul de măsurări (maxim), mmHg  3
Rezistență la substanțe alcoolice în timpul prelucrării  da
Accesorii:  
Bară de calibrare  da, cu 6 puncte sau alt calibrator analogic
Cutie sau geantă transportabilă pentru păstrare  da, pe care să fie imprimat modelul și producătorul.
</t>
  </si>
  <si>
    <t xml:space="preserve">Tonometrul Goldman  </t>
  </si>
  <si>
    <t xml:space="preserve">USG Oftalmologic (B-scan)  
Descriere USG oftalmologic care permite scanarea cu ultrasunete (B-scan), care include măsurarea nervului optic, segmentul posterior, vitros anecoic, retina, coroida, etc. 
Parametrul  Specificația
Display Color, LCD (inch) ≥ 7 
 Touch Screen da
Sonda Frecvența, Mhz ≥ 12
 Raza scanării, mm ≥ 50
 Frame rate, Hz ≥ 16
Diapazonul de scanare Rezoluția electronică, mm ± 0.03 ≤
 Rezoluția axială, mm  0.15 ≤
 Adîncimea, mm ≥ 60
 Amplificarea reglabilă și TGC da
Metoda Sectorială sau Pulsativ da
Nivel gri 256 da
Funcții și moduri B-scan zoom da
 Mod Run și Freeze da
 Funcția cineloop da
Moduri de capturare  Manual și automat da
Conexiuni externe: "USB - min. 2 porturi, USB pentru 
conexiunea cu PC" da
Raportul/Exportul imaginii și/sau a datelor PDF/ JPEG/ PNG/ GIF/ TIFF/ BITMAP da
Conectarea la printer Prin PC și/sau printer propriu integrat da
Posibilitatea Software upgrade da
 De instalare ale altor sonde da
 "De înregistrare și stocare a datelor 
pacienților" da
 "De a înregistra minim 3 utilizatori pentru
lucru continuu cu DM" da
Alimentarea 220 V, 50 Hz da
Accesorii Sondă pentru B-scan da, 1 buc.
 Geantă pentru transportare da, 1 buc.
 "Troleu cu min. 4 rotile pentru DM cu 
platou de fixare al acestuia" da, 1 buc.
 Set de lucru pentru ofltamolog da, min. 1 set
 Calibrator da, 1 buc.
 Pedală da, 1 buc.
 Cablu de alimentare da, 1 buc.
 Hârtie da, 15 buc.
</t>
  </si>
  <si>
    <t>USG Oftalmologic (B-scan)</t>
  </si>
  <si>
    <t>Dispozitiv pentru colectarea aerului pentru investigatiile sanitaro-bacteriologice</t>
  </si>
  <si>
    <t>pH-metru</t>
  </si>
  <si>
    <t xml:space="preserve">pH-metru  
Parametrul  Specificația
Descriere  PH-metru pentru masurarea pH-lui si a temperaturii in laborator.
Afișaj  LCD sau LED
Gama de pH  de la -2 la +16.00 pH
Gama de temperatura  de la -5 la +70 °C
Precizie  ± 0.01 pH si ± 0.5 °C
Calibrare automata pH  da
Interval de temperatura cu compensare automata  de la -5 la +70 °C
Baterie  "da, autonomie 
300-700 de ore"
Conditii de mediu  de la 0 la +50 °C, RH 95%
</t>
  </si>
  <si>
    <t xml:space="preserve">Antropometru pliant pentru maturi  
Parametrul  Specificația
Descriere  Antropometru pliant pentru masurarea inaltimii a persoanelor mature, fixarea pozitiei corpului, a capului cit a mainelor si a picioarelor.
Scala, cm  20 - 200, ± 5
Diviziune, cm  ≤ 1
Acuratetea, mm  ± 5
Tip  pliabil, masurarea in pozitia orizontala, mobila
Material  silicon, poleurita sau alt material usor si rigid
Prelucrarea, sterilitatea  Rezistent la alcool 70%, sau oricare alta solutie chimica care sa nu stearga scala antropometrului
</t>
  </si>
  <si>
    <t xml:space="preserve">Antropometru pliant pentru maturi  </t>
  </si>
  <si>
    <t xml:space="preserve">Cronometru digital de laborator  
Parametrul  Specificația
Descriere  Cronometru digital pentru masurarea si cronometrarea timpului in laborator
Functii  cronometru, ceas, data, alarma
Material  plastic, metal sau alt material
Afișaj  LCD sau LED
Ceas  12 sau 24 de ore
Rezolutia  de la 0.01 pina la 1 sec.
Precizie  0.1 sec.
Calendar/zi/saptamina/luna  da
Temporizator  pina la 24 ore
Memorizarea datelor  da
Baterie  da
Interval  1/100 secunde
</t>
  </si>
  <si>
    <t xml:space="preserve">Cronometru digital de laborator  </t>
  </si>
  <si>
    <t xml:space="preserve">Saltea pentru gimnastica  
Parametrul  Specificația
Descriere  Dispozitiv destinat pentru exercitii fizice
Materialul   burete acoperit cu husă PVC
Lungimea  ≥ 2m
Latimea  ≥ 1m
Grosimea  ≥ 5cm
</t>
  </si>
  <si>
    <t xml:space="preserve">Saltea pentru gimnastica  </t>
  </si>
  <si>
    <t xml:space="preserve">Dispozitiv de intoarcere pacientului  
Parametrul  Specificația
Descriere  Dispozitiv destinat pentru pozitionarea pacientului
Materialul   burete acoperit cu husă PVC
Lungimea  ≥ 45 cm
Latimea  ≥ 40 cm
Grosimea  ≥ 13 cm
</t>
  </si>
  <si>
    <t xml:space="preserve">Dispozitiv de intoarcere pacientului  </t>
  </si>
  <si>
    <t xml:space="preserve">Stepper  
Parametrul  Specificația
Descriere  Dispozitiv destinat pentru exercitii fizice
Materialul  metal
Greutatea suportata  ≥ 100 kg
</t>
  </si>
  <si>
    <t xml:space="preserve">Stepper  </t>
  </si>
  <si>
    <t xml:space="preserve">Scaun de kineto-taburet  </t>
  </si>
  <si>
    <t xml:space="preserve">Doppler USG de buzunar (portabil) 
Descriere Pentru utilizarea de către un medic generalist, specialist vascular pentru examinarea vasculară de rutină în urgenta, pentru localizarea vaselor sau de către specialiști în diabet, urologie și ginecologie.
Parametru Specificație
Frecvență Undă continuă de 5 MHz
Sonda Sonda unica cu Frecventa de lucru 2-8 MHz sau sonda independenta cu Frecventa de lucru 5 MHz
Suport pentru sonda montat pe aparat/ trusa pentru transportare  sondei Da
Traductor ≥2 cristal cu fascicul îngust
Răspuns audio ≥300 Hz - 4 KHz
Incarcator in set Da
Acumulator in set Da
Manual de utilizator Da, limba Romana si/sau Rusa
</t>
  </si>
  <si>
    <t xml:space="preserve">Doppler USG de buzunar (portabil) </t>
  </si>
  <si>
    <t xml:space="preserve">Compresor de aer pentru mașina de anestezie  
Parametrul  Specificația
Descriere  Compresor pentru alimentarea cu aer comprimat a mașinii de anestezie în care este prezent scurgerea automată a condensului și lucrează continuu.
Capacitatea de lucru  "60 L/min, ± 5 L/min. 
Minim de la 3.5 Bari, reglabil"
Filtrarea aerului   ≤ 0.01 - 5 µm
Punct de rouă sub presiune la max. debit de iesire si presiune 3 bar   5 °C sub temperatura mediului ambiant
Mod de operare   continuu
Scurgerea apei condensate   automat
Presiune de lucru utilizat   3,5 Bar
Volumul receptorului   2-5L
Zgomotul  ≤ 50 dB cu o cameră de izolare a sunetului
Alimentarea  220V, 50Hz, priza de tip Schuko
Transportabil  da, cu min. 4 rotile și 2 de fixare
Cablu de alimentare  da, min. 1 buc.
</t>
  </si>
  <si>
    <t xml:space="preserve">Compresor de aer pentru mașina de anestezie  
</t>
  </si>
  <si>
    <t xml:space="preserve">Baie de apă histologică  
Descriere Baie de apă histologică pentru preluarea materialului de la microtom 
Intervalul de teperatură (metric)  de la temperatura camerei pîna la 80 °C
Setări de temperatură  4 setări de temperatură
Alimentarea  230V
Controler  digital sau analogic
Display  monochrome LCD / LED
Stabilitatea temperaturii  ± 0.1°C
Volumul  2 L, ± 500 mL
</t>
  </si>
  <si>
    <t xml:space="preserve">Baie de apă histologică  </t>
  </si>
  <si>
    <t xml:space="preserve">Alcotest cu imprimantă portabilă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15 buc. 
Muștuc sterile 
 ambalat individual 
 ≥ 300 buc. 
</t>
  </si>
  <si>
    <t xml:space="preserve">Alcotest cu imprimantă portabilă  </t>
  </si>
  <si>
    <t>Sistem de Videocolonoscopie</t>
  </si>
  <si>
    <t xml:space="preserve">Dermatom electric cu fir
 Instrument electric pentru recoltare grefe de piele compus din:
Consolă portabilă 
Consola să elibereze o putere cuprinsă între minim 14W
Consola să aibă clasa de protecție împotriva șocurilor electrice tip BF și categoria 1 de protecție
Piesa de mână sa aiba o greutate de maxim 2 kg, pentru a putea fi manevrată uşor cu o singură mână
Viteza de tăiere a piesei de mână să fie minim 5000 cicluri/ minut
Piesa de mână să conțină rulmenți uscați ce nu necesită lubrifiere
Să permita adunarea grefei recoltate în buzunarul piesei de mână sau aceasta să poată fi prinsă cu pensa pe măsura înaintării
Trusa să mai conțină șurubelniță, cutie pentru autoclavare din inox. Trusa să conțină minim patru plăci pentru piesa de mână, cu următoarele mărimi:
2.5 cm +/-0.5 cm
5 cm +/- 0.5 cm
7.5  +/- 0.5 cm
10 cm +/- 0.5 cm
sau sistem de reglarea a latimii grefei intre 2.5 cm+/-0.5cm si 10 cm +/- 0.5 cm
Sistemul să fie livrat împreună cu 10 lame de unică folosință
Aparatul să realizeze tăieri precise, cu recoltarea de grefe de piele având grosimi de până la 0,75 mm +/-2%, cu un increment fin de cca 0,005 mm
Piesa de mână să fie sterilizabilă prin autoclavare
Comanda pornit/oprit sa fie pe piesa de mana
Consola portabilă să se încarce la rețeaua de 220V
</t>
  </si>
  <si>
    <t>Dermatom electric cu fir</t>
  </si>
  <si>
    <t>SR Hâncești</t>
  </si>
  <si>
    <t xml:space="preserve">Canapea medicala pentru examinare 
 canapea cu 3 sectiuni, cu ajustare electrica da
 tapetarie:  "de inalta rezistenta, lavabila si usor de 
dezinfectat, grosimea 5 cm; Rezistenta la solutiile de dezinfectare"
sistem de ridicare/coborare electric, ajustabil  intre 46 si 96cm
sistem de roti cu blocaj, pentru imobilizare da
sectiunea pentru spatar si cea pentru picioare reglabile manual
sectiunea cap ajustabila sub un unghi de  -20 la 85 grade (±5 grade)
sectiunea picioare ajustabila sub un unghi  de 0 la 85 grade (±5 grade)
greutatea maxima pacient  min. 200kg
dimensiuni segmente: 
cap 52x63cm (± 3 cm)
trunchi 43x63cm (± 3 cm)
picioare 93x63cm (± 3 cm)
"Sasiu din otel inoxidabil sau alte materiale 
analogice, vopsit in camp electrostatic" da
</t>
  </si>
  <si>
    <t xml:space="preserve">Canapea medicala pentru examinare </t>
  </si>
  <si>
    <t xml:space="preserve">Masa fixa pentru examinare sugari 
Formata din 2 blaturi masive da
"Blatul superior este prevazut cu margini de 
protectie, acoperit cu poliuretan sau alt material echivalent  rezistent de min. 3 cm, imbracat in material lavabil;" da
Blatul inferior este imbracat in material lavabil da
"Tapiteria blaturilor este realizata din piele
 ecologica, pe diverse culori" da
Cadru metalic vopsit in camp electrostatic da
Picioarele mesei sunt din inox da
Usor de intretinut si de curatat da
Dimensiuni (L x Ix I):  "90 cm x 55 cm x 80 cm 
 (± 5 cm)"
</t>
  </si>
  <si>
    <t xml:space="preserve">Masa fixa pentru examinare sugari </t>
  </si>
  <si>
    <t xml:space="preserve">Lampa de examinare LED cu lupa 
Flux luminos: 650 lux
Culoarea luminii  6 000-7 000 k
specificatii: 
 Lupa:  Medie. 127 mm, 5 dioptrii
Putere:  220-240 AC I 50Hz
Atasament: mobil, pe roti da
caracteristici: 
"Iluminat cu LED-uri circulare
 si difuser opac nu arunca umbre" da
 Lentile din sticla, 5 dioptrii da
Capac obiectiv da
"Bratul lung pentru o gama
 larga de miscare" da
Mobil pe roti da
</t>
  </si>
  <si>
    <t xml:space="preserve">Lampa de examinare LED cu lupa </t>
  </si>
  <si>
    <t>IMSP SDMC</t>
  </si>
  <si>
    <t xml:space="preserve">Analizator biochimic, semiautomat, cu sistem de tip deschis  
Cod 150250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</si>
  <si>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 xml:space="preserve">Analizator biochimic, semiautomat, cu sistem de tip deschis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</si>
  <si>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</si>
  <si>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(3 diff), tip deschis, 60 probe </t>
  </si>
  <si>
    <t xml:space="preserve">"Analizator imunologic fluorescent portativ
pentru detectarea cantitativa in vitro a biomarkerilor pentru Diabet zaharat, Infecţii, Boli Cardiovasculare, Hormoni, Boli Gastrice, Boli Renale, Oncologii, destinat analizei componenţei sanguine, urina.
Specificaţia:
Metode imunologică cu fluorescenţă Parametri măsuraţi şi raportaţi : Markerii cardiaci: ( cTnl; BNP; NT-proBNP; CK-MB/cTnl/Myo; CK-MB/cTnl; H-FABP; CK-MB/cTnl/H-FABP; CK-MB; ST2)     Markerii de coagulare: (D-Dimer) Inflamatorii (hs-CRP-CRP; PCT; PCT/CRP; SAA; SAA/CRP; IL-6) Renali: (CysC; mAlb; NGAL; B2-MG; Diabet: (HbA1c) Metabolic Marker (25-OH-VD); Hormoni glanda teroidă: (TSH ; T3; T4; fT3; fT4) Fertilitatea: (HCG+B; LH; FSH; AMH; PRL; Progesteron) Markerii Tumorali: (tPSA; fPSA; AFP; CEA) Infectii: (Anti-HCV; Anti TP; Anti-HIV; HBsAg; Anti-HBs; 2019-nCoV IgM/IgG ; SARS-CoV-2 Antigen; SARS-CoV-2 Total Antibody/Neutralizing Antibody; H.Pylori) ; Altele: Ferritin; Total IgE                                                                                                                                                                                              
Determinarea cantitativă a rezultatelor Control al calităţii pentru fiecare test Ecran LCD touch screen
Reactivi/Teste identificaţi prin cod de bare, cu identificarea lotului şi a datei de expirare Afişarea pe ecran a datelor Posibilitatea de conectare la internet Posibilitatea de căutare pacient după dată sau după numărul de ordine Posibilitatea de setare pentru valori de panică Unităţile de măsură programabile de către operator
înregistrări de date pe sistem &gt; 5 000 Imprimantă termică încorporată încărcare/descărcare informaţii de control -Port USB pentru încărcare de date şi pentru stocare de date regim off-line Baterie  încorporată.
."
</t>
  </si>
  <si>
    <t>"Analizator imunologic fluorescent portativ</t>
  </si>
  <si>
    <t xml:space="preserve">Printer compatibil cu analizatorul hematologic Emiral 22
Printer destinata pentru imprimarea rezultatelor
"Compatibil cu analizatorul hematologic Emiral 22 
disponibil in dotare"
</t>
  </si>
  <si>
    <t>Printer compatibil cu analizatorul hematologic Emiral 22</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</si>
  <si>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</si>
  <si>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(24 tuburi) viteză redusă  </t>
  </si>
  <si>
    <t xml:space="preserve">Baie cu ultrasunt 
"Cu temporizator digital, sistem de incalzire si 
monitorizare a temperaturii" da
Volum  min. 2,5 L - max. 3,0 L
Rezervor din otel inoxidabil cu capac da
Temperatura reglabila da
Diapazonul temperaturii pinal la 60 grade C
"Capac, minere, picioare antiderapante, cabluri
de alimentare" da
Alimentarea 220V ±10%
</t>
  </si>
  <si>
    <t xml:space="preserve">Baie cu ultrasunt </t>
  </si>
  <si>
    <t xml:space="preserve">Aparat proiectat pentru a curata si a lubrifia piesele de mana.
Trei piese de mana pot fi curatate si lubrifiate in acelasi timp.
Sistemul de pivotare poate curata si lubrifia piesele de mana intr-un mod eficient in diferite unghiuri.
Puteti apasa pe butonul Air pentru a curata restul de ulei dupa curatare si lubrifiere
Puteti folosi modul de lubrefiere cu ulei in moduri diferite, cum ar fi modul scurt, mediu si lung, in functie de diferitele tipuri de piese de mana.
Filtrul de bumbac contra uleiului previne in mod eficient imprastierea uleiului.
</t>
  </si>
  <si>
    <t>IMSP SR Drochia</t>
  </si>
  <si>
    <t xml:space="preserve">Histoprocesor cu accesorii și consumabile  (sistem automatizat pentru procesarea țesuturilor biologice de tip închis)
Cod 
Descriere  Dispozitiv utilizat în laboratorul de histopatologie pentru deshidratarea probelor de țesut biologic și pregătirea lor pentru secționarea lor la microtom
Parametrul Specificația
Caracteristici generale Dimensiuni maxime 
 Capacitatea de procesare 200 de casete
Managementul reactivelor Rezervoare pentru reagenți de procesare Minim 11
 Containere pentru parafină 4 bucăți
 Volumul containerelor cu reagenți de procesare și parafină 3,2 – 3,5 l
Managementul proceselor Ecran  Touchscreen
 Diagonală ecran Minim 10 inch
 Număr de protocoale memorate Minim 10
 Etape de prelucrare Minim 14
 Metode de manipulare a reagenților în cameră Prin vacuum și presiune
 Presiunea Maxim 35 kPa
 Vacuum Minim -70 kPa
 Posibilitate de utilizare a protocoalelor de rutină pe       timp de noapte Da
 Posibilitate de conectare la  un sistem electronic licențiat de comandă  Da
 Posibilitate de ajustare a proceselor la distanță Da
Sistem de evacuare a vaporilor chimici Sistem protecție împotriva vaporilor toxici la deschiderea camerei de procesare Da
 Sistem de filtrare a vaporilor Filtru de cărbune active
 Posibilitate de conectare la sistem de evacuare a aerului extern Da
Consumabile Filtru de carbon 6 bucăți
 Parafină histologică 50 kg
 Înlocuitor de xilen 50 litri
Cerințe față de producător și furnizor Certificate CE, ISO
 Training pentru personal medical Da
 Inginer local, certificat Da
 Timp de reacție la defecțiune Minim 24 ore
 Garanție    3 ani
</t>
  </si>
  <si>
    <t>Histoprocesor cu accesorii și consumabile  (sistem automatizat pentru procesarea țesuturilor biologice de tip închis)</t>
  </si>
  <si>
    <t>Oftalmoscop direct</t>
  </si>
  <si>
    <t xml:space="preserve">Oftalmoscop direct
Descriere 
Diafragme  6 diafragme:
Cerc mic, cerc mare, fantă , semicerc, filtru verde, cerc diafragmă
Diapazon focusare      +20/-20 dioptrii
Sistem de iluminare       Xenon /halogen 
Iluminare  Min.   15000 lux
Reostat p-t reglarea  intensității luminoase     da
Mâner pentru baterii     Metalic sau echivalent
Baterii  reâncărcabile     da
Montarea  capului  de oftalmoscop la mâner se face prin sistemul de prinder CLIC     da
</t>
  </si>
  <si>
    <t>IMSP SCM Gh. Paladi</t>
  </si>
  <si>
    <t>IMSP AMT Rîșcani</t>
  </si>
  <si>
    <t>Electromiograf potențiale evocate, măsoară, amplifică, filtrează și înregistrează semnalul EMG și permite evaluarea nervilor periferici sau a activității musculare</t>
  </si>
  <si>
    <t xml:space="preserve">Electromiograf potențiale evocate, măsoară, amplifică, filtrează și înregistrează semnalul EMG și permite evaluarea nervilor periferici sau a activității musculare.
Aplicații Diagnosticul EMG Da
 Neurografie (Nerve Conduction Studies)  Da
 RNS - Low/High Frequency  Da
 QEMG - Multi-MUP, IP  Da
 EMG Monitor &amp; Spectral Analysis Da
 EP - SEP, VEP, BAER  Da
 Numărul de canale EMG ≥8
 Rezoluția datelor EMG, bit ≥24
 Gama frecvenței de lucru, kHz  0.001-13
Display Funcția freeze Da
 |Diagonala  ≥ 22 inch
 Rezoluția  ≥1920x1080 pixeli
Sistem de electromiografie Verificarea impedanței electrodului  Automat
 Filtru de rejecție comună ≥120 dB
 Impedanța amplificatorului, ≥100 MΩ
 Calibrarea automată Da
 Rata de calibrare selectată de utilizator Da
 Detectarea și interpretarea datelor  Da
 Detectare automată Da
 Alarme  Da
 Video stimulator  Da
 Audio stimulator  Da
 Troleu cu rotile Da 4 roți dintre care 2 echipate cu frână
 Interfață de ieșire Da 
 Afișare data, ora Da
 Afișare ID pacient Da
Sistem de procesare Procesor Intel Core i5 10th generation sau Ryzen 5 Zen 2 sau mai nou
 SSD Minim 500GB SATA3/NVME
 RAM Minim 8GB DDR4
 OS Licențiat Windows 10/8/7
 DVD-RW sau CD-RW Da
 Porturi USB  Minim 4
 Printer  Da
 Alimentare 220V 50Hz
</t>
  </si>
  <si>
    <t>Sistem de craniotomie neurochirurgicală  pentru frezarea și găurirea țesutului osos special destinat efectuării intervențiilor neurochirurgicale</t>
  </si>
  <si>
    <t xml:space="preserve">Sistem de craniotomie neurochirurgicală  pentru frezarea și găurirea țesutului osos special destinat efectuării intervențiilor neurochirurgicale.  
Material de execuție Oțel 
Design ergonomic Da
 Da
Viteză de operare 0-40000 osc/ min
Viteză de rotație  0-16000 r/ min
Regim de foraj cranial  900 r/ min
Regim de frezare cranială  40000 r/min
Piesa de mână  1 unit.
Burghiu pentru craniotomie (cu funcție de auto stop) 1 unit.
Burghiu pentru os 1 unit.
Freza  1 unit.
Burghiu canulat 1 unit.
Fierăstrău oscilant 1 unit.
Încărcător  1 unit.
Baterii 2 unit.
Autoclavabil  134 ℃
Alimentare încărcător 220V 50Hz
</t>
  </si>
  <si>
    <t>Micro drill spinal neurochirurgical pentru aplicarea în neurochirurgie și chirurgia coloanei vertebrale.</t>
  </si>
  <si>
    <t xml:space="preserve">Micro drill spinal neurochirurgical pentru aplicarea în neurochirurgie și chirurgia coloanei vertebrale.
Aplicații Neurochirurgie, ortopedie, microchirurgie 
Material de execuție Oțel
Viteză de rotație  Max  40 000 rpm
Diametru maximal  4.3 mm
Forța de torsiune  125 g/cm
Tensiune de alimentare  220V 50Hz
Autoclavabil Da
Piesă manuală dreaptă 1 unit.
Pioesă manuală sub unghi 1 unit.
Cutie pentru sterlizare  1 unit.
Unitate de control 1 unit.
Pedală de control 1 unit.
</t>
  </si>
  <si>
    <t xml:space="preserve">Echipament de terapie combinată (2 canale de electroterapie cu o gamă extinsă de curenți, ultrasunete și laser) cu ecran digital cu posibilitatea tratării a 2 pacienți în același timp cu terapii diferite. </t>
  </si>
  <si>
    <t>Sistem avansat pentru intervenții endoscopice</t>
  </si>
  <si>
    <t xml:space="preserve">Ceas pentru proceduri 
Puterea 5W
Număr de contorizare 15
Precizia  1s
Timp alarmă 30s
Alarme  12 
Acuratețea  &lt;3S /zi
Display LCD
Temperatura de exploatare  5-50 C
Umiditatea &lt;80%
Timp de funcționare pe baterie  7  zile
Alimentare 220V 50Hz
</t>
  </si>
  <si>
    <t xml:space="preserve">Ceas pentru proceduri </t>
  </si>
  <si>
    <t>Nebulizator</t>
  </si>
  <si>
    <t xml:space="preserve">Prelevator probe de aer instrument de inalta performana; care utilizeaza principiul de impactare USP 797, pentru prelevare a probelor de aer activ.
Folosete cutii petri standard pentru colectare probe; fluxul de aer purtator de particule este direcionat catre un placi Petri standard de 55mm, de 90 mm sau placi de contact tip RODAC sau o membrană de nitroceluloză, etc..
Rapoarte si transferul de date se face de la un numerator de colonii sau de la analizor probele colectate de prelevatorul
Viteza de eșantionare a aerului 0,38 m/s, care este aproape în concordanță cu viteza vântului din cameră. (Eșantionare izokinetică / principiul Andersen)
Cantitatea de eșantionare poate fi setată de la 0,01 la 2,0 m3
Debitul de eșantionare: 100 L / min
Senzorul de debit masic reglează în mod continuu debitul în timpul prelevării
Capul de prelevare are suprafata cu micropori, ceea ce face ca microbii să fie distribuiți uniform pe suprafața AGAR, reducând suprapunerea și eroarea de numărare microbiană
 Date tehnice
• Debit de eșantionare: 100L/min
• Viteza de impact la intrare: 0,38 m/s (eșantionare izokinetică)
• Volum / Cantitatea de eșantionare: poate fi setată de la 0,001 .. 9,999 m3
• Dimensiunea standard a vasului de cultură: cutii Petri Ø90 x 15 mm
• Concentrația maximă de praf: 100000000 particule/m3 la 0,2 mg/m3
• Dimensiune exterioară: 120 x 300mm
• Sursă de alimentare: AC / DC cu dublă utilizare, bateria reîncărcabilă DC6V
• Greutate: 4 kg
• Condiții de operare: 
o Temperatura: 10 .. 35 °C 
o Umiditate relativă: 10 .. 90% RH
o Presiunea atmosferică: 80 .. 110 kPa
</t>
  </si>
  <si>
    <t xml:space="preserve">Terapia cu șocuri </t>
  </si>
  <si>
    <t>Srviciul Medical al MAI</t>
  </si>
  <si>
    <t xml:space="preserve">Aparat de prelevare microorganisme microbiene din aer </t>
  </si>
  <si>
    <t xml:space="preserve">Sistem filtrare prin membrana cu vid </t>
  </si>
  <si>
    <t xml:space="preserve">Descrierea produsului
• Set filtrare la vid, realizat din sticla borosilicata, ideal pentru analiza reziduurilor microscopice, dar si pentru aplicatii generale de filtrare
• Include vas pentru vid, palnie de filtrare, clema de prindere si baza suport pentru palnie, prevazuta cu disc sinterizat
• Peretii densi si marginea ingrosata previn spargerea in timpul spalarii sau al transportului
• Este compatibil cu membrane filtrante cu diametrul de 47/50 mm
 Material Sticla borosilicata
Volum 1000 ml
Compatibilitate Pentru membrane filtrante cu diametrul de 47/50 mm
Diametru conexiune (Ø) 10.02 mm
Include Baza suport cu disc sinterizat
Conexiune laterala pentru vid
Palnie de filtrare de 300 ml
Clema de prindere
Vas de 1000 ml
Cantitate un set
</t>
  </si>
  <si>
    <t xml:space="preserve">Pat  pentru kinetoterapie </t>
  </si>
  <si>
    <t xml:space="preserve">pH-metru de laborator </t>
  </si>
  <si>
    <t xml:space="preserve">Dispozitivul de galvanizare și electroforeză </t>
  </si>
  <si>
    <t xml:space="preserve">Aparat de ungere a piselor </t>
  </si>
  <si>
    <t>Achiziționarea Dispozitivelor medicale conform necesităților IMSP beneficiare  (listă suplimentară 30)</t>
  </si>
  <si>
    <t xml:space="preserve">Ph/conductometru de laborator, cu doua canale
Ineperea unei masuratori sau a unei calibrari necesita apasarea unei singure taste.
Setari de meniu intuitive, cu propoziții complete în 12 limbi
Ecranul color de 4,3”cu cifre mari și pictograme 
 Date tehnice: 
Parametru pH; Conductivitate; ORP
Domeniul masurare pH -2 – 20
Rezolutie pH 0.001; 0.01; 0.1
Acuratete pH (±) 0.002
Domeniul masurare conductivitate 0.001 μS/cm – 1000 mS/cm
Rezolutie conductivitate 0.001 – 1
Acuratete conductivitate(±) 0.5 %
Domeniul masurare mV 0
Rezolutie mV 0.1; 1
Acuratete mV (±) 0.1
Domeniul de masurare a temperaturii -30°C – 130°C
Rezolutie temperatura 0.1 °C
Acuratete temperatura (±) 0.1 °C
Portabil Nu
Securitate și conformitate GLP; Protectie cu parola;
Gestionare utilizatori
Memorie 1000masuratori
Transfer date PC; Imprimanta; stick USB
Clasa de protectie IP 54
Descrierea produsului
• Set filtrare la vid, realizat din sticla borosilicata, ideal pentru analiza reziduurilor microscopice, dar si pentru aplicatii generale de filtrare
• Include vas pentru vid, palnie de filtrare, clema de prindere si baza suport pentru palnie, prevazuta cu disc sinterizat
• Peretii densi si marginea ingrosata previn spargerea in timpul spalarii sau al transportului
• Este compatibil cu membrane filtrante cu diametrul de 47/50 mm
 Material Sticla borosilicata
Volum 1000 ml
Compatibilitate Pentru membrane filtrante cu diametrul de 47/50 mm
Diametru conexiune (Ø) 10.02 mm
Include Baza suport cu disc sinterizat
Conexiune laterala pentru vid
Palnie de filtrare de 300 ml
Clema de prindere
Vas de 1000 ml
Cantitate un set
</t>
  </si>
  <si>
    <t xml:space="preserve">Dispozitiv pentru colectarea aerului pentru investigatiile sanitaro-bacteriologice
Descriere Aspirator de prelevare a probelor bacteriologic pentru a determina contaminarea bacteriană totală a aerului cu izolarea ulterioară a diverselor microorganisme patogene și indicative sanitare.
Parametru Specificația
Debitul aerului, m/sec ≥ 0.3 m/s
Setarea debitului necesar da
Volumul aerului (inhalat), l/min 100
Portabil Da
Volumul de control reglabil
Diametrul placilor Petri, instalat in dispozitiv, mm 90 mm
Nivelul de zgomot, dB  &lt; 50 
Display alarme
 LED sau LCD
 nivelul de incarcare a bateriei
Temperatura mediului ambiant de la -5 °C la 50 °C
Alarme si indicatori eroare de sistem
 pornirea programului
 finisarea programului
 descarcarea bateriei
 volumul de extragere a bacteriilor
Durata de operare autonomă, ore &gt; 3
Tensiunea de alimentare 220 V, 50 Hz
Garantia  3 ani
Accesorii
Încărcător de la priza de perete 220V, 50Hz Da
Acumulator 
reîncărcabil 1 buc. Da
Trusă trusă pentru păstrare/depozitarea 
dispozivului în funcție de complectație Da
Sita Sita pentru admisie de aer cu 90mm Da
Filtre 100 buc. Da
Altele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t>
  </si>
  <si>
    <t xml:space="preserve">Masa de masaj profesionala electrica, •  Suportul pentru cap este ajustabil de la +40° pana la -70° printr-un arc pe bază de gaz 
•  sistem electric pentru reglarea înălţimii de la 47 la 95 cm pentru o incarcare maximă de 150kg. 
•  suportul pentru maini se coboara sub nivelul suportului de cap 
•  tapițerie neinflamabilă, biocompatibilă și nezgâriabilă de cea mai înaltă calitate și funcționalitate 
•  gamă largă de culori a tapițeriei 
•  cadru stabil din oţel vopsit în câmp electrostatic 
•  2 dispozitive de fixare a centurilor de stabilizare si a benzilor elastice. 
•  Sistem Personal de Autorizare prevăzut cu 2 chei magnetice de siguranţă 
•  Picioare din cauciuc anti-alunecare cu reglarea inaltimii 
•  4 roti cu sistem de ridicare central și 4 picioare Secţiuni: 5
Unghiul de ajustare a secţiunii anterioare: +40° / -70°
Ajustarea inaltimii: 470 – 950 mm
Unghiul de inclinare a sectiunii de mijloc: –
Unghiul de inclinare a secțiunii pentru picioare între diapazonul ≤ 0 - ≥ 80°.
Dimensiuni (L x l): 2050 x 690 mm
Greutate: 92/107 kg
Incarcatura maxima: 150 kg
Alimentarea: 230V /50Hz
</t>
  </si>
  <si>
    <t xml:space="preserve">Echipament de terapie combinată (2 canale de electroterapie cu o gamă extinsă de curenți, ultrasunete ) cu ecran digital cu posibilitatea tratării a 2 pacienți în același timp cu terapii diferite. </t>
  </si>
  <si>
    <t xml:space="preserve">Echipament de terapie combinată (2 canale de electroterapie cu o gamă extinsă de curenți, ultrasunete ) cu ecran digital cu posibilitatea tratării a 2 pacienți în același timp cu terapii diferite. 
Protocoale pentru diferite domenii medicale (recuperare, ortopedie, medicină sportivă, stomatologie, ginecologie, dermatologie, ORL, pediatrie, medicină generală) Da
Protocoale de tratament predefinite de utilizator 
Forme de undă de frecvență joasă și medie  Diadinamic, 
Traebert 2-5,
Neofaradic
galvanic (Iontoforeza), 
impulsuri rectangulare, 
TENS-simetric/asimetric,
alternat și 2 poli interferenta, 4 poli interferenta,
impulsuri triunghiulare,
 impulsuri exponențiale cu creștere, impulsuri combinate,
secvențe programabile de curenți diadinamici și alți curenți selectați.
Sonde de emisie ergonomice multi-frecvență (1 și 3 MHz) de 5 &amp; 1 cm2 Da
Frecvența de emisie ultrasunete Până la 3MHz
Mod de emisie  Continuu sau pulsat
Sonde rezistente la apă Da
Bază de date a pacientului  Da
Afișor digital  Da
Panou de comandă  Ecran tip touch-screen
Număr de canale independente  4
Alimentare  230V 50Hz
</t>
  </si>
  <si>
    <t xml:space="preserve">Video Procesor Sistem de Videocolonoscopie
 Intrări cameră ≥ 1 
 Imaginea HDTV / HD ≥1920x1080 pixeli 
Controale/
Caracteristici
 Ajustare nuanță Da 
  Iluminare Auto 
  Balans de alb Auto 
  Acuitate Da 
  Video compensare Da 
  Înghețarea imaginii Da 
  Reducerea zgomotului imaginii Da 
  Iris automat Da 
  Zoom electronic Da 
Ieșiri
 RGB ≥ 1 
  Y/C ≥ 1 
  Digital (DVI, SDI, VGA) Da 
 HDD ≥ 500 GB 
Sursă de lumină Tip Separat sau integrat 
 Tip lampă  LED ≥ 4 lungimi de undă 
 Timp de viață lampă ≥10 000 ore 
 Reglare flux aer  ≥ 3 trepte 
 Tehnologia de bandă îngustă de culoare, care are rolul de a evidenția capilarele și structurile de pe suprafața mucoasei, pentru o mai bună delimitarea a leziunilor de la nivelul mucoasei ≥ 4 moduri 
Dispozitive periferice Display medical HD ≥ 26 inch 
 Rezoluție de afișare ≥1920x1080 pixeli 
 Înregistrare a datelor pacienților (minim ID, nume, sex, data nașterii, vârsta, comentarii) ≥ 80 000 înregistrări 
 Tastatură pentru introducerea datelor Da 
 Suport pe rotile Da 
Sistem de
furnizare a
aerului/apei
 Volum vas pentru apă ≥ 250 ml 
 Regim de funcționare ≥ 3 regimuri 
 Troliu cu transformator de izolare integrat sau separat pentru excluderea
electrocutării pacienților și medicilor 1 unitate 
  Operatorul economic să specific modelul propus
 Polițe reglabile la înălțime ≥ 4 unități 
Video colonoscop Să se indice modelul oferit Operatorul economic să specifice modelul propus 
 Tip HDTV / HD ≥ 1920x1080 pixeli 
 Impermiabil Da 
 Compatibilitatea cu Tehnologia de bandă îngustă de culoare, care are rolul de a evidenția capilarele și structurile de  pe suprafața mucoasei, pentru o mai bună delimitarea a leziunilor de la nivelul mucoasei Da 
Tubul de inserție
 Lungimea totală ≥ 1700 mm 
  Lungime de lucru ≥ 1350 mm 
  Diametrul exterior al părții de lucru 12,8 ± 0,3 mm 
  Marcaj de lungime Da 
Canalul de lucru
 Diametrul ≥ 3,7 mm  
  Numărul de canale ≥ 1 
Optica
 Unghiul câmpului de vedere ≥140 grade 
  Înclinația câmpului vizual 0 grade 
  Adâncimea
câmpului de vedere ≥ 3-100 mm 
 Tipul și
unghiurile de
deflecție Sus/Jos 180 grade 
  Stânga/ Dreapta 160 grade 
Funcționalitatea
mânerului de
dirijare
 Butoane ≥ 4 
  Înghețarea imaginii Da 
  Eliberarea imagini Da 
  Capturare imaginii Da 
  Reglarea intensității luminii Da 
  Reglarea tonului de culoare (filtre optice) Da 
  Modificarea contrastului Da 
  Zoom electronic Da 
  pornirea / oprirea pompei suplimentare   de apa Da 
 Spălarea obiectivului Da 
 Metode de sterilizare Operatorul economic să specifice metodele recomandate 
</t>
  </si>
  <si>
    <t xml:space="preserve">Parametrul Specificația
Descriere Complex de echipamente pentru intervenții endoscopice 
Troliu Troliu pentru amplasarea echipamentelor necesare intervențiilor urologice, ginecologice, abdominale și generale
 Spațiu de depozitare Minim 4 rafturi 
Minim un mîner pentru transportare
 Rafturi reglabile pe înălțime  Da
 Sertar 1
 Suport monitor ≥1 tip VESA 75/100 cu reglare pe orizontală și verticală, reglabil pe orizontală și verticală
 Roți pivotante, cu frână Da
 Prize multiple cu fir Prize ≥ 4 socluri
Lungime fir ≥ 5m
 ansamblu suport pentru endoscop Da
 Suport pentru butelie de gaz volum butelie până la 10L
Display Medical Diagonala ≥ 23.8 inch
 Rezoluția  ≥ 1920x1080 pixeli
 Luminozitatea ≥ 300 Cd/m2
 Contrast  1000:1
 Unghiul de vedere  H/V 178/178 grade
 Diapazonul de culori Min. 16.7M
 Timpul de răspuns ≤ 20 ms
 Conexiuni  VGA / S-Video, DVI-D / HDMI / HD-SDI
 Standard video PAL/NTSC
 Alimentare  230V 50Hz
Videoprocesor Rezoluția  ≥ 1920x1080 pixeli
 Zoom digital Da
 Înghețarea imaginii Da
 Balans de alb  Da
 Ajustare nuanță Da
 Ajustare luminozitate Da
 Ieșiri D-SDI/DVI/HDMI, VGA/RGB/Y/C
 Alimentare 230V 50Hz
Sursa de lumină Tip lampă Xenon/ Halogen/ LED 
 Timp de viață lampă ≥2500 h
 Putere lampă (echivalent pentru LED) ≥ 250 W
 Contor lampă da, (doar in cazul lămpii Xenon sau halogen)
 Temperatura culorii 5600K, ±300K
 Reglarea intensității  Iris automat
 Alimentare 230V 50Hz
Shaver Oscilații  Minim 4000 rpm
 Numărul de rotații  Diapazon minim 800 – 6000 rpm
 Piesa manuală greutate  Maxim 500 grame
 Lungime  170mm, ±20mm
 Pedale de control Viteza 2
 Pedale de control Direcția  2
 Clasa de protecție  IPX8
 Alimentare  230V 50Hz
Insuflator CO2 Presiunea gazului 3 – 25 mmHg
 Fluxul de gaz 1 – 30 l/min.
 Presiunea de lucru  ≥ 1-20 mmHg
 Furtun de presiune înaltă cu reductor Da
 Alimentare  230V 50Hz
Sistem de irigare 
 Flux 1 – 1500 ml / min.
 Presiune de lucru  10 – 200 mmHg
 Pedala de control  Da
 Alimentare  230V 50Hz
Sistem de aspirare  Vas colector  Tip reutilizabil
 Volumul rezervorului ≥ 1500 ml
 Sistem vacuum Limita maximă ≥ 550 mmHg
 Indicator de presiune Da
 Reglarea nivelului de aspirare Da
 Aspirare  Până la 3 l/min
 Protecție la umplere Da 
 Filtru antibacterian de unică folosință Da
 Vas colector de rezervă 1 buc.
 Pedală de pornire/oprire a aspirației Da
 Alimentare  230V 50Hz
endoscop 4,0 mm Ungiul de vedere 30 grade
Trocar p/u endoscop Pentru endoscop 4,0 mm (diametru extern 6 mm) 
</t>
  </si>
  <si>
    <r>
      <t>Terapia cu șocuri 
Nr de programe  &gt;40
Setări preprogramate  &gt;90
Afișor  Afișează zona de tratament pe display
Aplicați Tendon
Muschi
Neurologic
Altele
Baza de date  Pana la 2500 pacienți
Conexiuni 2 USB
Display  Color touchscreen  &gt;7 inchi
Timer da
Compresor I</t>
    </r>
    <r>
      <rPr>
        <sz val="12"/>
        <color rgb="FFFF0000"/>
        <rFont val="Times New Roman"/>
        <family val="1"/>
        <charset val="204"/>
      </rPr>
      <t>ntegrat in troliu sau dispozitiv</t>
    </r>
    <r>
      <rPr>
        <sz val="12"/>
        <rFont val="Times New Roman"/>
        <family val="1"/>
        <charset val="204"/>
      </rPr>
      <t xml:space="preserve"> 
Izolat fonic cu protecție anti vibrații
Presiunea de lucru 8 bar
Frecventa  0,5- 21 Hz (pași de 0,1 Hz)
Diapazonul de presiune  0,3-5 bar   (pași de 0,1 bar )
</t>
    </r>
  </si>
  <si>
    <t>Scaun de kineto-taburet  
Parametrul  Specificația
Descriere  Dispozitiv destinat pentru gimnastica
Materialul  metal 
Lungimea  ≥ 60
Inaltimea  ≥ 40
Latimea  ≥ 30
Greutatea maxima suportata  ≥ 100 kg
Așezut comod pentru pacient și rezisten pentru prelucrare și dezinfectare - da”.</t>
  </si>
  <si>
    <t xml:space="preserve">Dispozitivul de galvanizare și electroforeză este destinat pentru expunerea curentului direct la corpul uman în scopuri terapeutice și profilactice, precum și pentru efectuarea electroforezei medicamentoase în clinică și în spital. Specificatii Tehnice
Rețea de alimentare  220 V;
Frecvența rețelei este de 50 Hz;
Curentul maxim în circuitul pacientului cu o sarcină de 500 Ohm - 50 ± 5 Ohm;
Coeficientul de rupere curent pentru orice valoare a curentului de sarcină nu depășește 0,5%;
Greutate - nu mai mult de 0,5 kg;
Durata medie de viață a dispozitivului nu este mai mică de 5 ani.
</t>
  </si>
  <si>
    <r>
      <t xml:space="preserve">Nebulizator
 • 
Compresor:
 • Presiune maxima : 1,85 bar (185 k Pa)
• Flux maxim : 10 l /min
• Fluxul de operare (dupa accesorii) : 5 l / min (1,1 bar / 110 kPa)
Specificatii tehnice
 • Capacitate : 12 ml
• Volumul respirabil : (particule ) &lt; 5 µm : 80%
• Rata de nebulizare : (cu solutie salina ): 0,35 ml / min
• Volumul rezidual : 0,7 ml
• Voltaj ( 230V 50Hz 150 VA )
• Siguranţe ( T 1.6A – 250 V )
• Presiunea de lucru ( cu vaporizator ): aprox. 0,6 bar
• Presiunea max.: aprox. 185kPa
• Flux operare: 5 l / min.
• Flux maxim: 10 l/min.
• Rată abur: 0,35 ml / min.
• </t>
    </r>
    <r>
      <rPr>
        <sz val="12"/>
        <color rgb="FFFF0000"/>
        <rFont val="Times New Roman"/>
        <family val="1"/>
        <charset val="204"/>
      </rPr>
      <t xml:space="preserve">MMAD: 2,6 μm, ± 1 μm </t>
    </r>
    <r>
      <rPr>
        <sz val="12"/>
        <rFont val="Times New Roman"/>
        <family val="1"/>
        <charset val="204"/>
      </rPr>
      <t xml:space="preserve">
• GSD: 2.75
• Folosire temporară: 20/40 min. ON / OFF
• Condiţii de lucru: Temperatura minimă: min. 10°C, max. 40°C  Umiditate aer: min. 10%, max. 95%
• Condiţii de depozitare: Temperatura: min. – 20°C; max. 70°C   Umiditate aer: min. 5%, max. 95%
Presiune atmosferică pentru lucru / depozitare: Min. 960 hPa; max. 1060
Continut :
 • Garnitura vaporizator
• Tub de aer
• Atasament gura
• Atasament nas
• Masca pentru copii
• Masca pentru adulti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</si>
</sst>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1"/>
      <name val="Calibri"/>
      <family val="2"/>
      <charset val="204"/>
    </font>
    <font>
      <sz val="11"/>
      <name val="Calibri"/>
      <family val="2"/>
      <charset val="204"/>
    </font>
    <font>
      <sz val="12"/>
      <name val="Calibri"/>
      <family val="2"/>
      <charset val="204"/>
    </font>
    <font>
      <b/>
      <sz val="11"/>
      <color theme="1"/>
      <name val="Calibri"/>
      <family val="2"/>
      <scheme val="minor"/>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0"/>
      <name val="Times New Roman"/>
      <family val="1"/>
      <charset val="204"/>
    </font>
    <font>
      <sz val="16"/>
      <name val="Times New Roman"/>
      <family val="1"/>
      <charset val="204"/>
    </font>
    <font>
      <sz val="11"/>
      <name val="Times New Roman"/>
      <family val="1"/>
      <charset val="204"/>
    </font>
    <font>
      <b/>
      <sz val="12"/>
      <color theme="1"/>
      <name val="Times New Roman"/>
      <family val="1"/>
      <charset val="204"/>
    </font>
    <font>
      <sz val="12"/>
      <color theme="1"/>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1">
    <xf numFmtId="0" fontId="0" fillId="0" borderId="0"/>
    <xf numFmtId="0" fontId="12" fillId="0" borderId="0"/>
    <xf numFmtId="0" fontId="15" fillId="0" borderId="0"/>
    <xf numFmtId="0" fontId="18" fillId="0" borderId="0"/>
    <xf numFmtId="0" fontId="18" fillId="0" borderId="0"/>
    <xf numFmtId="0" fontId="3" fillId="0" borderId="0"/>
    <xf numFmtId="0" fontId="19" fillId="0" borderId="0"/>
    <xf numFmtId="0" fontId="22" fillId="0" borderId="0"/>
    <xf numFmtId="0" fontId="23" fillId="0" borderId="0"/>
    <xf numFmtId="0" fontId="2" fillId="0" borderId="0"/>
    <xf numFmtId="0" fontId="1" fillId="0" borderId="0"/>
  </cellStyleXfs>
  <cellXfs count="14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9" fillId="0" borderId="1" xfId="0" applyFont="1" applyBorder="1" applyAlignment="1" applyProtection="1">
      <alignment horizontal="left" vertical="top" wrapText="1"/>
    </xf>
    <xf numFmtId="0" fontId="17" fillId="3" borderId="1" xfId="2" applyFont="1" applyFill="1" applyBorder="1" applyAlignment="1">
      <alignment horizontal="left" vertical="top" wrapText="1"/>
    </xf>
    <xf numFmtId="0" fontId="16" fillId="3" borderId="1" xfId="2" applyFont="1" applyFill="1" applyBorder="1" applyAlignment="1" applyProtection="1">
      <alignment horizontal="lef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1" xfId="1" applyFont="1" applyBorder="1" applyAlignment="1" applyProtection="1">
      <alignment vertical="top" wrapText="1"/>
      <protection locked="0"/>
    </xf>
    <xf numFmtId="0" fontId="14" fillId="0" borderId="1" xfId="1" applyFont="1" applyBorder="1" applyAlignment="1" applyProtection="1">
      <alignment vertical="top" wrapText="1"/>
      <protection locked="0"/>
    </xf>
    <xf numFmtId="0" fontId="15" fillId="0" borderId="1" xfId="0" applyFont="1" applyBorder="1" applyAlignment="1">
      <alignment vertical="top" wrapText="1"/>
    </xf>
    <xf numFmtId="0" fontId="5" fillId="3" borderId="1" xfId="0" applyFont="1" applyFill="1" applyBorder="1" applyAlignment="1" applyProtection="1">
      <alignment vertical="top" wrapText="1"/>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1" applyFont="1" applyBorder="1" applyAlignment="1" applyProtection="1">
      <alignment horizontal="center"/>
    </xf>
    <xf numFmtId="164" fontId="5" fillId="0" borderId="1" xfId="1" applyNumberFormat="1" applyFont="1" applyBorder="1" applyProtection="1"/>
    <xf numFmtId="0" fontId="11" fillId="0" borderId="1" xfId="1" applyFont="1" applyBorder="1" applyProtection="1">
      <protection locked="0"/>
    </xf>
    <xf numFmtId="0" fontId="21" fillId="3" borderId="1" xfId="1" applyFont="1" applyFill="1" applyBorder="1" applyAlignment="1" applyProtection="1">
      <alignment horizontal="center" vertical="top"/>
      <protection locked="0"/>
    </xf>
    <xf numFmtId="0" fontId="21" fillId="3" borderId="1" xfId="0" applyFont="1" applyFill="1" applyBorder="1" applyAlignment="1" applyProtection="1">
      <alignment horizontal="center" vertical="top"/>
      <protection locked="0"/>
    </xf>
    <xf numFmtId="0" fontId="5" fillId="0" borderId="1" xfId="0" applyFont="1" applyBorder="1" applyAlignment="1" applyProtection="1">
      <alignment horizontal="center" vertical="center"/>
      <protection locked="0"/>
    </xf>
    <xf numFmtId="0" fontId="6" fillId="2" borderId="1" xfId="1" applyFont="1" applyFill="1" applyBorder="1" applyAlignment="1" applyProtection="1">
      <alignment horizontal="center" vertical="center" wrapText="1"/>
    </xf>
    <xf numFmtId="3" fontId="24" fillId="3" borderId="1" xfId="0" applyNumberFormat="1" applyFont="1" applyFill="1" applyBorder="1" applyAlignment="1">
      <alignment vertical="center" wrapText="1"/>
    </xf>
    <xf numFmtId="3" fontId="5" fillId="0" borderId="1" xfId="0" applyNumberFormat="1" applyFont="1" applyBorder="1" applyAlignment="1" applyProtection="1">
      <alignment vertical="top" wrapText="1"/>
      <protection locked="0"/>
    </xf>
    <xf numFmtId="3" fontId="5" fillId="0" borderId="1" xfId="1" applyNumberFormat="1" applyFont="1" applyBorder="1" applyProtection="1">
      <protection locked="0"/>
    </xf>
    <xf numFmtId="0" fontId="20" fillId="0" borderId="1" xfId="0" applyFont="1" applyBorder="1" applyAlignment="1">
      <alignment horizontal="center" vertical="center" wrapText="1"/>
    </xf>
    <xf numFmtId="0" fontId="5" fillId="0" borderId="1" xfId="1" applyFont="1" applyBorder="1" applyAlignment="1" applyProtection="1">
      <alignment horizontal="center" vertical="center"/>
      <protection locked="0"/>
    </xf>
    <xf numFmtId="0" fontId="25" fillId="0" borderId="1" xfId="1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21" fillId="3" borderId="1" xfId="1" applyFont="1" applyFill="1" applyBorder="1" applyAlignment="1" applyProtection="1">
      <alignment horizontal="center" vertical="top" wrapText="1"/>
      <protection locked="0"/>
    </xf>
    <xf numFmtId="0" fontId="21" fillId="3" borderId="1" xfId="0" applyFont="1" applyFill="1" applyBorder="1" applyAlignment="1" applyProtection="1">
      <alignment horizontal="center" vertical="top" wrapText="1"/>
      <protection locked="0"/>
    </xf>
    <xf numFmtId="0" fontId="11" fillId="0" borderId="0" xfId="1" applyFont="1" applyAlignment="1" applyProtection="1">
      <alignment wrapText="1"/>
      <protection locked="0"/>
    </xf>
    <xf numFmtId="0" fontId="21" fillId="0" borderId="1" xfId="0" applyFont="1" applyBorder="1" applyAlignment="1" applyProtection="1">
      <alignment vertical="top"/>
      <protection locked="0"/>
    </xf>
    <xf numFmtId="0" fontId="21" fillId="0" borderId="1" xfId="0" applyFont="1" applyBorder="1" applyAlignment="1" applyProtection="1">
      <alignment horizontal="left" vertical="center"/>
      <protection locked="0"/>
    </xf>
    <xf numFmtId="0" fontId="27" fillId="0" borderId="1" xfId="0" applyFont="1" applyBorder="1" applyAlignment="1" applyProtection="1">
      <alignment horizontal="center" vertical="top"/>
      <protection locked="0"/>
    </xf>
    <xf numFmtId="0" fontId="21" fillId="0" borderId="1" xfId="0" applyFont="1" applyBorder="1" applyAlignment="1" applyProtection="1">
      <alignment vertical="top" wrapText="1"/>
      <protection locked="0"/>
    </xf>
    <xf numFmtId="0" fontId="21" fillId="0" borderId="1" xfId="0" applyFont="1" applyBorder="1" applyAlignment="1" applyProtection="1">
      <alignment horizontal="left" vertical="top"/>
      <protection locked="0"/>
    </xf>
    <xf numFmtId="0" fontId="16" fillId="0" borderId="1" xfId="0" applyFont="1" applyFill="1" applyBorder="1" applyAlignment="1" applyProtection="1">
      <alignment vertical="top" wrapText="1"/>
      <protection locked="0"/>
    </xf>
    <xf numFmtId="0" fontId="16"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vertical="top" wrapText="1"/>
      <protection locked="0"/>
    </xf>
    <xf numFmtId="0" fontId="21" fillId="0" borderId="1" xfId="0" applyFont="1" applyFill="1" applyBorder="1" applyAlignment="1" applyProtection="1">
      <alignment vertical="top"/>
      <protection locked="0"/>
    </xf>
    <xf numFmtId="0" fontId="21" fillId="0" borderId="1" xfId="0" applyFont="1" applyFill="1" applyBorder="1" applyAlignment="1" applyProtection="1">
      <alignment horizontal="left" vertical="center"/>
      <protection locked="0"/>
    </xf>
    <xf numFmtId="0" fontId="29" fillId="0" borderId="1"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left" vertical="top" wrapText="1"/>
    </xf>
    <xf numFmtId="0" fontId="29" fillId="2" borderId="1"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top" wrapText="1"/>
    </xf>
    <xf numFmtId="0" fontId="16" fillId="0" borderId="1" xfId="0" applyFont="1" applyBorder="1" applyAlignment="1" applyProtection="1">
      <alignment horizontal="left" vertical="top" wrapText="1"/>
      <protection locked="0"/>
    </xf>
    <xf numFmtId="0" fontId="16" fillId="2" borderId="1" xfId="1" applyFont="1" applyFill="1" applyBorder="1" applyAlignment="1" applyProtection="1">
      <alignment horizontal="left" vertical="top" wrapText="1"/>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3" borderId="1" xfId="0" applyFont="1" applyFill="1" applyBorder="1" applyAlignment="1" applyProtection="1">
      <alignment vertical="top"/>
      <protection locked="0"/>
    </xf>
    <xf numFmtId="0" fontId="21" fillId="0" borderId="1" xfId="0" applyFont="1" applyBorder="1" applyAlignment="1" applyProtection="1">
      <alignment vertical="center" wrapText="1"/>
      <protection locked="0"/>
    </xf>
    <xf numFmtId="0" fontId="21" fillId="0" borderId="0" xfId="0" applyFont="1" applyBorder="1" applyAlignment="1" applyProtection="1">
      <alignment vertical="top"/>
      <protection locked="0"/>
    </xf>
    <xf numFmtId="0" fontId="21" fillId="0" borderId="1" xfId="1" applyFont="1" applyBorder="1" applyAlignment="1" applyProtection="1">
      <alignment horizontal="left" vertical="center" wrapText="1"/>
      <protection locked="0"/>
    </xf>
    <xf numFmtId="0" fontId="21" fillId="0" borderId="1" xfId="1" applyFont="1" applyBorder="1" applyAlignment="1" applyProtection="1">
      <alignment vertical="top"/>
      <protection locked="0"/>
    </xf>
    <xf numFmtId="0" fontId="21" fillId="0" borderId="1" xfId="1" applyFont="1" applyBorder="1" applyAlignment="1" applyProtection="1">
      <alignment vertical="top" wrapText="1"/>
      <protection locked="0"/>
    </xf>
    <xf numFmtId="0" fontId="21" fillId="0" borderId="0" xfId="1" applyFont="1" applyAlignment="1" applyProtection="1">
      <alignment vertical="top"/>
      <protection locked="0"/>
    </xf>
    <xf numFmtId="0" fontId="32" fillId="0" borderId="1" xfId="1" applyFont="1" applyBorder="1" applyAlignment="1" applyProtection="1">
      <alignment vertical="top" wrapText="1"/>
      <protection locked="0"/>
    </xf>
    <xf numFmtId="0" fontId="31" fillId="0" borderId="0" xfId="1" applyFont="1" applyAlignment="1" applyProtection="1">
      <alignment vertical="top"/>
      <protection locked="0"/>
    </xf>
    <xf numFmtId="0" fontId="30" fillId="0" borderId="1" xfId="0" applyFont="1" applyBorder="1" applyAlignment="1">
      <alignment vertical="top" wrapText="1"/>
    </xf>
    <xf numFmtId="0" fontId="30" fillId="0" borderId="1" xfId="0" applyFont="1" applyBorder="1" applyAlignment="1">
      <alignment vertical="center"/>
    </xf>
    <xf numFmtId="0" fontId="30" fillId="0" borderId="0" xfId="0" applyFont="1" applyAlignment="1">
      <alignment vertical="top"/>
    </xf>
    <xf numFmtId="0" fontId="21" fillId="0" borderId="3" xfId="0" applyFont="1" applyBorder="1" applyAlignment="1" applyProtection="1">
      <alignment vertical="top"/>
      <protection locked="0"/>
    </xf>
    <xf numFmtId="0" fontId="21" fillId="0" borderId="1" xfId="0" applyFont="1" applyBorder="1" applyAlignment="1" applyProtection="1">
      <alignment vertical="center"/>
      <protection locked="0"/>
    </xf>
    <xf numFmtId="0" fontId="21" fillId="3" borderId="1" xfId="0" applyFont="1" applyFill="1" applyBorder="1" applyAlignment="1" applyProtection="1">
      <alignment horizontal="left" vertical="center" wrapText="1"/>
      <protection locked="0"/>
    </xf>
    <xf numFmtId="3" fontId="21" fillId="0" borderId="1" xfId="0" applyNumberFormat="1" applyFont="1" applyBorder="1" applyAlignment="1" applyProtection="1">
      <alignment vertical="top"/>
      <protection locked="0"/>
    </xf>
    <xf numFmtId="4" fontId="21" fillId="0" borderId="1" xfId="0" applyNumberFormat="1" applyFont="1" applyBorder="1" applyAlignment="1" applyProtection="1">
      <alignment vertical="top"/>
      <protection locked="0"/>
    </xf>
    <xf numFmtId="0" fontId="21" fillId="0" borderId="2" xfId="0" applyFont="1" applyBorder="1" applyAlignment="1" applyProtection="1">
      <alignment vertical="center"/>
      <protection locked="0"/>
    </xf>
    <xf numFmtId="0" fontId="21" fillId="0" borderId="2" xfId="0" applyFont="1" applyBorder="1" applyAlignment="1" applyProtection="1">
      <alignment vertical="top"/>
      <protection locked="0"/>
    </xf>
    <xf numFmtId="0" fontId="21" fillId="0" borderId="5" xfId="0" applyFont="1" applyBorder="1" applyAlignment="1" applyProtection="1">
      <alignment vertical="center"/>
      <protection locked="0"/>
    </xf>
    <xf numFmtId="0" fontId="21" fillId="3" borderId="1" xfId="0" applyFont="1" applyFill="1" applyBorder="1" applyAlignment="1" applyProtection="1">
      <alignment horizontal="left" vertical="center"/>
      <protection locked="0"/>
    </xf>
    <xf numFmtId="3" fontId="21" fillId="0" borderId="1" xfId="0" applyNumberFormat="1" applyFont="1" applyBorder="1" applyAlignment="1" applyProtection="1">
      <alignment vertical="top" wrapText="1"/>
      <protection locked="0"/>
    </xf>
    <xf numFmtId="0" fontId="21" fillId="3" borderId="1" xfId="0" applyFont="1" applyFill="1" applyBorder="1" applyAlignment="1" applyProtection="1">
      <alignment horizontal="center" vertical="center"/>
      <protection locked="0"/>
    </xf>
    <xf numFmtId="0" fontId="21" fillId="3" borderId="1" xfId="0" applyFont="1" applyFill="1" applyBorder="1" applyAlignment="1">
      <alignment vertical="center" wrapText="1"/>
    </xf>
    <xf numFmtId="3" fontId="21" fillId="3" borderId="1" xfId="0" applyNumberFormat="1" applyFont="1" applyFill="1" applyBorder="1" applyAlignment="1">
      <alignment vertical="center" wrapText="1"/>
    </xf>
    <xf numFmtId="0" fontId="21" fillId="3" borderId="1" xfId="1" applyFont="1" applyFill="1" applyBorder="1" applyAlignment="1" applyProtection="1">
      <alignment horizontal="left" vertical="center"/>
      <protection locked="0"/>
    </xf>
    <xf numFmtId="0" fontId="21" fillId="0" borderId="1" xfId="1" applyFont="1" applyBorder="1" applyAlignment="1" applyProtection="1">
      <alignment horizontal="center" vertical="center"/>
      <protection locked="0"/>
    </xf>
    <xf numFmtId="0" fontId="21" fillId="0" borderId="1" xfId="1" applyFont="1" applyBorder="1" applyProtection="1">
      <protection locked="0"/>
    </xf>
    <xf numFmtId="0" fontId="21" fillId="0" borderId="1" xfId="1" applyFont="1" applyBorder="1" applyAlignment="1" applyProtection="1">
      <alignment wrapText="1"/>
      <protection locked="0"/>
    </xf>
    <xf numFmtId="3" fontId="21" fillId="0" borderId="1" xfId="1" applyNumberFormat="1" applyFont="1" applyBorder="1" applyProtection="1">
      <protection locked="0"/>
    </xf>
    <xf numFmtId="0" fontId="21" fillId="0" borderId="0" xfId="1" applyFont="1" applyProtection="1">
      <protection locked="0"/>
    </xf>
    <xf numFmtId="0" fontId="31" fillId="0" borderId="0" xfId="1" applyFont="1" applyAlignment="1" applyProtection="1">
      <alignment horizontal="left" vertical="center"/>
      <protection locked="0"/>
    </xf>
    <xf numFmtId="0" fontId="31" fillId="0" borderId="0" xfId="1" applyFont="1" applyProtection="1">
      <protection locked="0"/>
    </xf>
    <xf numFmtId="0" fontId="31" fillId="0" borderId="0" xfId="1" applyFont="1" applyAlignment="1" applyProtection="1">
      <alignment horizontal="center" vertical="center"/>
      <protection locked="0"/>
    </xf>
    <xf numFmtId="0" fontId="31" fillId="0" borderId="1" xfId="1" applyFont="1" applyBorder="1" applyProtection="1">
      <protection locked="0"/>
    </xf>
    <xf numFmtId="0" fontId="30" fillId="0" borderId="0" xfId="0" applyFont="1" applyAlignment="1">
      <alignment horizontal="left" vertical="center"/>
    </xf>
    <xf numFmtId="0" fontId="30" fillId="0" borderId="0" xfId="0" applyFont="1"/>
    <xf numFmtId="0" fontId="30" fillId="0" borderId="0" xfId="0" applyFont="1" applyAlignment="1">
      <alignment horizontal="center" vertical="center"/>
    </xf>
    <xf numFmtId="0" fontId="30" fillId="0" borderId="1" xfId="0" applyFont="1" applyBorder="1"/>
    <xf numFmtId="0" fontId="21" fillId="0" borderId="2" xfId="0" applyFont="1" applyBorder="1" applyAlignment="1" applyProtection="1">
      <alignment vertical="top" wrapText="1"/>
      <protection locked="0"/>
    </xf>
    <xf numFmtId="0" fontId="16" fillId="0" borderId="1" xfId="0" applyFont="1" applyBorder="1" applyAlignment="1">
      <alignment horizontal="center" vertical="top" wrapText="1"/>
    </xf>
    <xf numFmtId="0" fontId="16" fillId="0" borderId="1" xfId="0" applyFont="1" applyBorder="1" applyAlignment="1" applyProtection="1">
      <alignment horizontal="left" vertical="top" wrapText="1"/>
    </xf>
    <xf numFmtId="0" fontId="21" fillId="0" borderId="1" xfId="0" applyFont="1" applyBorder="1" applyAlignment="1">
      <alignment vertical="top"/>
    </xf>
    <xf numFmtId="0" fontId="33" fillId="0" borderId="1" xfId="10" applyFont="1" applyBorder="1" applyAlignment="1">
      <alignment horizontal="left" vertical="center" wrapText="1"/>
    </xf>
    <xf numFmtId="0" fontId="33" fillId="0" borderId="1" xfId="10" applyFont="1" applyBorder="1" applyAlignment="1">
      <alignment horizontal="center" vertical="center"/>
    </xf>
    <xf numFmtId="0" fontId="16" fillId="3" borderId="1" xfId="0" applyFont="1" applyFill="1" applyBorder="1" applyAlignment="1" applyProtection="1">
      <alignment horizontal="left" vertical="center" wrapText="1"/>
    </xf>
    <xf numFmtId="0" fontId="34" fillId="0" borderId="1" xfId="0" applyFont="1" applyBorder="1" applyAlignment="1">
      <alignment horizontal="center" vertical="center" wrapText="1"/>
    </xf>
    <xf numFmtId="0" fontId="16" fillId="3" borderId="1" xfId="2" applyFont="1" applyFill="1" applyBorder="1" applyAlignment="1">
      <alignment horizontal="left" vertical="top" wrapText="1"/>
    </xf>
    <xf numFmtId="0" fontId="21" fillId="0" borderId="1" xfId="0" applyFont="1" applyBorder="1" applyAlignment="1">
      <alignment vertical="top" wrapText="1"/>
    </xf>
    <xf numFmtId="0" fontId="21" fillId="0" borderId="0" xfId="1" applyFont="1" applyAlignment="1" applyProtection="1">
      <alignment horizontal="left" vertical="center"/>
      <protection locked="0"/>
    </xf>
    <xf numFmtId="0" fontId="21" fillId="0" borderId="0" xfId="1" applyFont="1" applyAlignment="1" applyProtection="1">
      <alignment horizontal="center" vertical="center"/>
      <protection locked="0"/>
    </xf>
    <xf numFmtId="0" fontId="26" fillId="0" borderId="0" xfId="1" applyFont="1" applyAlignment="1" applyProtection="1">
      <alignment horizontal="center" vertical="top"/>
      <protection locked="0"/>
    </xf>
    <xf numFmtId="0" fontId="29" fillId="0" borderId="1"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left" vertical="top" wrapText="1"/>
    </xf>
    <xf numFmtId="0" fontId="27" fillId="0" borderId="1" xfId="0" applyFont="1" applyBorder="1" applyAlignment="1" applyProtection="1">
      <alignment horizontal="center" vertical="top"/>
      <protection locked="0"/>
    </xf>
    <xf numFmtId="0" fontId="28" fillId="0" borderId="1" xfId="0" applyFont="1" applyBorder="1" applyAlignment="1" applyProtection="1">
      <alignment horizontal="right" vertical="top"/>
      <protection locked="0"/>
    </xf>
    <xf numFmtId="0" fontId="21" fillId="0" borderId="1" xfId="0" applyFont="1" applyBorder="1" applyAlignment="1" applyProtection="1">
      <alignment horizontal="left" vertical="top"/>
      <protection locked="0"/>
    </xf>
    <xf numFmtId="0" fontId="29" fillId="0" borderId="1" xfId="0" applyFont="1" applyFill="1" applyBorder="1" applyAlignment="1" applyProtection="1">
      <alignment horizontal="right" vertical="top" wrapText="1"/>
      <protection locked="0"/>
    </xf>
    <xf numFmtId="0" fontId="16"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21" fillId="4" borderId="1" xfId="0" applyFont="1" applyFill="1" applyBorder="1" applyAlignment="1" applyProtection="1">
      <alignment vertical="top"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8"/>
  <sheetViews>
    <sheetView tabSelected="1" topLeftCell="A44" zoomScale="110" zoomScaleNormal="110" workbookViewId="0">
      <selection activeCell="H44" sqref="H44"/>
    </sheetView>
  </sheetViews>
  <sheetFormatPr defaultRowHeight="15.75" x14ac:dyDescent="0.2"/>
  <cols>
    <col min="1" max="1" width="5.7109375" style="60" customWidth="1"/>
    <col min="2" max="2" width="4.42578125" style="60" customWidth="1"/>
    <col min="3" max="3" width="49.28515625" style="61" customWidth="1"/>
    <col min="4" max="4" width="20.7109375" style="63" customWidth="1"/>
    <col min="5" max="5" width="10.5703125" style="78" customWidth="1"/>
    <col min="6" max="6" width="11.28515625" style="60" customWidth="1"/>
    <col min="7" max="7" width="10.7109375" style="60" customWidth="1"/>
    <col min="8" max="8" width="83.5703125" style="60" customWidth="1"/>
    <col min="9" max="9" width="21.140625" style="60" customWidth="1"/>
    <col min="10" max="10" width="30.42578125" style="60" customWidth="1"/>
    <col min="11" max="11" width="30" style="63" customWidth="1"/>
    <col min="12" max="12" width="1.7109375" style="60" customWidth="1"/>
    <col min="13" max="16384" width="9.140625" style="60"/>
  </cols>
  <sheetData>
    <row r="1" spans="1:12" x14ac:dyDescent="0.2">
      <c r="C1" s="130" t="s">
        <v>27</v>
      </c>
      <c r="D1" s="130"/>
      <c r="E1" s="130"/>
      <c r="F1" s="130"/>
      <c r="G1" s="130"/>
      <c r="H1" s="130"/>
      <c r="I1" s="130"/>
      <c r="J1" s="130"/>
      <c r="K1" s="130"/>
      <c r="L1" s="130"/>
    </row>
    <row r="2" spans="1:12" x14ac:dyDescent="0.2">
      <c r="D2" s="133" t="s">
        <v>14</v>
      </c>
      <c r="E2" s="133"/>
      <c r="F2" s="133"/>
      <c r="G2" s="133"/>
      <c r="H2" s="133"/>
      <c r="I2" s="62"/>
    </row>
    <row r="3" spans="1:12" x14ac:dyDescent="0.2">
      <c r="A3" s="134" t="s">
        <v>9</v>
      </c>
      <c r="B3" s="134"/>
      <c r="C3" s="134"/>
      <c r="D3" s="135" t="s">
        <v>30</v>
      </c>
      <c r="E3" s="135"/>
      <c r="F3" s="135"/>
      <c r="G3" s="135"/>
      <c r="H3" s="135"/>
      <c r="I3" s="64"/>
      <c r="J3" s="60" t="s">
        <v>10</v>
      </c>
      <c r="K3" s="63" t="s">
        <v>12</v>
      </c>
    </row>
    <row r="4" spans="1:12" s="67" customFormat="1" x14ac:dyDescent="0.2">
      <c r="A4" s="136" t="s">
        <v>8</v>
      </c>
      <c r="B4" s="136"/>
      <c r="C4" s="136"/>
      <c r="D4" s="137" t="s">
        <v>120</v>
      </c>
      <c r="E4" s="137"/>
      <c r="F4" s="137"/>
      <c r="G4" s="137"/>
      <c r="H4" s="137"/>
      <c r="I4" s="137"/>
      <c r="J4" s="137"/>
      <c r="K4" s="65" t="s">
        <v>13</v>
      </c>
      <c r="L4" s="66"/>
    </row>
    <row r="5" spans="1:12" s="68" customFormat="1" x14ac:dyDescent="0.2">
      <c r="C5" s="69"/>
      <c r="D5" s="131"/>
      <c r="E5" s="131"/>
      <c r="F5" s="131"/>
      <c r="G5" s="131"/>
      <c r="H5" s="131"/>
      <c r="I5" s="70"/>
      <c r="J5" s="131"/>
      <c r="K5" s="131"/>
      <c r="L5" s="66"/>
    </row>
    <row r="6" spans="1:12" ht="31.5" x14ac:dyDescent="0.2">
      <c r="A6" s="71" t="s">
        <v>2</v>
      </c>
      <c r="B6" s="71" t="s">
        <v>0</v>
      </c>
      <c r="C6" s="72" t="s">
        <v>1</v>
      </c>
      <c r="D6" s="71" t="s">
        <v>3</v>
      </c>
      <c r="E6" s="73" t="s">
        <v>4</v>
      </c>
      <c r="F6" s="74" t="s">
        <v>5</v>
      </c>
      <c r="G6" s="74" t="s">
        <v>6</v>
      </c>
      <c r="H6" s="74" t="s">
        <v>7</v>
      </c>
      <c r="I6" s="74"/>
      <c r="J6" s="74" t="s">
        <v>28</v>
      </c>
      <c r="K6" s="71"/>
      <c r="L6" s="75"/>
    </row>
    <row r="7" spans="1:12" x14ac:dyDescent="0.2">
      <c r="A7" s="71">
        <v>1</v>
      </c>
      <c r="B7" s="132">
        <v>2</v>
      </c>
      <c r="C7" s="132"/>
      <c r="D7" s="132"/>
      <c r="E7" s="73">
        <v>3</v>
      </c>
      <c r="F7" s="71">
        <v>4</v>
      </c>
      <c r="G7" s="71">
        <v>5</v>
      </c>
      <c r="H7" s="71">
        <v>6</v>
      </c>
      <c r="I7" s="71"/>
      <c r="J7" s="76"/>
      <c r="K7" s="71">
        <v>8</v>
      </c>
      <c r="L7" s="75"/>
    </row>
    <row r="8" spans="1:12" ht="267.75" x14ac:dyDescent="0.2">
      <c r="A8" s="119" t="s">
        <v>31</v>
      </c>
      <c r="B8" s="120">
        <v>1</v>
      </c>
      <c r="C8" s="77" t="s">
        <v>37</v>
      </c>
      <c r="D8" s="77" t="s">
        <v>37</v>
      </c>
      <c r="F8" s="121"/>
      <c r="G8" s="121"/>
      <c r="H8" s="63" t="s">
        <v>36</v>
      </c>
      <c r="I8" s="63"/>
      <c r="J8" s="79"/>
      <c r="K8" s="80"/>
      <c r="L8" s="81"/>
    </row>
    <row r="9" spans="1:12" ht="409.5" x14ac:dyDescent="0.2">
      <c r="A9" s="119" t="s">
        <v>31</v>
      </c>
      <c r="B9" s="120">
        <v>2</v>
      </c>
      <c r="C9" s="77" t="s">
        <v>38</v>
      </c>
      <c r="D9" s="77" t="s">
        <v>38</v>
      </c>
      <c r="F9" s="121"/>
      <c r="G9" s="121"/>
      <c r="H9" s="63" t="s">
        <v>39</v>
      </c>
      <c r="I9" s="63"/>
      <c r="J9" s="79"/>
      <c r="K9" s="80"/>
      <c r="L9" s="81"/>
    </row>
    <row r="10" spans="1:12" ht="252" x14ac:dyDescent="0.2">
      <c r="A10" s="119" t="s">
        <v>31</v>
      </c>
      <c r="B10" s="120">
        <v>3</v>
      </c>
      <c r="C10" s="77" t="s">
        <v>40</v>
      </c>
      <c r="D10" s="77" t="s">
        <v>40</v>
      </c>
      <c r="F10" s="121"/>
      <c r="G10" s="121"/>
      <c r="H10" s="63" t="s">
        <v>41</v>
      </c>
      <c r="I10" s="63"/>
      <c r="J10" s="79"/>
      <c r="K10" s="80"/>
      <c r="L10" s="81"/>
    </row>
    <row r="11" spans="1:12" ht="220.5" x14ac:dyDescent="0.2">
      <c r="A11" s="119" t="s">
        <v>31</v>
      </c>
      <c r="B11" s="120">
        <v>4</v>
      </c>
      <c r="C11" s="77" t="s">
        <v>43</v>
      </c>
      <c r="D11" s="77" t="s">
        <v>43</v>
      </c>
      <c r="F11" s="121"/>
      <c r="G11" s="121"/>
      <c r="H11" s="63" t="s">
        <v>42</v>
      </c>
      <c r="I11" s="63"/>
      <c r="J11" s="79"/>
      <c r="K11" s="80"/>
      <c r="L11" s="81"/>
    </row>
    <row r="12" spans="1:12" ht="409.5" x14ac:dyDescent="0.2">
      <c r="A12" s="119" t="s">
        <v>31</v>
      </c>
      <c r="B12" s="120">
        <v>5</v>
      </c>
      <c r="C12" s="77" t="s">
        <v>45</v>
      </c>
      <c r="D12" s="77" t="s">
        <v>45</v>
      </c>
      <c r="F12" s="121"/>
      <c r="G12" s="121"/>
      <c r="H12" s="63" t="s">
        <v>44</v>
      </c>
      <c r="I12" s="63"/>
      <c r="J12" s="79"/>
      <c r="K12" s="80"/>
      <c r="L12" s="81"/>
    </row>
    <row r="13" spans="1:12" ht="409.5" x14ac:dyDescent="0.2">
      <c r="A13" s="119" t="s">
        <v>31</v>
      </c>
      <c r="B13" s="120">
        <v>6</v>
      </c>
      <c r="C13" s="122" t="s">
        <v>46</v>
      </c>
      <c r="D13" s="122" t="s">
        <v>46</v>
      </c>
      <c r="E13" s="123"/>
      <c r="F13" s="121"/>
      <c r="G13" s="121"/>
      <c r="H13" s="63" t="s">
        <v>122</v>
      </c>
      <c r="I13" s="63"/>
      <c r="J13" s="79"/>
      <c r="K13" s="80"/>
      <c r="L13" s="81"/>
    </row>
    <row r="14" spans="1:12" ht="204.75" x14ac:dyDescent="0.2">
      <c r="A14" s="119" t="s">
        <v>31</v>
      </c>
      <c r="B14" s="120">
        <v>7</v>
      </c>
      <c r="C14" s="77" t="s">
        <v>47</v>
      </c>
      <c r="D14" s="77" t="s">
        <v>47</v>
      </c>
      <c r="F14" s="121"/>
      <c r="G14" s="121"/>
      <c r="H14" s="63" t="s">
        <v>48</v>
      </c>
      <c r="I14" s="63"/>
      <c r="J14" s="79"/>
      <c r="K14" s="80"/>
      <c r="L14" s="81"/>
    </row>
    <row r="15" spans="1:12" ht="189" x14ac:dyDescent="0.2">
      <c r="A15" s="119" t="s">
        <v>31</v>
      </c>
      <c r="B15" s="120">
        <v>8</v>
      </c>
      <c r="C15" s="77" t="s">
        <v>50</v>
      </c>
      <c r="D15" s="77" t="s">
        <v>50</v>
      </c>
      <c r="F15" s="121"/>
      <c r="G15" s="121"/>
      <c r="H15" s="63" t="s">
        <v>49</v>
      </c>
      <c r="I15" s="63"/>
      <c r="J15" s="79"/>
      <c r="K15" s="80"/>
      <c r="L15" s="81"/>
    </row>
    <row r="16" spans="1:12" ht="236.25" x14ac:dyDescent="0.2">
      <c r="A16" s="119" t="s">
        <v>31</v>
      </c>
      <c r="B16" s="120">
        <v>9</v>
      </c>
      <c r="C16" s="77" t="s">
        <v>52</v>
      </c>
      <c r="D16" s="77" t="s">
        <v>52</v>
      </c>
      <c r="F16" s="121"/>
      <c r="G16" s="121"/>
      <c r="H16" s="63" t="s">
        <v>51</v>
      </c>
      <c r="I16" s="63"/>
      <c r="J16" s="79"/>
      <c r="K16" s="80"/>
      <c r="L16" s="81"/>
    </row>
    <row r="17" spans="1:18" ht="126" x14ac:dyDescent="0.2">
      <c r="A17" s="119" t="s">
        <v>31</v>
      </c>
      <c r="B17" s="120">
        <v>10</v>
      </c>
      <c r="C17" s="61" t="s">
        <v>54</v>
      </c>
      <c r="D17" s="61" t="s">
        <v>54</v>
      </c>
      <c r="F17" s="121"/>
      <c r="G17" s="121"/>
      <c r="H17" s="63" t="s">
        <v>53</v>
      </c>
      <c r="I17" s="63"/>
      <c r="J17" s="79"/>
      <c r="K17" s="80"/>
      <c r="L17" s="81"/>
    </row>
    <row r="18" spans="1:18" ht="126" x14ac:dyDescent="0.2">
      <c r="A18" s="119" t="s">
        <v>31</v>
      </c>
      <c r="B18" s="120">
        <v>11</v>
      </c>
      <c r="C18" s="77" t="s">
        <v>56</v>
      </c>
      <c r="D18" s="77" t="s">
        <v>56</v>
      </c>
      <c r="F18" s="121"/>
      <c r="G18" s="121"/>
      <c r="H18" s="63" t="s">
        <v>55</v>
      </c>
      <c r="I18" s="63"/>
      <c r="J18" s="79"/>
      <c r="K18" s="80"/>
      <c r="L18" s="81"/>
    </row>
    <row r="19" spans="1:18" ht="94.5" x14ac:dyDescent="0.2">
      <c r="A19" s="119" t="s">
        <v>31</v>
      </c>
      <c r="B19" s="120">
        <v>12</v>
      </c>
      <c r="C19" s="61" t="s">
        <v>58</v>
      </c>
      <c r="D19" s="61" t="s">
        <v>58</v>
      </c>
      <c r="F19" s="121"/>
      <c r="G19" s="121"/>
      <c r="H19" s="63" t="s">
        <v>57</v>
      </c>
      <c r="I19" s="63"/>
      <c r="J19" s="79"/>
      <c r="K19" s="80"/>
      <c r="L19" s="81"/>
    </row>
    <row r="20" spans="1:18" ht="141.75" x14ac:dyDescent="0.2">
      <c r="A20" s="119" t="s">
        <v>31</v>
      </c>
      <c r="B20" s="120">
        <v>13</v>
      </c>
      <c r="C20" s="77" t="s">
        <v>59</v>
      </c>
      <c r="D20" s="77" t="s">
        <v>59</v>
      </c>
      <c r="F20" s="121"/>
      <c r="G20" s="121"/>
      <c r="H20" s="63" t="s">
        <v>129</v>
      </c>
      <c r="I20" s="63"/>
      <c r="J20" s="79"/>
      <c r="K20" s="80"/>
      <c r="L20" s="81"/>
    </row>
    <row r="21" spans="1:18" ht="236.25" x14ac:dyDescent="0.2">
      <c r="A21" s="119" t="s">
        <v>31</v>
      </c>
      <c r="B21" s="120">
        <v>14</v>
      </c>
      <c r="C21" s="124" t="s">
        <v>61</v>
      </c>
      <c r="D21" s="124" t="s">
        <v>61</v>
      </c>
      <c r="E21" s="125"/>
      <c r="F21" s="121"/>
      <c r="G21" s="64"/>
      <c r="H21" s="126" t="s">
        <v>60</v>
      </c>
      <c r="I21" s="31"/>
      <c r="J21" s="79"/>
      <c r="K21" s="80"/>
      <c r="L21" s="81"/>
    </row>
    <row r="22" spans="1:18" ht="283.5" x14ac:dyDescent="0.2">
      <c r="A22" s="119" t="s">
        <v>31</v>
      </c>
      <c r="B22" s="120">
        <v>15</v>
      </c>
      <c r="C22" s="124" t="s">
        <v>63</v>
      </c>
      <c r="D22" s="124" t="s">
        <v>63</v>
      </c>
      <c r="E22" s="125"/>
      <c r="F22" s="121"/>
      <c r="G22" s="64"/>
      <c r="H22" s="32" t="s">
        <v>62</v>
      </c>
      <c r="I22" s="32"/>
      <c r="J22" s="79"/>
      <c r="K22" s="80"/>
      <c r="L22" s="81"/>
    </row>
    <row r="23" spans="1:18" ht="157.5" x14ac:dyDescent="0.2">
      <c r="A23" s="119" t="s">
        <v>31</v>
      </c>
      <c r="B23" s="120">
        <v>16</v>
      </c>
      <c r="C23" s="124" t="s">
        <v>65</v>
      </c>
      <c r="D23" s="124" t="s">
        <v>65</v>
      </c>
      <c r="E23" s="125"/>
      <c r="F23" s="121"/>
      <c r="G23" s="64"/>
      <c r="H23" s="126" t="s">
        <v>64</v>
      </c>
      <c r="I23" s="31"/>
      <c r="J23" s="79"/>
      <c r="K23" s="80"/>
      <c r="L23" s="81"/>
    </row>
    <row r="24" spans="1:18" ht="409.5" x14ac:dyDescent="0.2">
      <c r="A24" s="119" t="s">
        <v>31</v>
      </c>
      <c r="B24" s="120">
        <v>17</v>
      </c>
      <c r="C24" s="82" t="s">
        <v>67</v>
      </c>
      <c r="D24" s="82" t="s">
        <v>67</v>
      </c>
      <c r="E24" s="125"/>
      <c r="F24" s="121"/>
      <c r="G24" s="83"/>
      <c r="H24" s="84" t="s">
        <v>66</v>
      </c>
      <c r="I24" s="84"/>
      <c r="J24" s="79"/>
      <c r="K24" s="80"/>
      <c r="L24" s="85"/>
      <c r="M24" s="85"/>
      <c r="N24" s="85"/>
      <c r="O24" s="85"/>
      <c r="P24" s="85"/>
      <c r="Q24" s="85"/>
      <c r="R24" s="85"/>
    </row>
    <row r="25" spans="1:18" ht="409.5" x14ac:dyDescent="0.2">
      <c r="A25" s="119" t="s">
        <v>31</v>
      </c>
      <c r="B25" s="120">
        <v>18</v>
      </c>
      <c r="C25" s="124" t="s">
        <v>68</v>
      </c>
      <c r="D25" s="124" t="s">
        <v>68</v>
      </c>
      <c r="E25" s="125"/>
      <c r="F25" s="121"/>
      <c r="G25" s="83"/>
      <c r="H25" s="84" t="s">
        <v>126</v>
      </c>
      <c r="I25" s="86"/>
      <c r="J25" s="79"/>
      <c r="K25" s="80"/>
      <c r="L25" s="87"/>
      <c r="M25" s="87"/>
      <c r="N25" s="87"/>
      <c r="O25" s="87"/>
      <c r="P25" s="87"/>
      <c r="Q25" s="87"/>
      <c r="R25" s="87"/>
    </row>
    <row r="26" spans="1:18" ht="409.5" x14ac:dyDescent="0.2">
      <c r="A26" s="119" t="s">
        <v>31</v>
      </c>
      <c r="B26" s="120">
        <v>19</v>
      </c>
      <c r="C26" s="124" t="s">
        <v>70</v>
      </c>
      <c r="D26" s="124" t="s">
        <v>70</v>
      </c>
      <c r="E26" s="125"/>
      <c r="F26" s="121"/>
      <c r="G26" s="83"/>
      <c r="H26" s="84" t="s">
        <v>69</v>
      </c>
      <c r="I26" s="86"/>
      <c r="J26" s="45"/>
      <c r="K26" s="80"/>
      <c r="L26" s="87"/>
      <c r="M26" s="87"/>
      <c r="N26" s="87"/>
      <c r="O26" s="87"/>
      <c r="P26" s="87"/>
      <c r="Q26" s="87"/>
      <c r="R26" s="87"/>
    </row>
    <row r="27" spans="1:18" ht="267.75" x14ac:dyDescent="0.2">
      <c r="A27" s="119" t="s">
        <v>31</v>
      </c>
      <c r="B27" s="120">
        <v>20</v>
      </c>
      <c r="C27" s="124" t="s">
        <v>73</v>
      </c>
      <c r="D27" s="124" t="s">
        <v>73</v>
      </c>
      <c r="E27" s="125"/>
      <c r="F27" s="121"/>
      <c r="G27" s="83"/>
      <c r="H27" s="84" t="s">
        <v>72</v>
      </c>
      <c r="I27" s="86"/>
      <c r="J27" s="45"/>
      <c r="K27" s="80"/>
      <c r="L27" s="87"/>
      <c r="M27" s="87"/>
      <c r="N27" s="87"/>
      <c r="O27" s="87"/>
      <c r="P27" s="87"/>
      <c r="Q27" s="87"/>
      <c r="R27" s="87"/>
    </row>
    <row r="28" spans="1:18" ht="220.5" x14ac:dyDescent="0.2">
      <c r="A28" s="119" t="s">
        <v>31</v>
      </c>
      <c r="B28" s="120">
        <v>21</v>
      </c>
      <c r="C28" s="124" t="s">
        <v>75</v>
      </c>
      <c r="D28" s="124" t="s">
        <v>75</v>
      </c>
      <c r="E28" s="125"/>
      <c r="F28" s="121"/>
      <c r="G28" s="121"/>
      <c r="H28" s="127" t="s">
        <v>74</v>
      </c>
      <c r="I28" s="88"/>
      <c r="J28" s="45"/>
      <c r="K28" s="89"/>
      <c r="L28" s="90"/>
      <c r="M28" s="90"/>
      <c r="N28" s="90"/>
      <c r="O28" s="90"/>
      <c r="P28" s="90"/>
      <c r="Q28" s="90"/>
      <c r="R28" s="90"/>
    </row>
    <row r="29" spans="1:18" ht="252" x14ac:dyDescent="0.2">
      <c r="A29" s="119" t="s">
        <v>31</v>
      </c>
      <c r="B29" s="120">
        <v>22</v>
      </c>
      <c r="C29" s="77" t="s">
        <v>77</v>
      </c>
      <c r="D29" s="77" t="s">
        <v>77</v>
      </c>
      <c r="F29" s="121"/>
      <c r="H29" s="63" t="s">
        <v>76</v>
      </c>
      <c r="I29" s="63"/>
      <c r="J29" s="45"/>
      <c r="K29" s="89"/>
      <c r="L29" s="91"/>
    </row>
    <row r="30" spans="1:18" ht="409.5" x14ac:dyDescent="0.2">
      <c r="A30" s="119" t="s">
        <v>31</v>
      </c>
      <c r="B30" s="120">
        <v>23</v>
      </c>
      <c r="C30" s="77" t="s">
        <v>80</v>
      </c>
      <c r="D30" s="77" t="s">
        <v>80</v>
      </c>
      <c r="F30" s="121"/>
      <c r="H30" s="63" t="s">
        <v>79</v>
      </c>
      <c r="I30" s="63"/>
      <c r="J30" s="46"/>
      <c r="K30" s="89"/>
      <c r="L30" s="91"/>
    </row>
    <row r="31" spans="1:18" ht="409.5" x14ac:dyDescent="0.2">
      <c r="A31" s="119" t="s">
        <v>31</v>
      </c>
      <c r="B31" s="120">
        <v>24</v>
      </c>
      <c r="C31" s="77" t="s">
        <v>82</v>
      </c>
      <c r="D31" s="77" t="s">
        <v>82</v>
      </c>
      <c r="F31" s="121"/>
      <c r="H31" s="63" t="s">
        <v>81</v>
      </c>
      <c r="I31" s="63"/>
      <c r="J31" s="46"/>
      <c r="K31" s="89"/>
      <c r="L31" s="91"/>
    </row>
    <row r="32" spans="1:18" ht="393.75" x14ac:dyDescent="0.2">
      <c r="A32" s="119" t="s">
        <v>31</v>
      </c>
      <c r="B32" s="120">
        <v>25</v>
      </c>
      <c r="C32" s="77" t="s">
        <v>84</v>
      </c>
      <c r="D32" s="77" t="s">
        <v>84</v>
      </c>
      <c r="F32" s="121"/>
      <c r="H32" s="63" t="s">
        <v>83</v>
      </c>
      <c r="I32" s="63"/>
      <c r="J32" s="46"/>
      <c r="K32" s="89"/>
      <c r="L32" s="91"/>
    </row>
    <row r="33" spans="1:12" ht="78.75" x14ac:dyDescent="0.2">
      <c r="A33" s="119" t="s">
        <v>31</v>
      </c>
      <c r="B33" s="120">
        <v>26</v>
      </c>
      <c r="C33" s="77" t="s">
        <v>86</v>
      </c>
      <c r="D33" s="77" t="s">
        <v>86</v>
      </c>
      <c r="F33" s="121"/>
      <c r="H33" s="63" t="s">
        <v>85</v>
      </c>
      <c r="I33" s="63"/>
      <c r="J33" s="46"/>
      <c r="K33" s="89"/>
      <c r="L33" s="91"/>
    </row>
    <row r="34" spans="1:12" ht="330.75" x14ac:dyDescent="0.2">
      <c r="A34" s="119" t="s">
        <v>31</v>
      </c>
      <c r="B34" s="120">
        <v>27</v>
      </c>
      <c r="C34" s="77" t="s">
        <v>88</v>
      </c>
      <c r="D34" s="77" t="s">
        <v>88</v>
      </c>
      <c r="F34" s="121"/>
      <c r="H34" s="63" t="s">
        <v>87</v>
      </c>
      <c r="I34" s="63"/>
      <c r="J34" s="46"/>
      <c r="K34" s="89"/>
      <c r="L34" s="91"/>
    </row>
    <row r="35" spans="1:12" ht="173.25" x14ac:dyDescent="0.2">
      <c r="A35" s="119" t="s">
        <v>31</v>
      </c>
      <c r="B35" s="120">
        <v>28</v>
      </c>
      <c r="C35" s="77" t="s">
        <v>90</v>
      </c>
      <c r="D35" s="77" t="s">
        <v>90</v>
      </c>
      <c r="F35" s="121"/>
      <c r="H35" s="63" t="s">
        <v>89</v>
      </c>
      <c r="I35" s="63"/>
      <c r="J35" s="46"/>
      <c r="K35" s="89"/>
      <c r="L35" s="91"/>
    </row>
    <row r="36" spans="1:12" ht="141.75" x14ac:dyDescent="0.2">
      <c r="A36" s="119" t="s">
        <v>31</v>
      </c>
      <c r="B36" s="120">
        <v>29</v>
      </c>
      <c r="C36" s="77" t="s">
        <v>119</v>
      </c>
      <c r="D36" s="77" t="s">
        <v>119</v>
      </c>
      <c r="F36" s="121"/>
      <c r="H36" s="63" t="s">
        <v>91</v>
      </c>
      <c r="I36" s="63"/>
      <c r="J36" s="46"/>
      <c r="K36" s="92"/>
      <c r="L36" s="91"/>
    </row>
    <row r="37" spans="1:12" ht="409.5" x14ac:dyDescent="0.2">
      <c r="A37" s="119" t="s">
        <v>31</v>
      </c>
      <c r="B37" s="120">
        <v>30</v>
      </c>
      <c r="C37" s="77" t="s">
        <v>94</v>
      </c>
      <c r="D37" s="77" t="s">
        <v>94</v>
      </c>
      <c r="F37" s="121"/>
      <c r="H37" s="63" t="s">
        <v>93</v>
      </c>
      <c r="I37" s="63"/>
      <c r="J37" s="79"/>
      <c r="K37" s="92"/>
      <c r="L37" s="91"/>
    </row>
    <row r="38" spans="1:12" ht="189" x14ac:dyDescent="0.2">
      <c r="A38" s="119" t="s">
        <v>31</v>
      </c>
      <c r="B38" s="120">
        <v>31</v>
      </c>
      <c r="C38" s="77" t="s">
        <v>95</v>
      </c>
      <c r="D38" s="77" t="s">
        <v>95</v>
      </c>
      <c r="F38" s="121"/>
      <c r="H38" s="63" t="s">
        <v>96</v>
      </c>
      <c r="I38" s="63"/>
      <c r="J38" s="79"/>
      <c r="K38" s="92"/>
      <c r="L38" s="91"/>
    </row>
    <row r="39" spans="1:12" ht="409.5" x14ac:dyDescent="0.2">
      <c r="A39" s="119" t="s">
        <v>31</v>
      </c>
      <c r="B39" s="120">
        <v>32</v>
      </c>
      <c r="C39" s="93" t="s">
        <v>99</v>
      </c>
      <c r="D39" s="93" t="s">
        <v>99</v>
      </c>
      <c r="F39" s="121"/>
      <c r="H39" s="63" t="s">
        <v>100</v>
      </c>
      <c r="I39" s="63"/>
      <c r="J39" s="79"/>
      <c r="K39" s="92"/>
      <c r="L39" s="91"/>
    </row>
    <row r="40" spans="1:12" ht="315" x14ac:dyDescent="0.2">
      <c r="A40" s="119" t="s">
        <v>31</v>
      </c>
      <c r="B40" s="120">
        <v>33</v>
      </c>
      <c r="C40" s="93" t="s">
        <v>101</v>
      </c>
      <c r="D40" s="93" t="s">
        <v>101</v>
      </c>
      <c r="F40" s="121"/>
      <c r="H40" s="63" t="s">
        <v>102</v>
      </c>
      <c r="I40" s="63"/>
      <c r="J40" s="79"/>
      <c r="K40" s="92"/>
      <c r="L40" s="91"/>
    </row>
    <row r="41" spans="1:12" ht="236.25" x14ac:dyDescent="0.2">
      <c r="A41" s="119" t="s">
        <v>31</v>
      </c>
      <c r="B41" s="120">
        <v>34</v>
      </c>
      <c r="C41" s="93" t="s">
        <v>103</v>
      </c>
      <c r="D41" s="93" t="s">
        <v>103</v>
      </c>
      <c r="F41" s="121"/>
      <c r="G41" s="94"/>
      <c r="H41" s="63" t="s">
        <v>104</v>
      </c>
      <c r="I41" s="63"/>
      <c r="J41" s="79"/>
      <c r="K41" s="92"/>
      <c r="L41" s="91"/>
    </row>
    <row r="42" spans="1:12" ht="409.5" x14ac:dyDescent="0.2">
      <c r="A42" s="119" t="s">
        <v>31</v>
      </c>
      <c r="B42" s="120">
        <v>35</v>
      </c>
      <c r="C42" s="93" t="s">
        <v>124</v>
      </c>
      <c r="D42" s="93" t="s">
        <v>124</v>
      </c>
      <c r="F42" s="121"/>
      <c r="G42" s="95"/>
      <c r="H42" s="63" t="s">
        <v>125</v>
      </c>
      <c r="I42" s="63"/>
      <c r="J42" s="79"/>
      <c r="K42" s="92"/>
      <c r="L42" s="91"/>
    </row>
    <row r="43" spans="1:12" ht="409.5" x14ac:dyDescent="0.2">
      <c r="A43" s="119" t="s">
        <v>31</v>
      </c>
      <c r="B43" s="120">
        <v>36</v>
      </c>
      <c r="C43" s="93" t="s">
        <v>106</v>
      </c>
      <c r="D43" s="93" t="s">
        <v>106</v>
      </c>
      <c r="F43" s="121"/>
      <c r="H43" s="147" t="s">
        <v>127</v>
      </c>
      <c r="I43" s="63"/>
      <c r="J43" s="79"/>
      <c r="K43" s="92"/>
      <c r="L43" s="91"/>
    </row>
    <row r="44" spans="1:12" ht="409.5" x14ac:dyDescent="0.2">
      <c r="A44" s="119" t="s">
        <v>31</v>
      </c>
      <c r="B44" s="120">
        <v>37</v>
      </c>
      <c r="C44" s="93" t="s">
        <v>109</v>
      </c>
      <c r="D44" s="93" t="s">
        <v>109</v>
      </c>
      <c r="F44" s="121"/>
      <c r="H44" s="63" t="s">
        <v>131</v>
      </c>
      <c r="I44" s="63"/>
      <c r="J44" s="79"/>
      <c r="K44" s="92"/>
      <c r="L44" s="91"/>
    </row>
    <row r="45" spans="1:12" ht="204.75" x14ac:dyDescent="0.2">
      <c r="A45" s="119" t="s">
        <v>31</v>
      </c>
      <c r="B45" s="120">
        <v>38</v>
      </c>
      <c r="C45" s="93" t="s">
        <v>108</v>
      </c>
      <c r="D45" s="93" t="s">
        <v>108</v>
      </c>
      <c r="F45" s="121"/>
      <c r="H45" s="63" t="s">
        <v>107</v>
      </c>
      <c r="I45" s="63"/>
      <c r="J45" s="79"/>
      <c r="K45" s="92"/>
      <c r="L45" s="91"/>
    </row>
    <row r="46" spans="1:12" ht="204.75" x14ac:dyDescent="0.2">
      <c r="A46" s="119" t="s">
        <v>31</v>
      </c>
      <c r="B46" s="120">
        <v>39</v>
      </c>
      <c r="C46" s="93" t="s">
        <v>118</v>
      </c>
      <c r="D46" s="93" t="s">
        <v>118</v>
      </c>
      <c r="F46" s="121"/>
      <c r="H46" s="63" t="s">
        <v>130</v>
      </c>
      <c r="I46" s="63"/>
      <c r="J46" s="79"/>
      <c r="K46" s="96"/>
    </row>
    <row r="47" spans="1:12" ht="409.5" x14ac:dyDescent="0.2">
      <c r="A47" s="119" t="s">
        <v>31</v>
      </c>
      <c r="B47" s="120">
        <v>40</v>
      </c>
      <c r="C47" s="93" t="s">
        <v>117</v>
      </c>
      <c r="D47" s="93" t="s">
        <v>117</v>
      </c>
      <c r="F47" s="121"/>
      <c r="G47" s="97"/>
      <c r="H47" s="63" t="s">
        <v>121</v>
      </c>
      <c r="I47" s="63"/>
      <c r="J47" s="79"/>
      <c r="K47" s="96"/>
    </row>
    <row r="48" spans="1:12" ht="409.5" x14ac:dyDescent="0.2">
      <c r="A48" s="119" t="s">
        <v>31</v>
      </c>
      <c r="B48" s="120">
        <v>41</v>
      </c>
      <c r="C48" s="93" t="s">
        <v>113</v>
      </c>
      <c r="D48" s="93" t="s">
        <v>113</v>
      </c>
      <c r="F48" s="121"/>
      <c r="H48" s="63" t="s">
        <v>110</v>
      </c>
      <c r="I48" s="63"/>
      <c r="J48" s="79"/>
      <c r="K48" s="98"/>
    </row>
    <row r="49" spans="1:19" ht="315" x14ac:dyDescent="0.2">
      <c r="A49" s="119" t="s">
        <v>31</v>
      </c>
      <c r="B49" s="120">
        <v>42</v>
      </c>
      <c r="C49" s="99" t="s">
        <v>111</v>
      </c>
      <c r="D49" s="99" t="s">
        <v>111</v>
      </c>
      <c r="F49" s="121"/>
      <c r="H49" s="63" t="s">
        <v>128</v>
      </c>
      <c r="I49" s="100"/>
      <c r="J49" s="79"/>
      <c r="K49" s="98"/>
    </row>
    <row r="50" spans="1:19" ht="362.25" x14ac:dyDescent="0.2">
      <c r="A50" s="119" t="s">
        <v>31</v>
      </c>
      <c r="B50" s="120">
        <v>43</v>
      </c>
      <c r="C50" s="93" t="s">
        <v>116</v>
      </c>
      <c r="D50" s="93" t="s">
        <v>116</v>
      </c>
      <c r="E50" s="101"/>
      <c r="F50" s="121"/>
      <c r="G50" s="79"/>
      <c r="H50" s="102" t="s">
        <v>123</v>
      </c>
      <c r="I50" s="103"/>
      <c r="J50" s="79"/>
      <c r="K50" s="98"/>
    </row>
    <row r="51" spans="1:19" ht="299.25" x14ac:dyDescent="0.25">
      <c r="A51" s="119" t="s">
        <v>31</v>
      </c>
      <c r="B51" s="120">
        <v>44</v>
      </c>
      <c r="C51" s="104" t="s">
        <v>114</v>
      </c>
      <c r="D51" s="104" t="s">
        <v>114</v>
      </c>
      <c r="E51" s="105"/>
      <c r="F51" s="121"/>
      <c r="G51" s="106"/>
      <c r="H51" s="107" t="s">
        <v>115</v>
      </c>
      <c r="I51" s="108"/>
      <c r="J51" s="79"/>
      <c r="K51" s="109"/>
      <c r="L51" s="106"/>
      <c r="M51" s="106"/>
      <c r="N51" s="106"/>
      <c r="O51" s="106"/>
      <c r="P51" s="106"/>
      <c r="Q51" s="106"/>
      <c r="R51" s="106"/>
      <c r="S51" s="106"/>
    </row>
    <row r="52" spans="1:19" ht="20.25" x14ac:dyDescent="0.3">
      <c r="C52" s="128" t="s">
        <v>15</v>
      </c>
      <c r="D52" s="109"/>
      <c r="E52" s="129"/>
      <c r="F52" s="109"/>
      <c r="G52" s="109"/>
      <c r="H52" s="109"/>
      <c r="I52" s="111"/>
      <c r="J52" s="111"/>
      <c r="K52" s="111"/>
      <c r="L52" s="113"/>
      <c r="M52" s="113"/>
      <c r="N52" s="113"/>
      <c r="O52" s="113"/>
      <c r="P52" s="113"/>
      <c r="Q52" s="113"/>
      <c r="R52" s="113"/>
      <c r="S52" s="113"/>
    </row>
    <row r="53" spans="1:19" ht="20.25" x14ac:dyDescent="0.3">
      <c r="C53" s="110"/>
      <c r="D53" s="111"/>
      <c r="E53" s="112"/>
      <c r="F53" s="111"/>
      <c r="G53" s="111"/>
      <c r="H53" s="111"/>
      <c r="I53" s="111"/>
      <c r="J53" s="111"/>
      <c r="K53" s="111"/>
      <c r="L53" s="113"/>
      <c r="M53" s="113"/>
      <c r="N53" s="113"/>
      <c r="O53" s="113"/>
      <c r="P53" s="113"/>
      <c r="Q53" s="113"/>
      <c r="R53" s="113"/>
      <c r="S53" s="113"/>
    </row>
    <row r="54" spans="1:19" ht="20.25" x14ac:dyDescent="0.3">
      <c r="C54" s="110" t="s">
        <v>16</v>
      </c>
      <c r="D54" s="111"/>
      <c r="E54" s="112"/>
      <c r="F54" s="111"/>
      <c r="G54" s="111"/>
      <c r="H54" s="111"/>
      <c r="I54" s="111"/>
      <c r="J54" s="111"/>
      <c r="K54" s="111"/>
      <c r="L54" s="113"/>
      <c r="M54" s="113"/>
      <c r="N54" s="113"/>
      <c r="O54" s="113"/>
      <c r="P54" s="113"/>
      <c r="Q54" s="113"/>
      <c r="R54" s="113"/>
      <c r="S54" s="113"/>
    </row>
    <row r="55" spans="1:19" x14ac:dyDescent="0.2">
      <c r="C55" s="114"/>
      <c r="D55" s="115"/>
      <c r="E55" s="116"/>
      <c r="F55" s="115"/>
      <c r="G55" s="115"/>
      <c r="H55" s="115"/>
      <c r="I55" s="115"/>
      <c r="J55" s="115"/>
      <c r="K55" s="115"/>
      <c r="L55" s="117"/>
      <c r="M55" s="117"/>
      <c r="N55" s="117"/>
      <c r="O55" s="117"/>
      <c r="P55" s="117"/>
      <c r="Q55" s="117"/>
      <c r="R55" s="117"/>
      <c r="S55" s="117"/>
    </row>
    <row r="56" spans="1:19" x14ac:dyDescent="0.2">
      <c r="C56" s="114"/>
      <c r="D56" s="115"/>
      <c r="E56" s="116"/>
      <c r="F56" s="115"/>
      <c r="G56" s="115"/>
      <c r="H56" s="115"/>
      <c r="I56" s="115"/>
      <c r="J56" s="115"/>
      <c r="K56" s="115"/>
      <c r="L56" s="117"/>
      <c r="M56" s="117"/>
      <c r="N56" s="117"/>
      <c r="O56" s="117"/>
      <c r="P56" s="117"/>
      <c r="Q56" s="117"/>
      <c r="R56" s="117"/>
      <c r="S56" s="117"/>
    </row>
    <row r="57" spans="1:19" x14ac:dyDescent="0.2">
      <c r="C57" s="114"/>
      <c r="D57" s="115"/>
      <c r="E57" s="116"/>
      <c r="F57" s="115"/>
      <c r="G57" s="115"/>
      <c r="H57" s="115"/>
      <c r="I57" s="115"/>
      <c r="J57" s="115"/>
      <c r="K57" s="115"/>
      <c r="L57" s="117"/>
      <c r="M57" s="117"/>
      <c r="N57" s="117"/>
      <c r="O57" s="117"/>
      <c r="P57" s="117"/>
      <c r="Q57" s="117"/>
      <c r="R57" s="117"/>
      <c r="S57" s="117"/>
    </row>
    <row r="58" spans="1:19" x14ac:dyDescent="0.2">
      <c r="K58" s="118"/>
    </row>
  </sheetData>
  <autoFilter ref="A7:S52"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topLeftCell="A46" zoomScale="70" zoomScaleNormal="70" workbookViewId="0">
      <selection activeCell="Q56" sqref="Q56"/>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16" bestFit="1" customWidth="1"/>
    <col min="15" max="16384" width="9.140625" style="2"/>
  </cols>
  <sheetData>
    <row r="1" spans="1:22" x14ac:dyDescent="0.25">
      <c r="D1" s="140" t="s">
        <v>26</v>
      </c>
      <c r="E1" s="140"/>
      <c r="F1" s="140"/>
      <c r="G1" s="140"/>
      <c r="H1" s="140"/>
      <c r="I1" s="140"/>
      <c r="J1" s="140"/>
      <c r="K1" s="140"/>
      <c r="L1" s="140"/>
      <c r="M1" s="21"/>
    </row>
    <row r="2" spans="1:22" x14ac:dyDescent="0.25">
      <c r="D2" s="141" t="s">
        <v>17</v>
      </c>
      <c r="E2" s="141"/>
      <c r="F2" s="141"/>
      <c r="G2" s="141"/>
      <c r="H2" s="141"/>
      <c r="I2" s="141"/>
      <c r="J2" s="141"/>
      <c r="K2" s="13"/>
    </row>
    <row r="3" spans="1:22" x14ac:dyDescent="0.25">
      <c r="B3" s="142" t="s">
        <v>9</v>
      </c>
      <c r="C3" s="142"/>
      <c r="D3" s="142"/>
      <c r="E3" s="143" t="s">
        <v>30</v>
      </c>
      <c r="F3" s="143"/>
      <c r="G3" s="143"/>
      <c r="H3" s="143"/>
      <c r="I3" s="143"/>
      <c r="K3" s="2" t="s">
        <v>10</v>
      </c>
      <c r="L3" s="2" t="s">
        <v>12</v>
      </c>
    </row>
    <row r="4" spans="1:22" s="4" customFormat="1" ht="32.25" customHeight="1" x14ac:dyDescent="0.25">
      <c r="A4" s="3"/>
      <c r="B4" s="144" t="s">
        <v>8</v>
      </c>
      <c r="C4" s="144"/>
      <c r="D4" s="144"/>
      <c r="E4" s="145" t="s">
        <v>120</v>
      </c>
      <c r="F4" s="145"/>
      <c r="G4" s="145"/>
      <c r="H4" s="145"/>
      <c r="I4" s="145"/>
      <c r="J4" s="145"/>
      <c r="K4" s="18" t="s">
        <v>11</v>
      </c>
      <c r="L4" s="18" t="s">
        <v>13</v>
      </c>
      <c r="M4" s="23"/>
    </row>
    <row r="5" spans="1:22" s="5" customFormat="1" ht="20.100000000000001" customHeight="1" x14ac:dyDescent="0.25">
      <c r="A5" s="3"/>
      <c r="E5" s="138"/>
      <c r="F5" s="138"/>
      <c r="G5" s="138"/>
      <c r="H5" s="138"/>
      <c r="I5" s="138"/>
      <c r="J5" s="41"/>
      <c r="K5" s="41"/>
      <c r="L5" s="41"/>
      <c r="M5" s="24"/>
      <c r="N5" s="4"/>
    </row>
    <row r="6" spans="1:22" ht="47.25" x14ac:dyDescent="0.25">
      <c r="A6" s="6"/>
      <c r="B6" s="1" t="s">
        <v>2</v>
      </c>
      <c r="C6" s="1" t="s">
        <v>0</v>
      </c>
      <c r="D6" s="1" t="s">
        <v>1</v>
      </c>
      <c r="E6" s="28" t="s">
        <v>3</v>
      </c>
      <c r="F6" s="28" t="s">
        <v>18</v>
      </c>
      <c r="G6" s="14" t="s">
        <v>19</v>
      </c>
      <c r="H6" s="28" t="s">
        <v>20</v>
      </c>
      <c r="I6" s="28" t="s">
        <v>21</v>
      </c>
      <c r="J6" s="25" t="s">
        <v>22</v>
      </c>
      <c r="K6" s="28" t="s">
        <v>23</v>
      </c>
      <c r="L6" s="28" t="s">
        <v>24</v>
      </c>
      <c r="M6" s="28" t="s">
        <v>32</v>
      </c>
      <c r="N6" s="48" t="s">
        <v>33</v>
      </c>
    </row>
    <row r="7" spans="1:22" x14ac:dyDescent="0.25">
      <c r="A7" s="6"/>
      <c r="B7" s="28">
        <v>1</v>
      </c>
      <c r="C7" s="139">
        <v>2</v>
      </c>
      <c r="D7" s="139"/>
      <c r="E7" s="139"/>
      <c r="F7" s="28">
        <v>3</v>
      </c>
      <c r="G7" s="14">
        <v>4</v>
      </c>
      <c r="H7" s="28">
        <v>5</v>
      </c>
      <c r="I7" s="28">
        <v>6</v>
      </c>
      <c r="J7" s="28">
        <v>7</v>
      </c>
      <c r="K7" s="28">
        <v>8</v>
      </c>
      <c r="L7" s="17">
        <v>9</v>
      </c>
      <c r="M7" s="17"/>
      <c r="N7" s="48"/>
    </row>
    <row r="8" spans="1:22" ht="76.5" x14ac:dyDescent="0.25">
      <c r="B8" s="19" t="s">
        <v>31</v>
      </c>
      <c r="C8" s="30">
        <v>1</v>
      </c>
      <c r="D8" s="33" t="s">
        <v>37</v>
      </c>
      <c r="E8" s="33" t="s">
        <v>37</v>
      </c>
      <c r="F8" s="35" t="s">
        <v>29</v>
      </c>
      <c r="G8" s="47">
        <v>1</v>
      </c>
      <c r="H8" s="26"/>
      <c r="I8" s="27"/>
      <c r="J8" s="27"/>
      <c r="K8" s="27"/>
      <c r="L8" s="20" t="s">
        <v>34</v>
      </c>
      <c r="M8" s="33">
        <v>360000</v>
      </c>
      <c r="N8" s="39" t="s">
        <v>35</v>
      </c>
    </row>
    <row r="9" spans="1:22" ht="76.5" x14ac:dyDescent="0.25">
      <c r="B9" s="19" t="s">
        <v>31</v>
      </c>
      <c r="C9" s="30">
        <v>2</v>
      </c>
      <c r="D9" s="33" t="s">
        <v>38</v>
      </c>
      <c r="E9" s="33" t="s">
        <v>38</v>
      </c>
      <c r="F9" s="35" t="s">
        <v>29</v>
      </c>
      <c r="G9" s="47">
        <v>1</v>
      </c>
      <c r="H9" s="27"/>
      <c r="I9" s="27"/>
      <c r="J9" s="27"/>
      <c r="K9" s="27"/>
      <c r="L9" s="20" t="s">
        <v>34</v>
      </c>
      <c r="M9" s="33">
        <v>16000</v>
      </c>
      <c r="N9" s="39" t="s">
        <v>35</v>
      </c>
    </row>
    <row r="10" spans="1:22" ht="76.5" x14ac:dyDescent="0.3">
      <c r="B10" s="19" t="s">
        <v>31</v>
      </c>
      <c r="C10" s="30">
        <v>3</v>
      </c>
      <c r="D10" s="33" t="s">
        <v>40</v>
      </c>
      <c r="E10" s="33" t="s">
        <v>40</v>
      </c>
      <c r="F10" s="35" t="s">
        <v>29</v>
      </c>
      <c r="G10" s="47">
        <v>2</v>
      </c>
      <c r="H10" s="27"/>
      <c r="I10" s="27"/>
      <c r="J10" s="27"/>
      <c r="K10" s="27"/>
      <c r="L10" s="20" t="s">
        <v>34</v>
      </c>
      <c r="M10" s="33">
        <v>10000</v>
      </c>
      <c r="N10" s="39" t="s">
        <v>35</v>
      </c>
      <c r="O10" s="9"/>
      <c r="P10" s="9"/>
      <c r="Q10" s="9"/>
      <c r="R10" s="9"/>
      <c r="S10" s="9"/>
      <c r="T10" s="9"/>
      <c r="U10" s="9"/>
      <c r="V10" s="9"/>
    </row>
    <row r="11" spans="1:22" ht="76.5" x14ac:dyDescent="0.3">
      <c r="B11" s="19" t="s">
        <v>31</v>
      </c>
      <c r="C11" s="30">
        <v>4</v>
      </c>
      <c r="D11" s="33" t="s">
        <v>43</v>
      </c>
      <c r="E11" s="33" t="s">
        <v>43</v>
      </c>
      <c r="F11" s="35" t="s">
        <v>29</v>
      </c>
      <c r="G11" s="47">
        <v>1</v>
      </c>
      <c r="H11" s="27"/>
      <c r="I11" s="27"/>
      <c r="J11" s="27"/>
      <c r="K11" s="27"/>
      <c r="L11" s="20" t="s">
        <v>34</v>
      </c>
      <c r="M11" s="33">
        <v>20000</v>
      </c>
      <c r="N11" s="39" t="s">
        <v>35</v>
      </c>
      <c r="O11" s="9"/>
      <c r="P11" s="9"/>
      <c r="Q11" s="9"/>
      <c r="R11" s="9"/>
      <c r="S11" s="9"/>
      <c r="T11" s="9"/>
      <c r="U11" s="9"/>
      <c r="V11" s="9"/>
    </row>
    <row r="12" spans="1:22" ht="76.5" x14ac:dyDescent="0.3">
      <c r="B12" s="19" t="s">
        <v>31</v>
      </c>
      <c r="C12" s="30">
        <v>5</v>
      </c>
      <c r="D12" s="33" t="s">
        <v>45</v>
      </c>
      <c r="E12" s="33" t="s">
        <v>45</v>
      </c>
      <c r="F12" s="35" t="s">
        <v>29</v>
      </c>
      <c r="G12" s="47">
        <v>1</v>
      </c>
      <c r="H12" s="27"/>
      <c r="I12" s="27"/>
      <c r="J12" s="27"/>
      <c r="K12" s="27"/>
      <c r="L12" s="20" t="s">
        <v>34</v>
      </c>
      <c r="M12" s="33">
        <v>240000</v>
      </c>
      <c r="N12" s="39" t="s">
        <v>35</v>
      </c>
      <c r="O12" s="9"/>
      <c r="P12" s="9"/>
      <c r="Q12" s="9"/>
      <c r="R12" s="9"/>
      <c r="S12" s="9"/>
      <c r="T12" s="9"/>
      <c r="U12" s="9"/>
      <c r="V12" s="9"/>
    </row>
    <row r="13" spans="1:22" ht="78.75" x14ac:dyDescent="0.25">
      <c r="B13" s="19" t="s">
        <v>31</v>
      </c>
      <c r="C13" s="30">
        <v>6</v>
      </c>
      <c r="D13" s="33" t="s">
        <v>46</v>
      </c>
      <c r="E13" s="33" t="s">
        <v>46</v>
      </c>
      <c r="F13" s="35" t="s">
        <v>29</v>
      </c>
      <c r="G13" s="54">
        <v>1</v>
      </c>
      <c r="H13" s="22"/>
      <c r="I13" s="22"/>
      <c r="J13" s="22"/>
      <c r="K13" s="22"/>
      <c r="L13" s="20" t="s">
        <v>34</v>
      </c>
      <c r="M13" s="33">
        <v>40000</v>
      </c>
      <c r="N13" s="39" t="s">
        <v>35</v>
      </c>
      <c r="O13"/>
      <c r="P13"/>
      <c r="Q13"/>
      <c r="R13"/>
      <c r="S13"/>
      <c r="T13"/>
      <c r="U13"/>
      <c r="V13"/>
    </row>
    <row r="14" spans="1:22" ht="76.5" x14ac:dyDescent="0.25">
      <c r="B14" s="19" t="s">
        <v>31</v>
      </c>
      <c r="C14" s="30">
        <v>7</v>
      </c>
      <c r="D14" s="33" t="s">
        <v>47</v>
      </c>
      <c r="E14" s="33" t="s">
        <v>47</v>
      </c>
      <c r="F14" s="35" t="s">
        <v>29</v>
      </c>
      <c r="G14" s="47">
        <v>1</v>
      </c>
      <c r="H14" s="27"/>
      <c r="I14" s="27"/>
      <c r="J14" s="27"/>
      <c r="K14" s="27"/>
      <c r="L14" s="20" t="s">
        <v>34</v>
      </c>
      <c r="M14" s="33">
        <v>12000</v>
      </c>
      <c r="N14" s="39" t="s">
        <v>35</v>
      </c>
      <c r="Q14"/>
      <c r="R14"/>
      <c r="S14"/>
      <c r="T14"/>
      <c r="U14"/>
      <c r="V14"/>
    </row>
    <row r="15" spans="1:22" ht="76.5" x14ac:dyDescent="0.25">
      <c r="B15" s="19" t="s">
        <v>31</v>
      </c>
      <c r="C15" s="30">
        <v>8</v>
      </c>
      <c r="D15" s="33" t="s">
        <v>50</v>
      </c>
      <c r="E15" s="33" t="s">
        <v>50</v>
      </c>
      <c r="F15" s="35" t="s">
        <v>29</v>
      </c>
      <c r="G15" s="47">
        <v>1</v>
      </c>
      <c r="H15" s="27"/>
      <c r="I15" s="27"/>
      <c r="J15" s="27"/>
      <c r="K15" s="27"/>
      <c r="L15" s="20" t="s">
        <v>34</v>
      </c>
      <c r="M15" s="33">
        <v>1500</v>
      </c>
      <c r="N15" s="39" t="s">
        <v>35</v>
      </c>
      <c r="Q15"/>
      <c r="R15"/>
      <c r="S15"/>
      <c r="T15"/>
      <c r="U15"/>
      <c r="V15"/>
    </row>
    <row r="16" spans="1:22" ht="76.5" x14ac:dyDescent="0.25">
      <c r="B16" s="19" t="s">
        <v>31</v>
      </c>
      <c r="C16" s="30">
        <v>9</v>
      </c>
      <c r="D16" s="33" t="s">
        <v>52</v>
      </c>
      <c r="E16" s="33" t="s">
        <v>52</v>
      </c>
      <c r="F16" s="35" t="s">
        <v>29</v>
      </c>
      <c r="G16" s="47">
        <v>4</v>
      </c>
      <c r="H16" s="27"/>
      <c r="I16" s="27"/>
      <c r="J16" s="27"/>
      <c r="K16" s="27"/>
      <c r="L16" s="20" t="s">
        <v>34</v>
      </c>
      <c r="M16" s="33">
        <v>1600</v>
      </c>
      <c r="N16" s="39" t="s">
        <v>35</v>
      </c>
    </row>
    <row r="17" spans="2:14" ht="76.5" x14ac:dyDescent="0.25">
      <c r="B17" s="19" t="s">
        <v>31</v>
      </c>
      <c r="C17" s="30">
        <v>10</v>
      </c>
      <c r="D17" s="34" t="s">
        <v>54</v>
      </c>
      <c r="E17" s="34" t="s">
        <v>54</v>
      </c>
      <c r="F17" s="35" t="s">
        <v>29</v>
      </c>
      <c r="G17" s="47">
        <v>1</v>
      </c>
      <c r="H17" s="27"/>
      <c r="I17" s="27"/>
      <c r="J17" s="27"/>
      <c r="K17" s="27"/>
      <c r="L17" s="20" t="s">
        <v>34</v>
      </c>
      <c r="M17" s="33">
        <v>1000</v>
      </c>
      <c r="N17" s="39" t="s">
        <v>35</v>
      </c>
    </row>
    <row r="18" spans="2:14" ht="76.5" x14ac:dyDescent="0.25">
      <c r="B18" s="19" t="s">
        <v>31</v>
      </c>
      <c r="C18" s="30">
        <v>11</v>
      </c>
      <c r="D18" s="33" t="s">
        <v>56</v>
      </c>
      <c r="E18" s="33" t="s">
        <v>56</v>
      </c>
      <c r="F18" s="35" t="s">
        <v>29</v>
      </c>
      <c r="G18" s="47">
        <v>5</v>
      </c>
      <c r="H18" s="27"/>
      <c r="I18" s="27"/>
      <c r="J18" s="27"/>
      <c r="K18" s="27"/>
      <c r="L18" s="20" t="s">
        <v>34</v>
      </c>
      <c r="M18" s="33">
        <v>2800</v>
      </c>
      <c r="N18" s="39" t="s">
        <v>35</v>
      </c>
    </row>
    <row r="19" spans="2:14" ht="76.5" x14ac:dyDescent="0.25">
      <c r="B19" s="19" t="s">
        <v>31</v>
      </c>
      <c r="C19" s="30">
        <v>12</v>
      </c>
      <c r="D19" s="34" t="s">
        <v>58</v>
      </c>
      <c r="E19" s="34" t="s">
        <v>58</v>
      </c>
      <c r="F19" s="35" t="s">
        <v>29</v>
      </c>
      <c r="G19" s="47">
        <v>1</v>
      </c>
      <c r="H19" s="27"/>
      <c r="I19" s="27"/>
      <c r="J19" s="27"/>
      <c r="K19" s="27"/>
      <c r="L19" s="20" t="s">
        <v>34</v>
      </c>
      <c r="M19" s="33">
        <v>2800</v>
      </c>
      <c r="N19" s="39" t="s">
        <v>35</v>
      </c>
    </row>
    <row r="20" spans="2:14" ht="76.5" x14ac:dyDescent="0.25">
      <c r="B20" s="19" t="s">
        <v>31</v>
      </c>
      <c r="C20" s="30">
        <v>13</v>
      </c>
      <c r="D20" s="33" t="s">
        <v>59</v>
      </c>
      <c r="E20" s="33" t="s">
        <v>59</v>
      </c>
      <c r="F20" s="35" t="s">
        <v>29</v>
      </c>
      <c r="G20" s="47">
        <v>4</v>
      </c>
      <c r="H20" s="27"/>
      <c r="I20" s="27"/>
      <c r="J20" s="27"/>
      <c r="K20" s="27"/>
      <c r="L20" s="20" t="s">
        <v>34</v>
      </c>
      <c r="M20" s="33">
        <v>8000</v>
      </c>
      <c r="N20" s="39" t="s">
        <v>35</v>
      </c>
    </row>
    <row r="21" spans="2:14" ht="76.5" x14ac:dyDescent="0.25">
      <c r="B21" s="19" t="s">
        <v>31</v>
      </c>
      <c r="C21" s="30">
        <v>14</v>
      </c>
      <c r="D21" s="35" t="s">
        <v>61</v>
      </c>
      <c r="E21" s="35" t="s">
        <v>61</v>
      </c>
      <c r="F21" s="35" t="s">
        <v>29</v>
      </c>
      <c r="G21" s="52">
        <v>1</v>
      </c>
      <c r="H21" s="27"/>
      <c r="I21" s="27"/>
      <c r="J21" s="27"/>
      <c r="K21" s="27"/>
      <c r="L21" s="20" t="s">
        <v>34</v>
      </c>
      <c r="M21" s="31">
        <v>8000</v>
      </c>
      <c r="N21" s="39" t="s">
        <v>35</v>
      </c>
    </row>
    <row r="22" spans="2:14" ht="76.5" x14ac:dyDescent="0.25">
      <c r="B22" s="19" t="s">
        <v>31</v>
      </c>
      <c r="C22" s="30">
        <v>15</v>
      </c>
      <c r="D22" s="35" t="s">
        <v>63</v>
      </c>
      <c r="E22" s="35" t="s">
        <v>63</v>
      </c>
      <c r="F22" s="35" t="s">
        <v>29</v>
      </c>
      <c r="G22" s="52">
        <v>1</v>
      </c>
      <c r="H22" s="27"/>
      <c r="I22" s="27"/>
      <c r="J22" s="27"/>
      <c r="K22" s="27"/>
      <c r="L22" s="20" t="s">
        <v>34</v>
      </c>
      <c r="M22" s="32">
        <v>90000</v>
      </c>
      <c r="N22" s="39" t="s">
        <v>35</v>
      </c>
    </row>
    <row r="23" spans="2:14" ht="76.5" x14ac:dyDescent="0.25">
      <c r="B23" s="19" t="s">
        <v>31</v>
      </c>
      <c r="C23" s="30">
        <v>16</v>
      </c>
      <c r="D23" s="35" t="s">
        <v>65</v>
      </c>
      <c r="E23" s="35" t="s">
        <v>65</v>
      </c>
      <c r="F23" s="35" t="s">
        <v>29</v>
      </c>
      <c r="G23" s="52">
        <v>1</v>
      </c>
      <c r="H23" s="27"/>
      <c r="I23" s="27"/>
      <c r="J23" s="27"/>
      <c r="K23" s="27"/>
      <c r="L23" s="20" t="s">
        <v>34</v>
      </c>
      <c r="M23" s="31">
        <v>16000</v>
      </c>
      <c r="N23" s="39" t="s">
        <v>35</v>
      </c>
    </row>
    <row r="24" spans="2:14" ht="76.5" x14ac:dyDescent="0.25">
      <c r="B24" s="19" t="s">
        <v>31</v>
      </c>
      <c r="C24" s="30">
        <v>17</v>
      </c>
      <c r="D24" s="36" t="s">
        <v>67</v>
      </c>
      <c r="E24" s="36" t="s">
        <v>67</v>
      </c>
      <c r="F24" s="35" t="s">
        <v>29</v>
      </c>
      <c r="G24" s="52">
        <v>1</v>
      </c>
      <c r="H24" s="27"/>
      <c r="I24" s="27"/>
      <c r="J24" s="27"/>
      <c r="K24" s="27"/>
      <c r="L24" s="20" t="s">
        <v>34</v>
      </c>
      <c r="M24" s="36">
        <v>55000</v>
      </c>
      <c r="N24" s="39" t="s">
        <v>35</v>
      </c>
    </row>
    <row r="25" spans="2:14" ht="76.5" x14ac:dyDescent="0.25">
      <c r="B25" s="19" t="s">
        <v>31</v>
      </c>
      <c r="C25" s="30">
        <v>18</v>
      </c>
      <c r="D25" s="35" t="s">
        <v>68</v>
      </c>
      <c r="E25" s="35" t="s">
        <v>68</v>
      </c>
      <c r="F25" s="35" t="s">
        <v>29</v>
      </c>
      <c r="G25" s="52">
        <v>1</v>
      </c>
      <c r="H25" s="27"/>
      <c r="I25" s="27"/>
      <c r="J25" s="27"/>
      <c r="K25" s="27"/>
      <c r="L25" s="20" t="s">
        <v>34</v>
      </c>
      <c r="M25" s="37">
        <v>650000</v>
      </c>
      <c r="N25" s="39" t="s">
        <v>35</v>
      </c>
    </row>
    <row r="26" spans="2:14" ht="76.5" x14ac:dyDescent="0.25">
      <c r="B26" s="19" t="s">
        <v>31</v>
      </c>
      <c r="C26" s="30">
        <v>19</v>
      </c>
      <c r="D26" s="35" t="s">
        <v>70</v>
      </c>
      <c r="E26" s="35" t="s">
        <v>70</v>
      </c>
      <c r="F26" s="35" t="s">
        <v>29</v>
      </c>
      <c r="G26" s="52">
        <v>1</v>
      </c>
      <c r="H26" s="27"/>
      <c r="I26" s="27"/>
      <c r="J26" s="27"/>
      <c r="K26" s="27"/>
      <c r="L26" s="20" t="s">
        <v>34</v>
      </c>
      <c r="M26" s="37">
        <v>30000</v>
      </c>
      <c r="N26" s="57" t="s">
        <v>71</v>
      </c>
    </row>
    <row r="27" spans="2:14" ht="76.5" x14ac:dyDescent="0.25">
      <c r="B27" s="19" t="s">
        <v>31</v>
      </c>
      <c r="C27" s="30">
        <v>20</v>
      </c>
      <c r="D27" s="35" t="s">
        <v>73</v>
      </c>
      <c r="E27" s="35" t="s">
        <v>73</v>
      </c>
      <c r="F27" s="35" t="s">
        <v>29</v>
      </c>
      <c r="G27" s="52">
        <v>1</v>
      </c>
      <c r="H27" s="27"/>
      <c r="I27" s="27"/>
      <c r="J27" s="27"/>
      <c r="K27" s="27"/>
      <c r="L27" s="20" t="s">
        <v>34</v>
      </c>
      <c r="M27" s="37">
        <v>35000</v>
      </c>
      <c r="N27" s="57" t="s">
        <v>78</v>
      </c>
    </row>
    <row r="28" spans="2:14" ht="76.5" x14ac:dyDescent="0.25">
      <c r="B28" s="19" t="s">
        <v>31</v>
      </c>
      <c r="C28" s="30">
        <v>21</v>
      </c>
      <c r="D28" s="35" t="s">
        <v>75</v>
      </c>
      <c r="E28" s="35" t="s">
        <v>75</v>
      </c>
      <c r="F28" s="35" t="s">
        <v>29</v>
      </c>
      <c r="G28" s="52">
        <v>1</v>
      </c>
      <c r="H28" s="27"/>
      <c r="I28" s="27"/>
      <c r="J28" s="27"/>
      <c r="K28" s="27"/>
      <c r="L28" s="20" t="s">
        <v>34</v>
      </c>
      <c r="M28" s="38">
        <v>17000</v>
      </c>
      <c r="N28" s="57" t="s">
        <v>78</v>
      </c>
    </row>
    <row r="29" spans="2:14" ht="76.5" x14ac:dyDescent="0.25">
      <c r="B29" s="19" t="s">
        <v>31</v>
      </c>
      <c r="C29" s="30">
        <v>22</v>
      </c>
      <c r="D29" s="33" t="s">
        <v>77</v>
      </c>
      <c r="E29" s="33" t="s">
        <v>77</v>
      </c>
      <c r="F29" s="35" t="s">
        <v>29</v>
      </c>
      <c r="G29" s="47">
        <v>1</v>
      </c>
      <c r="H29" s="27"/>
      <c r="I29" s="27"/>
      <c r="J29" s="27"/>
      <c r="K29" s="27"/>
      <c r="L29" s="20" t="s">
        <v>34</v>
      </c>
      <c r="M29" s="33">
        <v>5000</v>
      </c>
      <c r="N29" s="57" t="s">
        <v>78</v>
      </c>
    </row>
    <row r="30" spans="2:14" ht="76.5" x14ac:dyDescent="0.25">
      <c r="B30" s="19" t="s">
        <v>31</v>
      </c>
      <c r="C30" s="30">
        <v>23</v>
      </c>
      <c r="D30" s="33" t="s">
        <v>80</v>
      </c>
      <c r="E30" s="33" t="s">
        <v>80</v>
      </c>
      <c r="F30" s="35" t="s">
        <v>29</v>
      </c>
      <c r="G30" s="47">
        <v>1</v>
      </c>
      <c r="H30" s="27"/>
      <c r="I30" s="27"/>
      <c r="J30" s="27"/>
      <c r="K30" s="27"/>
      <c r="L30" s="20" t="s">
        <v>34</v>
      </c>
      <c r="M30" s="33">
        <v>91984.8</v>
      </c>
      <c r="N30" s="58" t="s">
        <v>92</v>
      </c>
    </row>
    <row r="31" spans="2:14" ht="76.5" x14ac:dyDescent="0.25">
      <c r="B31" s="19" t="s">
        <v>31</v>
      </c>
      <c r="C31" s="30">
        <v>24</v>
      </c>
      <c r="D31" s="33" t="s">
        <v>82</v>
      </c>
      <c r="E31" s="33" t="s">
        <v>82</v>
      </c>
      <c r="F31" s="35" t="s">
        <v>29</v>
      </c>
      <c r="G31" s="47">
        <v>1</v>
      </c>
      <c r="H31" s="27"/>
      <c r="I31" s="27"/>
      <c r="J31" s="27"/>
      <c r="K31" s="27"/>
      <c r="L31" s="20" t="s">
        <v>34</v>
      </c>
      <c r="M31" s="33">
        <v>52800</v>
      </c>
      <c r="N31" s="58" t="s">
        <v>92</v>
      </c>
    </row>
    <row r="32" spans="2:14" ht="76.5" x14ac:dyDescent="0.25">
      <c r="B32" s="19" t="s">
        <v>31</v>
      </c>
      <c r="C32" s="30">
        <v>25</v>
      </c>
      <c r="D32" s="33" t="s">
        <v>84</v>
      </c>
      <c r="E32" s="33" t="s">
        <v>84</v>
      </c>
      <c r="F32" s="35" t="s">
        <v>29</v>
      </c>
      <c r="G32" s="47">
        <v>1</v>
      </c>
      <c r="H32" s="27"/>
      <c r="I32" s="27"/>
      <c r="J32" s="27"/>
      <c r="K32" s="27"/>
      <c r="L32" s="20" t="s">
        <v>34</v>
      </c>
      <c r="M32" s="33">
        <v>20500</v>
      </c>
      <c r="N32" s="58" t="s">
        <v>92</v>
      </c>
    </row>
    <row r="33" spans="2:15" ht="76.5" x14ac:dyDescent="0.25">
      <c r="B33" s="19" t="s">
        <v>31</v>
      </c>
      <c r="C33" s="30">
        <v>26</v>
      </c>
      <c r="D33" s="33" t="s">
        <v>86</v>
      </c>
      <c r="E33" s="33" t="s">
        <v>86</v>
      </c>
      <c r="F33" s="35" t="s">
        <v>29</v>
      </c>
      <c r="G33" s="47">
        <v>1</v>
      </c>
      <c r="H33" s="27"/>
      <c r="I33" s="27"/>
      <c r="J33" s="27"/>
      <c r="K33" s="27"/>
      <c r="L33" s="20" t="s">
        <v>34</v>
      </c>
      <c r="M33" s="33">
        <v>5880</v>
      </c>
      <c r="N33" s="58" t="s">
        <v>92</v>
      </c>
    </row>
    <row r="34" spans="2:15" ht="76.5" x14ac:dyDescent="0.25">
      <c r="B34" s="19" t="s">
        <v>31</v>
      </c>
      <c r="C34" s="30">
        <v>27</v>
      </c>
      <c r="D34" s="33" t="s">
        <v>88</v>
      </c>
      <c r="E34" s="33" t="s">
        <v>88</v>
      </c>
      <c r="F34" s="35" t="s">
        <v>29</v>
      </c>
      <c r="G34" s="47">
        <v>1</v>
      </c>
      <c r="H34" s="27"/>
      <c r="I34" s="27"/>
      <c r="J34" s="27"/>
      <c r="K34" s="27"/>
      <c r="L34" s="20" t="s">
        <v>34</v>
      </c>
      <c r="M34" s="33">
        <v>57480</v>
      </c>
      <c r="N34" s="58" t="s">
        <v>92</v>
      </c>
    </row>
    <row r="35" spans="2:15" ht="76.5" x14ac:dyDescent="0.25">
      <c r="B35" s="19" t="s">
        <v>31</v>
      </c>
      <c r="C35" s="30">
        <v>28</v>
      </c>
      <c r="D35" s="33" t="s">
        <v>90</v>
      </c>
      <c r="E35" s="33" t="s">
        <v>90</v>
      </c>
      <c r="F35" s="35" t="s">
        <v>29</v>
      </c>
      <c r="G35" s="47">
        <v>1</v>
      </c>
      <c r="H35" s="27"/>
      <c r="I35" s="27"/>
      <c r="J35" s="27"/>
      <c r="K35" s="27"/>
      <c r="L35" s="20" t="s">
        <v>34</v>
      </c>
      <c r="M35" s="33">
        <v>5000</v>
      </c>
      <c r="N35" s="58" t="s">
        <v>92</v>
      </c>
    </row>
    <row r="36" spans="2:15" ht="76.5" x14ac:dyDescent="0.25">
      <c r="B36" s="19" t="s">
        <v>31</v>
      </c>
      <c r="C36" s="30">
        <v>29</v>
      </c>
      <c r="D36" s="33" t="s">
        <v>119</v>
      </c>
      <c r="E36" s="33" t="s">
        <v>119</v>
      </c>
      <c r="F36" s="35" t="s">
        <v>29</v>
      </c>
      <c r="G36" s="47">
        <v>1</v>
      </c>
      <c r="H36" s="27"/>
      <c r="I36" s="27"/>
      <c r="J36" s="27"/>
      <c r="K36" s="27"/>
      <c r="L36" s="20" t="s">
        <v>34</v>
      </c>
      <c r="M36" s="33">
        <v>12000</v>
      </c>
      <c r="N36" s="58" t="s">
        <v>92</v>
      </c>
    </row>
    <row r="37" spans="2:15" ht="94.5" x14ac:dyDescent="0.25">
      <c r="B37" s="19" t="s">
        <v>31</v>
      </c>
      <c r="C37" s="30">
        <v>30</v>
      </c>
      <c r="D37" s="33" t="s">
        <v>94</v>
      </c>
      <c r="E37" s="33" t="s">
        <v>94</v>
      </c>
      <c r="F37" s="35" t="s">
        <v>29</v>
      </c>
      <c r="G37" s="47">
        <v>1</v>
      </c>
      <c r="H37" s="27"/>
      <c r="I37" s="27"/>
      <c r="J37" s="27"/>
      <c r="K37" s="27"/>
      <c r="L37" s="20" t="s">
        <v>34</v>
      </c>
      <c r="M37" s="33">
        <v>500000</v>
      </c>
      <c r="N37" s="39" t="s">
        <v>97</v>
      </c>
    </row>
    <row r="38" spans="2:15" ht="76.5" x14ac:dyDescent="0.25">
      <c r="B38" s="19" t="s">
        <v>31</v>
      </c>
      <c r="C38" s="30">
        <v>31</v>
      </c>
      <c r="D38" s="33" t="s">
        <v>95</v>
      </c>
      <c r="E38" s="33" t="s">
        <v>95</v>
      </c>
      <c r="F38" s="35" t="s">
        <v>29</v>
      </c>
      <c r="G38" s="47">
        <v>1</v>
      </c>
      <c r="H38" s="22"/>
      <c r="I38" s="22"/>
      <c r="J38" s="22"/>
      <c r="K38" s="22"/>
      <c r="L38" s="20" t="s">
        <v>34</v>
      </c>
      <c r="M38" s="33">
        <v>15000</v>
      </c>
      <c r="N38" s="39" t="s">
        <v>98</v>
      </c>
      <c r="O38"/>
    </row>
    <row r="39" spans="2:15" ht="141.75" x14ac:dyDescent="0.25">
      <c r="B39" s="19" t="s">
        <v>31</v>
      </c>
      <c r="C39" s="30">
        <v>32</v>
      </c>
      <c r="D39" s="39" t="s">
        <v>99</v>
      </c>
      <c r="E39" s="39" t="s">
        <v>99</v>
      </c>
      <c r="F39" s="35" t="s">
        <v>29</v>
      </c>
      <c r="G39" s="47">
        <v>1</v>
      </c>
      <c r="H39" s="42"/>
      <c r="I39" s="43"/>
      <c r="J39" s="43"/>
      <c r="K39" s="43"/>
      <c r="L39" s="20" t="s">
        <v>34</v>
      </c>
      <c r="M39" s="33">
        <v>200000</v>
      </c>
      <c r="N39" s="39" t="s">
        <v>112</v>
      </c>
      <c r="O39"/>
    </row>
    <row r="40" spans="2:15" ht="110.25" x14ac:dyDescent="0.25">
      <c r="B40" s="19" t="s">
        <v>31</v>
      </c>
      <c r="C40" s="30">
        <v>33</v>
      </c>
      <c r="D40" s="39" t="s">
        <v>101</v>
      </c>
      <c r="E40" s="39" t="s">
        <v>101</v>
      </c>
      <c r="F40" s="35" t="s">
        <v>29</v>
      </c>
      <c r="G40" s="47">
        <v>1</v>
      </c>
      <c r="H40" s="27"/>
      <c r="I40" s="27"/>
      <c r="J40" s="27"/>
      <c r="K40" s="27"/>
      <c r="L40" s="20" t="s">
        <v>34</v>
      </c>
      <c r="M40" s="33">
        <v>70000</v>
      </c>
      <c r="N40" s="39" t="s">
        <v>112</v>
      </c>
    </row>
    <row r="41" spans="2:15" ht="94.5" x14ac:dyDescent="0.25">
      <c r="B41" s="19" t="s">
        <v>31</v>
      </c>
      <c r="C41" s="30">
        <v>34</v>
      </c>
      <c r="D41" s="39" t="s">
        <v>103</v>
      </c>
      <c r="E41" s="39" t="s">
        <v>103</v>
      </c>
      <c r="F41" s="35" t="s">
        <v>29</v>
      </c>
      <c r="G41" s="47">
        <v>1</v>
      </c>
      <c r="H41" s="27"/>
      <c r="I41" s="27"/>
      <c r="J41" s="27"/>
      <c r="K41" s="27"/>
      <c r="L41" s="20" t="s">
        <v>34</v>
      </c>
      <c r="M41" s="33">
        <v>100000</v>
      </c>
      <c r="N41" s="39" t="s">
        <v>112</v>
      </c>
    </row>
    <row r="42" spans="2:15" ht="141.75" x14ac:dyDescent="0.3">
      <c r="B42" s="19" t="s">
        <v>31</v>
      </c>
      <c r="C42" s="30">
        <v>35</v>
      </c>
      <c r="D42" s="39" t="s">
        <v>105</v>
      </c>
      <c r="E42" s="39" t="s">
        <v>105</v>
      </c>
      <c r="F42" s="35" t="s">
        <v>29</v>
      </c>
      <c r="G42" s="47">
        <v>1</v>
      </c>
      <c r="H42" s="44"/>
      <c r="I42" s="44"/>
      <c r="J42" s="44"/>
      <c r="K42" s="44"/>
      <c r="L42" s="20" t="s">
        <v>34</v>
      </c>
      <c r="M42" s="33">
        <v>70000</v>
      </c>
      <c r="N42" s="39" t="s">
        <v>112</v>
      </c>
    </row>
    <row r="43" spans="2:15" ht="76.5" x14ac:dyDescent="0.3">
      <c r="B43" s="19" t="s">
        <v>31</v>
      </c>
      <c r="C43" s="30">
        <v>36</v>
      </c>
      <c r="D43" s="39" t="s">
        <v>106</v>
      </c>
      <c r="E43" s="39" t="s">
        <v>106</v>
      </c>
      <c r="F43" s="35" t="s">
        <v>29</v>
      </c>
      <c r="G43" s="47">
        <v>1</v>
      </c>
      <c r="H43" s="44"/>
      <c r="I43" s="44"/>
      <c r="J43" s="44"/>
      <c r="K43" s="44"/>
      <c r="L43" s="20" t="s">
        <v>34</v>
      </c>
      <c r="M43" s="33">
        <v>500000</v>
      </c>
      <c r="N43" s="39" t="s">
        <v>112</v>
      </c>
    </row>
    <row r="44" spans="2:15" ht="76.5" x14ac:dyDescent="0.3">
      <c r="B44" s="19" t="s">
        <v>31</v>
      </c>
      <c r="C44" s="30">
        <v>37</v>
      </c>
      <c r="D44" s="39" t="s">
        <v>109</v>
      </c>
      <c r="E44" s="39" t="s">
        <v>109</v>
      </c>
      <c r="F44" s="35" t="s">
        <v>29</v>
      </c>
      <c r="G44" s="47">
        <v>1</v>
      </c>
      <c r="H44" s="44"/>
      <c r="I44" s="44"/>
      <c r="J44" s="44"/>
      <c r="K44" s="44"/>
      <c r="L44" s="20" t="s">
        <v>34</v>
      </c>
      <c r="M44" s="33">
        <v>20000</v>
      </c>
      <c r="N44" s="39" t="s">
        <v>112</v>
      </c>
    </row>
    <row r="45" spans="2:15" ht="76.5" x14ac:dyDescent="0.25">
      <c r="B45" s="19" t="s">
        <v>31</v>
      </c>
      <c r="C45" s="30">
        <v>38</v>
      </c>
      <c r="D45" s="39" t="s">
        <v>108</v>
      </c>
      <c r="E45" s="39" t="s">
        <v>108</v>
      </c>
      <c r="F45" s="35" t="s">
        <v>29</v>
      </c>
      <c r="G45" s="47">
        <v>4</v>
      </c>
      <c r="H45" s="27"/>
      <c r="I45" s="27"/>
      <c r="J45" s="27"/>
      <c r="K45" s="27"/>
      <c r="L45" s="20" t="s">
        <v>34</v>
      </c>
      <c r="M45" s="33">
        <v>20000</v>
      </c>
      <c r="N45" s="39" t="s">
        <v>112</v>
      </c>
    </row>
    <row r="46" spans="2:15" ht="76.5" x14ac:dyDescent="0.25">
      <c r="B46" s="19" t="s">
        <v>31</v>
      </c>
      <c r="C46" s="30">
        <v>39</v>
      </c>
      <c r="D46" s="39" t="s">
        <v>118</v>
      </c>
      <c r="E46" s="39" t="s">
        <v>118</v>
      </c>
      <c r="F46" s="35" t="s">
        <v>29</v>
      </c>
      <c r="G46" s="47">
        <v>2</v>
      </c>
      <c r="H46" s="27"/>
      <c r="I46" s="27"/>
      <c r="J46" s="27"/>
      <c r="K46" s="27"/>
      <c r="L46" s="20" t="s">
        <v>34</v>
      </c>
      <c r="M46" s="33">
        <v>20000</v>
      </c>
      <c r="N46" s="39" t="s">
        <v>112</v>
      </c>
    </row>
    <row r="47" spans="2:15" ht="76.5" x14ac:dyDescent="0.25">
      <c r="B47" s="19" t="s">
        <v>31</v>
      </c>
      <c r="C47" s="30">
        <v>40</v>
      </c>
      <c r="D47" s="39" t="s">
        <v>117</v>
      </c>
      <c r="E47" s="39" t="s">
        <v>117</v>
      </c>
      <c r="F47" s="35" t="s">
        <v>29</v>
      </c>
      <c r="G47" s="47">
        <v>1</v>
      </c>
      <c r="H47" s="27"/>
      <c r="I47" s="27"/>
      <c r="J47" s="27"/>
      <c r="K47" s="27"/>
      <c r="L47" s="20" t="s">
        <v>34</v>
      </c>
      <c r="M47" s="33">
        <v>5000</v>
      </c>
      <c r="N47" s="39" t="s">
        <v>112</v>
      </c>
    </row>
    <row r="48" spans="2:15" ht="76.5" x14ac:dyDescent="0.25">
      <c r="B48" s="19" t="s">
        <v>31</v>
      </c>
      <c r="C48" s="30">
        <v>41</v>
      </c>
      <c r="D48" s="39" t="s">
        <v>113</v>
      </c>
      <c r="E48" s="39" t="s">
        <v>113</v>
      </c>
      <c r="F48" s="35" t="s">
        <v>29</v>
      </c>
      <c r="G48" s="47">
        <v>1</v>
      </c>
      <c r="H48" s="27"/>
      <c r="I48" s="27"/>
      <c r="J48" s="27"/>
      <c r="K48" s="27"/>
      <c r="L48" s="20" t="s">
        <v>34</v>
      </c>
      <c r="M48" s="33">
        <v>50000</v>
      </c>
      <c r="N48" s="39" t="s">
        <v>112</v>
      </c>
    </row>
    <row r="49" spans="2:18" ht="76.5" x14ac:dyDescent="0.25">
      <c r="B49" s="19" t="s">
        <v>31</v>
      </c>
      <c r="C49" s="30">
        <v>42</v>
      </c>
      <c r="D49" s="40" t="s">
        <v>111</v>
      </c>
      <c r="E49" s="40" t="s">
        <v>111</v>
      </c>
      <c r="F49" s="35" t="s">
        <v>29</v>
      </c>
      <c r="G49" s="47">
        <v>1</v>
      </c>
      <c r="H49" s="27"/>
      <c r="I49" s="27"/>
      <c r="J49" s="27"/>
      <c r="K49" s="27"/>
      <c r="L49" s="20" t="s">
        <v>34</v>
      </c>
      <c r="M49" s="50">
        <v>50000</v>
      </c>
      <c r="N49" s="39" t="s">
        <v>112</v>
      </c>
    </row>
    <row r="50" spans="2:18" ht="76.5" x14ac:dyDescent="0.25">
      <c r="B50" s="19" t="s">
        <v>31</v>
      </c>
      <c r="C50" s="30">
        <v>43</v>
      </c>
      <c r="D50" s="39" t="s">
        <v>116</v>
      </c>
      <c r="E50" s="39" t="s">
        <v>116</v>
      </c>
      <c r="F50" s="35" t="s">
        <v>29</v>
      </c>
      <c r="G50" s="55">
        <v>1</v>
      </c>
      <c r="H50" s="27"/>
      <c r="I50" s="27"/>
      <c r="J50" s="27"/>
      <c r="K50" s="27"/>
      <c r="L50" s="20" t="s">
        <v>34</v>
      </c>
      <c r="M50" s="49">
        <v>200000</v>
      </c>
      <c r="N50" s="39" t="s">
        <v>112</v>
      </c>
    </row>
    <row r="51" spans="2:18" ht="76.5" x14ac:dyDescent="0.25">
      <c r="B51" s="19" t="s">
        <v>31</v>
      </c>
      <c r="C51" s="30">
        <v>44</v>
      </c>
      <c r="D51" s="56" t="s">
        <v>114</v>
      </c>
      <c r="E51" s="56" t="s">
        <v>114</v>
      </c>
      <c r="F51" s="35" t="s">
        <v>29</v>
      </c>
      <c r="G51" s="53">
        <v>1</v>
      </c>
      <c r="H51" s="27"/>
      <c r="I51" s="27"/>
      <c r="J51" s="27"/>
      <c r="K51" s="27"/>
      <c r="L51" s="20" t="s">
        <v>34</v>
      </c>
      <c r="M51" s="51">
        <v>20000</v>
      </c>
      <c r="N51" s="39" t="s">
        <v>112</v>
      </c>
    </row>
    <row r="52" spans="2:18" x14ac:dyDescent="0.25">
      <c r="M52" s="2">
        <f>SUM(M8:M51)</f>
        <v>3707344.8</v>
      </c>
    </row>
    <row r="54" spans="2:18" x14ac:dyDescent="0.25">
      <c r="C54" s="10"/>
      <c r="D54" s="10"/>
      <c r="E54" s="11"/>
      <c r="F54" s="10"/>
      <c r="G54" s="12"/>
      <c r="H54" s="12"/>
      <c r="I54" s="10"/>
      <c r="J54" s="10"/>
      <c r="K54" s="10"/>
    </row>
    <row r="55" spans="2:18" x14ac:dyDescent="0.25">
      <c r="C55" s="10"/>
      <c r="D55" s="10"/>
      <c r="E55" s="11"/>
      <c r="F55" s="10"/>
      <c r="G55" s="29" t="s">
        <v>25</v>
      </c>
      <c r="H55" s="29"/>
      <c r="I55" s="29"/>
      <c r="J55" s="29"/>
      <c r="K55" s="8" t="e">
        <f>SUM(#REF!)</f>
        <v>#REF!</v>
      </c>
      <c r="L55" s="8" t="e">
        <f>SUM(#REF!)</f>
        <v>#REF!</v>
      </c>
    </row>
    <row r="56" spans="2:18" x14ac:dyDescent="0.25">
      <c r="E56" s="7"/>
      <c r="F56" s="2"/>
      <c r="G56" s="2"/>
    </row>
    <row r="57" spans="2:18" x14ac:dyDescent="0.25">
      <c r="E57" s="7"/>
      <c r="F57" s="2"/>
      <c r="G57" s="2"/>
    </row>
    <row r="58" spans="2:18" ht="20.25" x14ac:dyDescent="0.3">
      <c r="C58" s="9" t="s">
        <v>15</v>
      </c>
      <c r="D58" s="9"/>
      <c r="E58" s="9"/>
      <c r="F58" s="9"/>
      <c r="G58" s="9"/>
      <c r="H58" s="9"/>
      <c r="I58" s="9"/>
      <c r="J58" s="9"/>
      <c r="K58" s="9"/>
      <c r="L58" s="9"/>
      <c r="M58" s="9"/>
      <c r="N58" s="59"/>
      <c r="O58" s="9"/>
      <c r="P58" s="9"/>
      <c r="Q58" s="9"/>
      <c r="R58" s="9"/>
    </row>
    <row r="59" spans="2:18" ht="20.25" x14ac:dyDescent="0.3">
      <c r="C59" s="9"/>
      <c r="D59" s="9"/>
      <c r="E59" s="9"/>
      <c r="F59" s="9"/>
      <c r="G59" s="9"/>
      <c r="H59" s="9"/>
      <c r="I59" s="9"/>
      <c r="J59" s="9"/>
      <c r="K59" s="9"/>
      <c r="L59" s="9"/>
      <c r="M59" s="9"/>
      <c r="N59" s="59"/>
      <c r="O59" s="9"/>
      <c r="P59" s="9"/>
      <c r="Q59" s="9"/>
      <c r="R59" s="9"/>
    </row>
    <row r="60" spans="2:18" ht="20.25" x14ac:dyDescent="0.3">
      <c r="C60" s="9" t="s">
        <v>16</v>
      </c>
      <c r="D60" s="9"/>
      <c r="E60" s="9"/>
      <c r="F60" s="9"/>
      <c r="G60" s="9"/>
      <c r="H60" s="9"/>
      <c r="I60" s="9"/>
      <c r="J60" s="9"/>
      <c r="K60" s="9"/>
      <c r="L60" s="9"/>
      <c r="M60" s="9"/>
      <c r="N60" s="59"/>
      <c r="O60" s="9"/>
      <c r="P60" s="9"/>
      <c r="Q60" s="9"/>
      <c r="R60"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46" t="s">
        <v>25</v>
      </c>
      <c r="I12" s="14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2023-10-13T07:15:51Z</dcterms:modified>
</cp:coreProperties>
</file>