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Transplant dispozitive (repetat)\"/>
    </mc:Choice>
  </mc:AlternateContent>
  <bookViews>
    <workbookView xWindow="0" yWindow="0" windowWidth="14340" windowHeight="12300" activeTab="1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Hlk125125747" localSheetId="1">'Specificaţii de preț        '!$D$8</definedName>
    <definedName name="_xlnm._FilterDatabase" localSheetId="0" hidden="1">'Specificaţii tehnice         '!$A$6:$J$7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L9" i="5" l="1"/>
  <c r="K9" i="5"/>
  <c r="K12" i="7" l="1"/>
  <c r="J12" i="7"/>
</calcChain>
</file>

<file path=xl/sharedStrings.xml><?xml version="1.0" encoding="utf-8"?>
<sst xmlns="http://schemas.openxmlformats.org/spreadsheetml/2006/main" count="82" uniqueCount="64">
  <si>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</si>
  <si>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</si>
  <si>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</si>
  <si>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</si>
  <si>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</si>
  <si>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</si>
  <si>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</si>
  <si>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</si>
  <si>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</si>
  <si>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</si>
  <si>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</si>
  <si>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</si>
  <si>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</si>
  <si>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</si>
  <si>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</si>
  <si>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</si>
  <si>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</si>
  <si>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</si>
  <si>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</si>
  <si>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</si>
  <si>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</si>
  <si>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</si>
  <si>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</si>
  <si>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</si>
  <si>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</si>
  <si>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</si>
  <si>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</si>
  <si>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</si>
  <si>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</si>
  <si>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</si>
  <si>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</si>
  <si>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</si>
  <si>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</si>
  <si>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</si>
  <si>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</si>
  <si>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</si>
  <si>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</si>
  <si>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</si>
  <si>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</si>
  <si>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</si>
  <si>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</si>
  <si>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</si>
  <si>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</si>
  <si>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</si>
  <si>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</si>
  <si>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</si>
  <si>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</si>
  <si>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</si>
  <si>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</si>
  <si>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</si>
  <si>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</si>
  <si>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</si>
  <si>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</si>
  <si>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</si>
  <si>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</si>
  <si>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</si>
  <si>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</si>
  <si>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</si>
  <si>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 xml:space="preserve">Privind încheierea acordului-cadru - Achiziționarea kiturilor HLA cu oferirea în comodat al dispozitivelor medicale întru realizarea Programului Naţional Transplan conform necesităților, pentru anul 2025-2027 (Agenția de transplant) </t>
  </si>
  <si>
    <t xml:space="preserve">valoarea estimată </t>
  </si>
  <si>
    <t xml:space="preserve"> 
Achiziționarea analizatorului multiplex cu tehnologia xMAP pentru aprecierea HLA si anticorpi anti-HLA întru realizarea Programului Naţional Transplant conform necesităților, pentru anul 2025 (Agenția de transplant).
</t>
  </si>
  <si>
    <t>Analizator multiplex cu tehnologia xMAP pentru aprecierea HLA si anticorpi anti-HLA</t>
  </si>
  <si>
    <t xml:space="preserve">DDP - Franco destinație vămuit, Incoterms 2020,   În termen de până la  90 de zile de la înregistrarea contractului la CAPCS
</t>
  </si>
  <si>
    <r>
      <t xml:space="preserve">Analizator multiplex cu tehnologia xMAP pentru aprecierea HLA si anticorpi anti-HLA, de tip deschis.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Descriere: Analizator complet automat utilizat în tipizarea HLA pentru transplant organe, nou, nerecondiționat.    Investigații efectuate:
HLA tipizare, anticorpi Anti-HLA, DSA anticorpi, cross-match;
Tehnologii utilizate:
Citometrie în flux cu microsfere, multiplexare xMAP;
Capacitate și productivitate:
Aspirare probe automată;
Plăci utilizate: standard cu 96 godeuri de 200 µL;
Godeuri acceptate: cu fund plat, rotund și conic;
Timp pornire sistem: gata de lucru în maxim 60 minute;
Timp încălzire sistem: maxim 30 minute;
Timp calibrare: maxim 10 minute;
Timp analiză: maxim 60 minute per placă.
Acuratețe și precizie:
Deviere volum aspirat: maxim 5% de la volumul setat;
Număr microsfere clasificate: minim 80% din numărul total;
Eroare clasificare: maxim 2% din microsferele clasificate;
Abatere de la temperatura setată: maxim 2 grade C.
Senzitivitate detecție: minim 1000 fluorocromi ficoeritrina per microsferă;
Număr analiți detectați: minim 500 per cuvă.
Modul optic:
Număr lasere: minim 2;
Lungime de undă laser: 532 nm și 635 nm;
Tip detector: tub fotomultiplicator.
Modul fluidic:
Volum probă: 50-100 µL;
Rata injectare probă: între 0,5 și 1,5 µL/s.
Software:
Interfața cu utilizatorul: calculator integrat sau separat livrat cu analizatorul;
Livrat cu ultimile versiuni software disponibile preinstalate sau instalate la livrare;
Alimentare și rețea:
Tensiune alimentare: 200-240 v, 50 Hz;
Conexiune internet: da, pentru descărcare protocoale și update software.
Accesorii și consumabile livrate cu dispozitivul:
UPS pentru minim 10 minute back-up – 1 bucată;
Imrpimantă – 1 bucată;
Alte accesorii și consumabile recomandate de producător care asigură funcționarea și utilizarea corectă a dispozitivului.
Certificare:
Declarație sau certificat de conformitate CE, certificat IVD.
Certificat care confirmă că furnizorul dispune de minim 2 ingineri autorizați pentru instalarea și mentenanța analizatorului.
Instalare:
Instalare și instruire personal de către furnizor la livrare și la solicitare;
Conectare la rețelele spitalului de către furnizor;
Termen de garanție minim 12 luni;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</si>
</sst>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07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1" fontId="11" fillId="2" borderId="3" xfId="1" applyNumberFormat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</xf>
    <xf numFmtId="0" fontId="11" fillId="2" borderId="3" xfId="2" applyFont="1" applyFill="1" applyBorder="1" applyAlignment="1" applyProtection="1">
      <alignment vertical="center" wrapText="1"/>
    </xf>
    <xf numFmtId="0" fontId="11" fillId="2" borderId="3" xfId="2" applyFont="1" applyFill="1" applyBorder="1" applyAlignment="1" applyProtection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31" fillId="0" borderId="1" xfId="0" applyFont="1" applyBorder="1" applyAlignment="1">
      <alignment horizontal="center" vertical="center" wrapText="1"/>
    </xf>
  </cellXfs>
  <cellStyles count="69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3"/>
  <sheetViews>
    <sheetView topLeftCell="G1" zoomScale="70" zoomScaleNormal="70" workbookViewId="0">
      <selection activeCell="H10" sqref="H10"/>
    </sheetView>
  </sheetViews>
  <sheetFormatPr defaultRowHeight="15.75"/>
  <cols>
    <col min="1" max="1" width="5.7109375" style="23" customWidth="1"/>
    <col min="2" max="2" width="5.7109375" style="44" customWidth="1"/>
    <col min="3" max="3" width="17.5703125" style="29" customWidth="1"/>
    <col min="4" max="4" width="28.140625" style="23" customWidth="1"/>
    <col min="5" max="5" width="10.5703125" style="45" customWidth="1"/>
    <col min="6" max="6" width="11.28515625" style="44" customWidth="1"/>
    <col min="7" max="7" width="10.7109375" style="23" customWidth="1"/>
    <col min="8" max="8" width="108.42578125" style="23" customWidth="1"/>
    <col min="9" max="9" width="15.5703125" style="45" customWidth="1"/>
    <col min="10" max="10" width="30" style="23" customWidth="1"/>
    <col min="11" max="11" width="14" style="23" customWidth="1"/>
    <col min="12" max="15" width="9.140625" style="23"/>
    <col min="16" max="16" width="18.7109375" style="63" customWidth="1"/>
    <col min="17" max="16384" width="9.140625" style="23"/>
  </cols>
  <sheetData>
    <row r="1" spans="1:16">
      <c r="A1" s="41"/>
      <c r="B1" s="41"/>
      <c r="C1" s="78" t="s">
        <v>24</v>
      </c>
      <c r="D1" s="78"/>
      <c r="E1" s="78"/>
      <c r="F1" s="78"/>
      <c r="G1" s="78"/>
      <c r="H1" s="78"/>
      <c r="I1" s="78"/>
      <c r="J1" s="78"/>
      <c r="K1" s="78"/>
    </row>
    <row r="2" spans="1:16">
      <c r="A2" s="41"/>
      <c r="B2" s="41"/>
      <c r="C2" s="41"/>
      <c r="D2" s="80" t="s">
        <v>30</v>
      </c>
      <c r="E2" s="80"/>
      <c r="F2" s="80"/>
      <c r="G2" s="80"/>
      <c r="H2" s="80"/>
      <c r="I2" s="60"/>
      <c r="J2" s="41"/>
      <c r="K2" s="41"/>
    </row>
    <row r="3" spans="1:16" ht="20.25" customHeight="1">
      <c r="A3" s="81" t="s">
        <v>8</v>
      </c>
      <c r="B3" s="81"/>
      <c r="C3" s="81"/>
      <c r="D3" s="82" t="s">
        <v>25</v>
      </c>
      <c r="E3" s="82"/>
      <c r="F3" s="82"/>
      <c r="G3" s="82"/>
      <c r="H3" s="82"/>
      <c r="I3" s="61" t="s">
        <v>9</v>
      </c>
      <c r="J3" s="39" t="s">
        <v>10</v>
      </c>
      <c r="K3" s="41"/>
    </row>
    <row r="4" spans="1:16" s="20" customFormat="1" ht="71.25" customHeight="1">
      <c r="A4" s="83" t="s">
        <v>7</v>
      </c>
      <c r="B4" s="83"/>
      <c r="C4" s="83"/>
      <c r="D4" s="84" t="s">
        <v>60</v>
      </c>
      <c r="E4" s="84"/>
      <c r="F4" s="84"/>
      <c r="G4" s="84"/>
      <c r="H4" s="84"/>
      <c r="I4" s="84"/>
      <c r="J4" s="37" t="s">
        <v>11</v>
      </c>
      <c r="K4" s="38"/>
      <c r="P4" s="64"/>
    </row>
    <row r="5" spans="1:16" s="20" customFormat="1" ht="16.5" thickBot="1">
      <c r="A5" s="42"/>
      <c r="B5" s="42"/>
      <c r="C5" s="43"/>
      <c r="D5" s="79"/>
      <c r="E5" s="79"/>
      <c r="F5" s="79"/>
      <c r="G5" s="79"/>
      <c r="H5" s="79"/>
      <c r="I5" s="79"/>
      <c r="J5" s="79"/>
      <c r="K5" s="38"/>
      <c r="P5" s="64"/>
    </row>
    <row r="6" spans="1:16" s="74" customFormat="1" ht="78.75">
      <c r="A6" s="93" t="s">
        <v>2</v>
      </c>
      <c r="B6" s="93" t="s">
        <v>0</v>
      </c>
      <c r="C6" s="93" t="s">
        <v>1</v>
      </c>
      <c r="D6" s="94" t="s">
        <v>3</v>
      </c>
      <c r="E6" s="95" t="s">
        <v>4</v>
      </c>
      <c r="F6" s="95" t="s">
        <v>27</v>
      </c>
      <c r="G6" s="95" t="s">
        <v>5</v>
      </c>
      <c r="H6" s="95" t="s">
        <v>6</v>
      </c>
      <c r="I6" s="95" t="s">
        <v>28</v>
      </c>
      <c r="J6" s="96" t="s">
        <v>29</v>
      </c>
      <c r="K6" s="73"/>
      <c r="P6" s="75"/>
    </row>
    <row r="7" spans="1:16">
      <c r="A7" s="97">
        <v>1</v>
      </c>
      <c r="B7" s="98">
        <v>2</v>
      </c>
      <c r="C7" s="99"/>
      <c r="D7" s="99"/>
      <c r="E7" s="98">
        <v>3</v>
      </c>
      <c r="F7" s="98">
        <v>4</v>
      </c>
      <c r="G7" s="97">
        <v>5</v>
      </c>
      <c r="H7" s="97">
        <v>6</v>
      </c>
      <c r="I7" s="100"/>
      <c r="J7" s="97">
        <v>8</v>
      </c>
      <c r="K7" s="22"/>
    </row>
    <row r="8" spans="1:16" s="20" customFormat="1" ht="215.25" customHeight="1">
      <c r="A8" s="101"/>
      <c r="B8" s="102"/>
      <c r="C8" s="103" t="s">
        <v>61</v>
      </c>
      <c r="D8" s="103" t="s">
        <v>61</v>
      </c>
      <c r="E8" s="102"/>
      <c r="F8" s="102"/>
      <c r="G8" s="101"/>
      <c r="H8" s="101" t="s">
        <v>63</v>
      </c>
      <c r="I8" s="104"/>
      <c r="J8" s="101"/>
      <c r="K8" s="105"/>
      <c r="P8" s="64"/>
    </row>
    <row r="9" spans="1:16" s="20" customFormat="1" ht="93" customHeight="1">
      <c r="A9" s="101"/>
      <c r="B9" s="102"/>
      <c r="C9" s="103"/>
      <c r="D9" s="103"/>
      <c r="E9" s="102"/>
      <c r="F9" s="102"/>
      <c r="G9" s="101"/>
      <c r="H9" s="101"/>
      <c r="I9" s="104"/>
      <c r="J9" s="101"/>
      <c r="K9" s="105"/>
      <c r="P9" s="64"/>
    </row>
    <row r="10" spans="1:16" s="76" customFormat="1" ht="30" customHeight="1">
      <c r="B10" s="36" t="s">
        <v>12</v>
      </c>
      <c r="C10" s="36"/>
      <c r="D10" s="68"/>
      <c r="E10" s="66"/>
      <c r="F10" s="36"/>
      <c r="G10" s="36"/>
      <c r="H10" s="36"/>
      <c r="I10" s="62"/>
      <c r="J10" s="36"/>
      <c r="K10" s="36"/>
      <c r="L10" s="36"/>
      <c r="M10" s="36"/>
      <c r="N10" s="36"/>
      <c r="O10" s="36"/>
      <c r="P10" s="77"/>
    </row>
    <row r="11" spans="1:16" ht="20.25">
      <c r="B11" s="36"/>
      <c r="C11" s="36"/>
      <c r="D11" s="68"/>
      <c r="E11" s="66"/>
      <c r="F11" s="36"/>
      <c r="G11" s="36"/>
      <c r="H11" s="36"/>
      <c r="I11" s="62"/>
      <c r="J11" s="36"/>
      <c r="K11" s="36"/>
      <c r="L11" s="36"/>
      <c r="M11" s="36"/>
      <c r="N11" s="36"/>
      <c r="O11" s="36"/>
    </row>
    <row r="12" spans="1:16" ht="20.25">
      <c r="B12" s="36" t="s">
        <v>13</v>
      </c>
      <c r="C12" s="36"/>
      <c r="D12" s="68"/>
      <c r="E12" s="66"/>
      <c r="F12" s="36"/>
      <c r="G12" s="36"/>
      <c r="H12" s="36"/>
      <c r="I12" s="62"/>
      <c r="J12" s="36"/>
      <c r="K12" s="36"/>
      <c r="L12" s="36"/>
      <c r="M12" s="36"/>
      <c r="N12" s="36"/>
      <c r="O12" s="36"/>
    </row>
    <row r="13" spans="1:16">
      <c r="B13"/>
      <c r="C13"/>
      <c r="D13" s="48"/>
      <c r="E13" s="67"/>
      <c r="F13"/>
      <c r="G13"/>
      <c r="H13"/>
      <c r="I13" s="58"/>
      <c r="J13"/>
      <c r="K13"/>
      <c r="L13"/>
      <c r="M13"/>
      <c r="N13"/>
      <c r="O13"/>
    </row>
  </sheetData>
  <autoFilter ref="A6:J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G1" zoomScale="70" zoomScaleNormal="70" workbookViewId="0">
      <selection activeCell="H8" sqref="H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7" customWidth="1"/>
    <col min="4" max="4" width="24" style="14" customWidth="1"/>
    <col min="5" max="5" width="27.42578125" style="14" customWidth="1"/>
    <col min="6" max="6" width="15.28515625" style="7" customWidth="1"/>
    <col min="7" max="8" width="14.7109375" style="26" customWidth="1"/>
    <col min="9" max="9" width="18.28515625" style="2" customWidth="1"/>
    <col min="10" max="10" width="12.140625" style="2" customWidth="1"/>
    <col min="11" max="11" width="13.140625" style="2" customWidth="1"/>
    <col min="12" max="12" width="17" style="2" customWidth="1"/>
    <col min="13" max="13" width="30" style="2" customWidth="1"/>
    <col min="14" max="14" width="23.5703125" style="30" customWidth="1"/>
    <col min="15" max="16" width="12.42578125" style="2" bestFit="1" customWidth="1"/>
    <col min="17" max="16384" width="9.140625" style="2"/>
  </cols>
  <sheetData>
    <row r="1" spans="1:20">
      <c r="D1" s="88" t="s">
        <v>23</v>
      </c>
      <c r="E1" s="88"/>
      <c r="F1" s="88"/>
      <c r="G1" s="88"/>
      <c r="H1" s="88"/>
      <c r="I1" s="88"/>
      <c r="J1" s="88"/>
      <c r="K1" s="88"/>
      <c r="L1" s="88"/>
      <c r="M1" s="88"/>
    </row>
    <row r="2" spans="1:20">
      <c r="D2" s="89" t="s">
        <v>14</v>
      </c>
      <c r="E2" s="89"/>
      <c r="F2" s="89"/>
      <c r="G2" s="89"/>
      <c r="H2" s="89"/>
      <c r="I2" s="89"/>
      <c r="J2" s="89"/>
      <c r="K2" s="89"/>
      <c r="L2" s="13"/>
    </row>
    <row r="3" spans="1:20">
      <c r="B3" s="90" t="s">
        <v>8</v>
      </c>
      <c r="C3" s="90"/>
      <c r="D3" s="90"/>
      <c r="E3" s="91" t="s">
        <v>25</v>
      </c>
      <c r="F3" s="91"/>
      <c r="G3" s="91"/>
      <c r="H3" s="91"/>
      <c r="I3" s="91"/>
      <c r="J3" s="91"/>
      <c r="L3" s="2" t="s">
        <v>9</v>
      </c>
      <c r="M3" s="2" t="s">
        <v>10</v>
      </c>
    </row>
    <row r="4" spans="1:20" s="4" customFormat="1" ht="32.25" customHeight="1">
      <c r="A4" s="3"/>
      <c r="B4" s="92" t="s">
        <v>7</v>
      </c>
      <c r="C4" s="92"/>
      <c r="D4" s="92"/>
      <c r="E4" s="84" t="s">
        <v>58</v>
      </c>
      <c r="F4" s="84"/>
      <c r="G4" s="84"/>
      <c r="H4" s="84"/>
      <c r="I4" s="84"/>
      <c r="J4" s="84"/>
      <c r="K4" s="84"/>
      <c r="L4" s="84"/>
      <c r="M4" s="15" t="s">
        <v>11</v>
      </c>
      <c r="N4" s="31"/>
    </row>
    <row r="5" spans="1:20" s="5" customFormat="1" ht="20.100000000000001" customHeight="1">
      <c r="A5" s="3"/>
      <c r="C5" s="28"/>
      <c r="D5" s="4"/>
      <c r="E5" s="86"/>
      <c r="F5" s="86"/>
      <c r="G5" s="86"/>
      <c r="H5" s="86"/>
      <c r="I5" s="86"/>
      <c r="J5" s="86"/>
      <c r="K5" s="24"/>
      <c r="L5" s="24"/>
      <c r="M5" s="24"/>
      <c r="N5" s="32"/>
    </row>
    <row r="6" spans="1:20" ht="47.25">
      <c r="A6" s="6"/>
      <c r="B6" s="1" t="s">
        <v>2</v>
      </c>
      <c r="C6" s="46" t="s">
        <v>0</v>
      </c>
      <c r="D6" s="1" t="s">
        <v>1</v>
      </c>
      <c r="E6" s="46" t="s">
        <v>3</v>
      </c>
      <c r="F6" s="46" t="s">
        <v>15</v>
      </c>
      <c r="G6" s="25" t="s">
        <v>16</v>
      </c>
      <c r="H6" s="25"/>
      <c r="I6" s="46" t="s">
        <v>17</v>
      </c>
      <c r="J6" s="46" t="s">
        <v>18</v>
      </c>
      <c r="K6" s="17" t="s">
        <v>19</v>
      </c>
      <c r="L6" s="46" t="s">
        <v>20</v>
      </c>
      <c r="M6" s="46" t="s">
        <v>21</v>
      </c>
      <c r="N6" s="69" t="s">
        <v>59</v>
      </c>
    </row>
    <row r="7" spans="1:20">
      <c r="A7" s="6"/>
      <c r="B7" s="70">
        <v>1</v>
      </c>
      <c r="C7" s="87">
        <v>2</v>
      </c>
      <c r="D7" s="87"/>
      <c r="E7" s="87"/>
      <c r="F7" s="70">
        <v>3</v>
      </c>
      <c r="G7" s="71">
        <v>4</v>
      </c>
      <c r="H7" s="71"/>
      <c r="I7" s="70">
        <v>5</v>
      </c>
      <c r="J7" s="70">
        <v>6</v>
      </c>
      <c r="K7" s="70">
        <v>7</v>
      </c>
      <c r="L7" s="70">
        <v>8</v>
      </c>
      <c r="M7" s="59">
        <v>9</v>
      </c>
    </row>
    <row r="8" spans="1:20" s="19" customFormat="1" ht="63.75">
      <c r="B8" s="21" t="s">
        <v>26</v>
      </c>
      <c r="C8" s="53">
        <v>1</v>
      </c>
      <c r="D8" s="106" t="s">
        <v>61</v>
      </c>
      <c r="E8" s="72" t="s">
        <v>61</v>
      </c>
      <c r="F8" s="65" t="s">
        <v>57</v>
      </c>
      <c r="G8" s="65">
        <v>1</v>
      </c>
      <c r="H8" s="65"/>
      <c r="I8" s="18"/>
      <c r="J8" s="18"/>
      <c r="K8" s="18"/>
      <c r="M8" s="16" t="s">
        <v>62</v>
      </c>
      <c r="N8" s="19">
        <v>2083333.3</v>
      </c>
    </row>
    <row r="9" spans="1:20">
      <c r="D9" s="10"/>
      <c r="E9" s="10"/>
      <c r="F9" s="11"/>
      <c r="G9" s="10"/>
      <c r="H9" s="10"/>
      <c r="I9" s="85" t="s">
        <v>22</v>
      </c>
      <c r="J9" s="85"/>
      <c r="K9" s="8">
        <f>SUM(K8)</f>
        <v>0</v>
      </c>
      <c r="L9" s="8">
        <f>SUM(L8)</f>
        <v>0</v>
      </c>
      <c r="M9" s="10"/>
      <c r="N9" s="34"/>
      <c r="O9" s="34"/>
      <c r="P9" s="34"/>
      <c r="Q9" s="34"/>
      <c r="R9" s="34"/>
      <c r="S9" s="34"/>
      <c r="T9" s="34"/>
    </row>
    <row r="10" spans="1:20">
      <c r="D10" s="34"/>
      <c r="E10" s="34"/>
      <c r="F10" s="35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>
      <c r="D11" s="34"/>
      <c r="E11" s="34"/>
      <c r="F11" s="35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20.25">
      <c r="D12" s="36" t="s">
        <v>12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0.25"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0.25">
      <c r="D14" s="36" t="s">
        <v>13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</sheetData>
  <mergeCells count="9">
    <mergeCell ref="I9:J9"/>
    <mergeCell ref="E5:J5"/>
    <mergeCell ref="C7:E7"/>
    <mergeCell ref="D1:M1"/>
    <mergeCell ref="D2:K2"/>
    <mergeCell ref="B3:D3"/>
    <mergeCell ref="E3:J3"/>
    <mergeCell ref="B4:D4"/>
    <mergeCell ref="E4:L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5" t="s">
        <v>22</v>
      </c>
      <c r="I12" s="8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48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56" t="s">
        <v>54</v>
      </c>
      <c r="D1" s="54" t="s">
        <v>38</v>
      </c>
      <c r="E1" s="52" t="s">
        <v>55</v>
      </c>
      <c r="F1" s="56" t="s">
        <v>43</v>
      </c>
      <c r="G1" s="55" t="s">
        <v>47</v>
      </c>
      <c r="H1" s="55" t="s">
        <v>48</v>
      </c>
      <c r="I1" s="55" t="s">
        <v>50</v>
      </c>
      <c r="J1" s="54" t="s">
        <v>56</v>
      </c>
      <c r="K1" s="40" t="s">
        <v>53</v>
      </c>
    </row>
    <row r="2" spans="1:11" ht="20.100000000000001" customHeight="1">
      <c r="A2" s="50" t="s">
        <v>32</v>
      </c>
      <c r="B2" s="33">
        <v>3</v>
      </c>
    </row>
    <row r="3" spans="1:11" ht="20.100000000000001" customHeight="1">
      <c r="A3" s="50" t="s">
        <v>33</v>
      </c>
      <c r="B3" s="33">
        <v>1</v>
      </c>
    </row>
    <row r="4" spans="1:11" ht="20.100000000000001" customHeight="1">
      <c r="A4" s="50" t="s">
        <v>34</v>
      </c>
      <c r="B4" s="33">
        <v>2</v>
      </c>
    </row>
    <row r="5" spans="1:11" ht="20.100000000000001" customHeight="1">
      <c r="A5" s="49" t="s">
        <v>35</v>
      </c>
      <c r="B5" s="33">
        <v>1</v>
      </c>
    </row>
    <row r="6" spans="1:11" ht="20.100000000000001" customHeight="1">
      <c r="A6" s="50" t="s">
        <v>36</v>
      </c>
      <c r="B6" s="33">
        <v>2</v>
      </c>
    </row>
    <row r="7" spans="1:11" ht="20.100000000000001" customHeight="1">
      <c r="A7" s="50" t="s">
        <v>37</v>
      </c>
      <c r="B7" s="47">
        <v>1</v>
      </c>
    </row>
    <row r="8" spans="1:11" ht="20.100000000000001" customHeight="1">
      <c r="A8" s="50" t="s">
        <v>39</v>
      </c>
      <c r="B8" s="47">
        <v>1</v>
      </c>
    </row>
    <row r="9" spans="1:11" ht="20.100000000000001" customHeight="1">
      <c r="A9" s="50" t="s">
        <v>40</v>
      </c>
      <c r="B9" s="47">
        <v>1</v>
      </c>
    </row>
    <row r="10" spans="1:11" ht="20.100000000000001" customHeight="1">
      <c r="A10" s="50" t="s">
        <v>41</v>
      </c>
      <c r="B10" s="47">
        <v>1</v>
      </c>
    </row>
    <row r="11" spans="1:11" ht="20.100000000000001" customHeight="1">
      <c r="A11" s="50" t="s">
        <v>31</v>
      </c>
      <c r="B11" s="47">
        <v>1</v>
      </c>
    </row>
    <row r="12" spans="1:11" ht="20.100000000000001" customHeight="1">
      <c r="A12" s="50" t="s">
        <v>42</v>
      </c>
      <c r="B12" s="47">
        <v>1</v>
      </c>
    </row>
    <row r="13" spans="1:11" ht="20.100000000000001" customHeight="1">
      <c r="A13" s="50" t="s">
        <v>44</v>
      </c>
      <c r="B13" s="47">
        <v>8</v>
      </c>
    </row>
    <row r="14" spans="1:11" ht="20.100000000000001" customHeight="1">
      <c r="A14" s="50" t="s">
        <v>45</v>
      </c>
      <c r="B14" s="47">
        <v>1</v>
      </c>
    </row>
    <row r="15" spans="1:11" ht="20.100000000000001" customHeight="1">
      <c r="A15" s="50" t="s">
        <v>46</v>
      </c>
      <c r="B15" s="47">
        <v>10</v>
      </c>
    </row>
    <row r="16" spans="1:11" ht="20.100000000000001" customHeight="1">
      <c r="A16" s="57" t="s">
        <v>49</v>
      </c>
      <c r="B16" s="47">
        <v>2</v>
      </c>
    </row>
    <row r="17" spans="1:2" ht="20.100000000000001" customHeight="1">
      <c r="A17" s="51" t="s">
        <v>51</v>
      </c>
      <c r="B17" s="33">
        <v>4</v>
      </c>
    </row>
    <row r="18" spans="1:2" ht="20.100000000000001" customHeight="1">
      <c r="A18" s="50" t="s">
        <v>52</v>
      </c>
      <c r="B18" s="3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2025-01-22T07:52:21Z</dcterms:modified>
</cp:coreProperties>
</file>