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hizitiiOL-PC\2023\2025\Piese de schimb și consumabile pentru întreținerea DM 2025 COP, REPETAT 2\Licitație\"/>
    </mc:Choice>
  </mc:AlternateContent>
  <bookViews>
    <workbookView xWindow="0" yWindow="0" windowWidth="28800" windowHeight="11835"/>
  </bookViews>
  <sheets>
    <sheet name="Sheet 1" sheetId="1" r:id="rId1"/>
  </sheets>
  <definedNames>
    <definedName name="_xlnm._FilterDatabase" localSheetId="0" hidden="1">'Sheet 1'!$K$1:$K$2</definedName>
    <definedName name="_xlnm.Print_Area" localSheetId="0">'Sheet 1'!$A$1:$K$2</definedName>
  </definedNames>
  <calcPr calcId="162913"/>
</workbook>
</file>

<file path=xl/calcChain.xml><?xml version="1.0" encoding="utf-8"?>
<calcChain xmlns="http://schemas.openxmlformats.org/spreadsheetml/2006/main">
  <c r="H9" i="1" l="1"/>
  <c r="H12" i="1" l="1"/>
  <c r="H17" i="1" l="1"/>
</calcChain>
</file>

<file path=xl/sharedStrings.xml><?xml version="1.0" encoding="utf-8"?>
<sst xmlns="http://schemas.openxmlformats.org/spreadsheetml/2006/main" count="80" uniqueCount="46">
  <si>
    <t>Denumire Lot</t>
  </si>
  <si>
    <t>Poziția</t>
  </si>
  <si>
    <t>Perioada de livrare</t>
  </si>
  <si>
    <t>Descrierea lot</t>
  </si>
  <si>
    <t>CPV</t>
  </si>
  <si>
    <t>Unitatea de măsura</t>
  </si>
  <si>
    <t>Valoarea estimativă al lotulul fară TVA</t>
  </si>
  <si>
    <t>De la</t>
  </si>
  <si>
    <t>pînă la</t>
  </si>
  <si>
    <t>33140000-3</t>
  </si>
  <si>
    <t>buc</t>
  </si>
  <si>
    <t>Nr. 
Lot</t>
  </si>
  <si>
    <t>Lampa de iluminare compatibil cu Constellation Vision System nr. Ref. 212-3338-501FS</t>
  </si>
  <si>
    <t>Lampă pentru sistemul de vitrectomie CONSTELLATION Vision System cu instalare și resetare contor</t>
  </si>
  <si>
    <t>Placă centrală pentru Fabius Plus XL</t>
  </si>
  <si>
    <t>Senzor de oxigen de zirconiu pentru generatorul de oxigen IMT POC 8600 Med</t>
  </si>
  <si>
    <t>Cantit</t>
  </si>
  <si>
    <t>Senzor de O2, 0230033 (Type: KE25 cpl. (unleaded) - senzor chimic instalat in modulul de pacient (MLF-42HL) pentru masina de anestezie Leon Plus, Loewenstein Medical cu termen de valabilitate cel putin 9 luni de la data livrarii</t>
  </si>
  <si>
    <t>Pentru reparația mașinei de anestezie Draeger</t>
  </si>
  <si>
    <t>Toate masinile de anestezie necesita senzor de flux</t>
  </si>
  <si>
    <t xml:space="preserve">Mașina de anesteziue loewenstein leon necesita senzor de oxgien </t>
  </si>
  <si>
    <t>Lampa de la dispozitivul Constelation a depasit nr de ore de lucru inca in luna mai, necesita schimb de lampa.</t>
  </si>
  <si>
    <t>Statia de oxigen necesita senzor pentru reglarea corecta generatorului, in caz contrar lucreaza haotic.</t>
  </si>
  <si>
    <t>Toate masinile de anestezie necesita senzor de oxigen</t>
  </si>
  <si>
    <t>Pentru asigurarea functionalitatii ventilatoarelor pulmonare Mindray in timpul procurarii turbinelor stricate</t>
  </si>
  <si>
    <t>Reparatia masinilor de spalat Matachana MAT LD 521</t>
  </si>
  <si>
    <t xml:space="preserve">Condensator pentru modul de comanda la masina de spalat Matachana MAT LD 521 </t>
  </si>
  <si>
    <t xml:space="preserve">Condensator pentru modul de comanda, analogic sau compatibil cu PRC-SuperCap-1F-5.5V-GC la masina de spalat Matachana MAT LD 521 </t>
  </si>
  <si>
    <t>Încălzitor termoelectric pentru mașina de spalat MAT LD521</t>
  </si>
  <si>
    <t>Inel pentru elementul de încalzire, la mașina de spalat 
MAT LD521</t>
  </si>
  <si>
    <t>Pompa de spălare, pentru mașina de spalat MAT LD521</t>
  </si>
  <si>
    <t>Termostat pentru 
mașina de spalat MAT LD521</t>
  </si>
  <si>
    <t>Termostat pentru decupare automata 120 gr, pentru 
mașina de spalat MAT LD521</t>
  </si>
  <si>
    <t>Încălzitor termoelectric 9KW 230V cu țeavă pentru termostat încorporat, pentru mașina MAT LD521</t>
  </si>
  <si>
    <t>Manșeta reutilizabila analogic cu AVR CUFF D 034 -1 buc., și AVR CUFF D 042 – 1 buc.</t>
  </si>
  <si>
    <t xml:space="preserve"> analogic cu AVR CUFF D 034 -1 buc., și AVR CUFF D 042 – 1 buc.</t>
  </si>
  <si>
    <t>Senzor de flux p/u masina de anestezie Draeger Fabius Plus XL cu termen de valabilitate cel putin 9 luni de la data livrarii</t>
  </si>
  <si>
    <t>Senzor O2, compatibil cu maşina de anestezie Fabius Plus XL, Draeger cu termen de valabilitate cel putin 9 luni de la data livrarii</t>
  </si>
  <si>
    <t>Placă centrală pentru Fabius Plus XL 8608941
Cu instalare și calibrare</t>
  </si>
  <si>
    <t>Anul de producere min. 2024
Senzor de oxigen de zirconiu pentru generatorul de oxigen IMT POC 8600 Med
Senzor analizor 0-96%; zirconiu,
Tip: 03-909 2009012260
Cu instalare și calibrare</t>
  </si>
  <si>
    <t>Unitatea optica cu interfață SATA, destinata citirii și inscripționării discurilor CD și DVD</t>
  </si>
  <si>
    <t>Viteza de citire: CD-ROM/CD-R: până la 48x; DVD-ROM: până la 16x; DVD-RAM: până la 12x;       Viteza de inscripționare: CD-R: până la 48x; CD-RW: până la 32x; DVD+R/-R: până la 24x; DVD+RW: până la 8x; DVD-RW: până la 6x; DVD-R DL/DVD+R9: până la 8x; DVD-RAM: până la 12x;   Memoria buffer: 750 KB cu tehnologia Superlink pentru prevenirea erorilor de golire a bufferului; Suport M-DISC: Da;                Dimensiuni: 146 x 44 x 165 mm;</t>
  </si>
  <si>
    <t>Membrana de osmoză inversă pentru sistemul de pregatire si purificare a apei Goldberg Premium 140</t>
  </si>
  <si>
    <t>Membrana de osmoză inversă (Reverse osmosis element), analogica cu ULP21-4040, Goldberg, compatibila cu sistemul de pregatire si purificare a apei Goldberg Premium 140</t>
  </si>
  <si>
    <t>Total</t>
  </si>
  <si>
    <t>Pompa de spălare, compatibila sau analogica cu  HANNING Typ: PS 60 - 084, pentru mașina de spalat MAT LD521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</si>
</sst>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D"/>
      <color rgb="FFFFDAD1"/>
      <color rgb="FFFFAB97"/>
      <color rgb="FFFFEBEB"/>
      <color rgb="FFE2CFF1"/>
      <color rgb="FFF6D3B0"/>
      <color rgb="FFFFB7B7"/>
      <color rgb="FFFFE5E5"/>
      <color rgb="FFFFD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0" zoomScaleNormal="8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F3" sqref="F3:F16"/>
    </sheetView>
  </sheetViews>
  <sheetFormatPr defaultRowHeight="15" x14ac:dyDescent="0.25"/>
  <cols>
    <col min="1" max="1" width="1" style="16" customWidth="1"/>
    <col min="2" max="2" width="6.140625" style="17" customWidth="1"/>
    <col min="3" max="3" width="57.28515625" style="4" customWidth="1"/>
    <col min="4" max="4" width="67.85546875" style="4" customWidth="1"/>
    <col min="5" max="5" width="14.28515625" style="2" bestFit="1" customWidth="1"/>
    <col min="6" max="6" width="7.7109375" style="2" customWidth="1"/>
    <col min="7" max="7" width="9.5703125" style="2" bestFit="1" customWidth="1"/>
    <col min="8" max="8" width="22" style="8" customWidth="1"/>
    <col min="9" max="10" width="11.85546875" style="2" bestFit="1" customWidth="1"/>
    <col min="11" max="11" width="38.28515625" style="5" customWidth="1"/>
    <col min="12" max="16384" width="9.140625" style="1"/>
  </cols>
  <sheetData>
    <row r="1" spans="2:11" ht="15" customHeight="1" x14ac:dyDescent="0.25">
      <c r="B1" s="20" t="s">
        <v>11</v>
      </c>
      <c r="C1" s="20" t="s">
        <v>0</v>
      </c>
      <c r="D1" s="20" t="s">
        <v>1</v>
      </c>
      <c r="E1" s="20"/>
      <c r="F1" s="20"/>
      <c r="G1" s="20"/>
      <c r="H1" s="6"/>
      <c r="I1" s="20" t="s">
        <v>2</v>
      </c>
      <c r="J1" s="20"/>
    </row>
    <row r="2" spans="2:11" ht="42.75" x14ac:dyDescent="0.25">
      <c r="B2" s="20"/>
      <c r="C2" s="20"/>
      <c r="D2" s="3" t="s">
        <v>3</v>
      </c>
      <c r="E2" s="3" t="s">
        <v>4</v>
      </c>
      <c r="F2" s="3" t="s">
        <v>16</v>
      </c>
      <c r="G2" s="3" t="s">
        <v>5</v>
      </c>
      <c r="H2" s="7" t="s">
        <v>6</v>
      </c>
      <c r="I2" s="3" t="s">
        <v>7</v>
      </c>
      <c r="J2" s="3" t="s">
        <v>8</v>
      </c>
    </row>
    <row r="3" spans="2:11" ht="30" x14ac:dyDescent="0.25">
      <c r="B3" s="9">
        <v>1</v>
      </c>
      <c r="C3" s="10" t="s">
        <v>30</v>
      </c>
      <c r="D3" s="10" t="s">
        <v>45</v>
      </c>
      <c r="E3" s="9" t="s">
        <v>9</v>
      </c>
      <c r="F3" s="9">
        <v>2</v>
      </c>
      <c r="G3" s="9" t="s">
        <v>10</v>
      </c>
      <c r="H3" s="11">
        <v>46900</v>
      </c>
      <c r="I3" s="12">
        <v>45809</v>
      </c>
      <c r="J3" s="12">
        <v>46053</v>
      </c>
      <c r="K3" s="5" t="s">
        <v>25</v>
      </c>
    </row>
    <row r="4" spans="2:11" ht="30" x14ac:dyDescent="0.25">
      <c r="B4" s="9">
        <v>2</v>
      </c>
      <c r="C4" s="10" t="s">
        <v>26</v>
      </c>
      <c r="D4" s="10" t="s">
        <v>27</v>
      </c>
      <c r="E4" s="9" t="s">
        <v>9</v>
      </c>
      <c r="F4" s="9">
        <v>3</v>
      </c>
      <c r="G4" s="9" t="s">
        <v>10</v>
      </c>
      <c r="H4" s="11">
        <v>300</v>
      </c>
      <c r="I4" s="12">
        <v>45809</v>
      </c>
      <c r="J4" s="12">
        <v>46053</v>
      </c>
      <c r="K4" s="5" t="s">
        <v>25</v>
      </c>
    </row>
    <row r="5" spans="2:11" ht="26.25" customHeight="1" x14ac:dyDescent="0.25">
      <c r="B5" s="9">
        <v>3</v>
      </c>
      <c r="C5" s="13" t="s">
        <v>28</v>
      </c>
      <c r="D5" s="10" t="s">
        <v>33</v>
      </c>
      <c r="E5" s="9" t="s">
        <v>9</v>
      </c>
      <c r="F5" s="9">
        <v>1</v>
      </c>
      <c r="G5" s="9" t="s">
        <v>10</v>
      </c>
      <c r="H5" s="11">
        <v>7260</v>
      </c>
      <c r="I5" s="12">
        <v>45809</v>
      </c>
      <c r="J5" s="12">
        <v>46053</v>
      </c>
      <c r="K5" s="5" t="s">
        <v>25</v>
      </c>
    </row>
    <row r="6" spans="2:11" ht="26.25" customHeight="1" x14ac:dyDescent="0.25">
      <c r="B6" s="9">
        <v>4</v>
      </c>
      <c r="C6" s="13" t="s">
        <v>29</v>
      </c>
      <c r="D6" s="13" t="s">
        <v>29</v>
      </c>
      <c r="E6" s="9" t="s">
        <v>9</v>
      </c>
      <c r="F6" s="9">
        <v>1</v>
      </c>
      <c r="G6" s="9" t="s">
        <v>10</v>
      </c>
      <c r="H6" s="11">
        <v>375</v>
      </c>
      <c r="I6" s="12">
        <v>45809</v>
      </c>
      <c r="J6" s="12">
        <v>46053</v>
      </c>
      <c r="K6" s="5" t="s">
        <v>25</v>
      </c>
    </row>
    <row r="7" spans="2:11" ht="26.25" customHeight="1" x14ac:dyDescent="0.25">
      <c r="B7" s="9">
        <v>5</v>
      </c>
      <c r="C7" s="13" t="s">
        <v>31</v>
      </c>
      <c r="D7" s="13" t="s">
        <v>32</v>
      </c>
      <c r="E7" s="9" t="s">
        <v>9</v>
      </c>
      <c r="F7" s="9">
        <v>1</v>
      </c>
      <c r="G7" s="9" t="s">
        <v>10</v>
      </c>
      <c r="H7" s="11">
        <v>2730</v>
      </c>
      <c r="I7" s="12">
        <v>45809</v>
      </c>
      <c r="J7" s="12">
        <v>46053</v>
      </c>
      <c r="K7" s="5" t="s">
        <v>25</v>
      </c>
    </row>
    <row r="8" spans="2:11" ht="33.75" customHeight="1" x14ac:dyDescent="0.25">
      <c r="B8" s="9">
        <v>6</v>
      </c>
      <c r="C8" s="10" t="s">
        <v>14</v>
      </c>
      <c r="D8" s="10" t="s">
        <v>38</v>
      </c>
      <c r="E8" s="9" t="s">
        <v>9</v>
      </c>
      <c r="F8" s="9">
        <v>1</v>
      </c>
      <c r="G8" s="9" t="s">
        <v>10</v>
      </c>
      <c r="H8" s="11">
        <v>55000</v>
      </c>
      <c r="I8" s="12">
        <v>45809</v>
      </c>
      <c r="J8" s="12">
        <v>46053</v>
      </c>
      <c r="K8" s="5" t="s">
        <v>18</v>
      </c>
    </row>
    <row r="9" spans="2:11" ht="30" x14ac:dyDescent="0.25">
      <c r="B9" s="9">
        <v>7</v>
      </c>
      <c r="C9" s="10" t="s">
        <v>36</v>
      </c>
      <c r="D9" s="10" t="s">
        <v>36</v>
      </c>
      <c r="E9" s="9" t="s">
        <v>9</v>
      </c>
      <c r="F9" s="9">
        <v>10</v>
      </c>
      <c r="G9" s="9" t="s">
        <v>10</v>
      </c>
      <c r="H9" s="11">
        <f>2000*F9</f>
        <v>20000</v>
      </c>
      <c r="I9" s="12">
        <v>45809</v>
      </c>
      <c r="J9" s="12">
        <v>46053</v>
      </c>
      <c r="K9" s="5" t="s">
        <v>19</v>
      </c>
    </row>
    <row r="10" spans="2:11" ht="45" x14ac:dyDescent="0.25">
      <c r="B10" s="9">
        <v>8</v>
      </c>
      <c r="C10" s="10" t="s">
        <v>37</v>
      </c>
      <c r="D10" s="10" t="s">
        <v>37</v>
      </c>
      <c r="E10" s="9" t="s">
        <v>9</v>
      </c>
      <c r="F10" s="9">
        <v>10</v>
      </c>
      <c r="G10" s="9" t="s">
        <v>10</v>
      </c>
      <c r="H10" s="11">
        <v>15000</v>
      </c>
      <c r="I10" s="12">
        <v>45809</v>
      </c>
      <c r="J10" s="12">
        <v>46053</v>
      </c>
      <c r="K10" s="5" t="s">
        <v>23</v>
      </c>
    </row>
    <row r="11" spans="2:11" ht="60" x14ac:dyDescent="0.25">
      <c r="B11" s="9">
        <v>9</v>
      </c>
      <c r="C11" s="10" t="s">
        <v>17</v>
      </c>
      <c r="D11" s="10" t="s">
        <v>17</v>
      </c>
      <c r="E11" s="9" t="s">
        <v>9</v>
      </c>
      <c r="F11" s="9">
        <v>1</v>
      </c>
      <c r="G11" s="9" t="s">
        <v>10</v>
      </c>
      <c r="H11" s="11">
        <v>8000</v>
      </c>
      <c r="I11" s="12">
        <v>45809</v>
      </c>
      <c r="J11" s="12">
        <v>46053</v>
      </c>
      <c r="K11" s="5" t="s">
        <v>20</v>
      </c>
    </row>
    <row r="12" spans="2:11" ht="45" x14ac:dyDescent="0.25">
      <c r="B12" s="9">
        <v>10</v>
      </c>
      <c r="C12" s="10" t="s">
        <v>13</v>
      </c>
      <c r="D12" s="10" t="s">
        <v>12</v>
      </c>
      <c r="E12" s="9" t="s">
        <v>9</v>
      </c>
      <c r="F12" s="14">
        <v>1</v>
      </c>
      <c r="G12" s="14" t="s">
        <v>10</v>
      </c>
      <c r="H12" s="15">
        <f>43000*F12</f>
        <v>43000</v>
      </c>
      <c r="I12" s="12">
        <v>45809</v>
      </c>
      <c r="J12" s="12">
        <v>46053</v>
      </c>
      <c r="K12" s="5" t="s">
        <v>21</v>
      </c>
    </row>
    <row r="13" spans="2:11" ht="90" x14ac:dyDescent="0.25">
      <c r="B13" s="9">
        <v>11</v>
      </c>
      <c r="C13" s="10" t="s">
        <v>15</v>
      </c>
      <c r="D13" s="10" t="s">
        <v>39</v>
      </c>
      <c r="E13" s="9" t="s">
        <v>9</v>
      </c>
      <c r="F13" s="9">
        <v>1</v>
      </c>
      <c r="G13" s="9" t="s">
        <v>10</v>
      </c>
      <c r="H13" s="11">
        <v>36899</v>
      </c>
      <c r="I13" s="12">
        <v>45809</v>
      </c>
      <c r="J13" s="12">
        <v>46053</v>
      </c>
      <c r="K13" s="5" t="s">
        <v>22</v>
      </c>
    </row>
    <row r="14" spans="2:11" ht="105" customHeight="1" x14ac:dyDescent="0.25">
      <c r="B14" s="9">
        <v>12</v>
      </c>
      <c r="C14" s="10" t="s">
        <v>40</v>
      </c>
      <c r="D14" s="10" t="s">
        <v>41</v>
      </c>
      <c r="E14" s="9" t="s">
        <v>9</v>
      </c>
      <c r="F14" s="9">
        <v>2</v>
      </c>
      <c r="G14" s="9" t="s">
        <v>10</v>
      </c>
      <c r="H14" s="11">
        <v>6000</v>
      </c>
      <c r="I14" s="12">
        <v>45809</v>
      </c>
      <c r="J14" s="12">
        <v>46053</v>
      </c>
    </row>
    <row r="15" spans="2:11" ht="45" x14ac:dyDescent="0.25">
      <c r="B15" s="9">
        <v>13</v>
      </c>
      <c r="C15" s="10" t="s">
        <v>34</v>
      </c>
      <c r="D15" s="10" t="s">
        <v>35</v>
      </c>
      <c r="E15" s="9" t="s">
        <v>9</v>
      </c>
      <c r="F15" s="9">
        <v>2</v>
      </c>
      <c r="G15" s="9" t="s">
        <v>10</v>
      </c>
      <c r="H15" s="11">
        <v>10000</v>
      </c>
      <c r="I15" s="12">
        <v>45809</v>
      </c>
      <c r="J15" s="12">
        <v>46053</v>
      </c>
      <c r="K15" s="5" t="s">
        <v>24</v>
      </c>
    </row>
    <row r="16" spans="2:11" ht="45" x14ac:dyDescent="0.25">
      <c r="B16" s="9">
        <v>14</v>
      </c>
      <c r="C16" s="10" t="s">
        <v>42</v>
      </c>
      <c r="D16" s="10" t="s">
        <v>43</v>
      </c>
      <c r="E16" s="9" t="s">
        <v>9</v>
      </c>
      <c r="F16" s="9">
        <v>2</v>
      </c>
      <c r="G16" s="9" t="s">
        <v>10</v>
      </c>
      <c r="H16" s="11">
        <v>9000</v>
      </c>
      <c r="I16" s="12">
        <v>45809</v>
      </c>
      <c r="J16" s="12">
        <v>46053</v>
      </c>
    </row>
    <row r="17" spans="3:8" ht="20.25" x14ac:dyDescent="0.25">
      <c r="C17" s="21" t="s">
        <v>44</v>
      </c>
      <c r="D17" s="21"/>
      <c r="E17" s="18"/>
      <c r="F17" s="18"/>
      <c r="G17" s="18"/>
      <c r="H17" s="19">
        <f>SUM(H3:H16)</f>
        <v>260464</v>
      </c>
    </row>
  </sheetData>
  <autoFilter ref="K1:K2"/>
  <mergeCells count="5">
    <mergeCell ref="B1:B2"/>
    <mergeCell ref="C1:C2"/>
    <mergeCell ref="D1:G1"/>
    <mergeCell ref="I1:J1"/>
    <mergeCell ref="C17:D17"/>
  </mergeCells>
  <phoneticPr fontId="5" type="noConversion"/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 1</vt:lpstr>
      <vt:lpstr>'Sheet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Пользователь Windows</cp:lastModifiedBy>
  <cp:lastPrinted>2025-05-29T12:47:13Z</cp:lastPrinted>
  <dcterms:created xsi:type="dcterms:W3CDTF">2024-02-09T08:30:55Z</dcterms:created>
  <dcterms:modified xsi:type="dcterms:W3CDTF">2025-08-21T11:25:37Z</dcterms:modified>
</cp:coreProperties>
</file>