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capcs all\1 GHEORGHE GORCEAG\Doina\mobilier\"/>
    </mc:Choice>
  </mc:AlternateContent>
  <xr:revisionPtr revIDLastSave="0" documentId="13_ncr:1_{76BC2F03-CBD9-46D3-AF09-4FC05290CE36}"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'!$B$6:$M$22</definedName>
    <definedName name="_xlnm._FilterDatabase" localSheetId="0" hidden="1">'Specificaţii tehnice         '!$A$6:$K$19</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1" i="5" l="1"/>
  <c r="K22" i="5" l="1"/>
  <c r="J22" i="5"/>
  <c r="K12" i="7"/>
  <c r="J12" i="7"/>
</calcChain>
</file>

<file path=xl/sharedStrings.xml><?xml version="1.0" encoding="utf-8"?>
<sst xmlns="http://schemas.openxmlformats.org/spreadsheetml/2006/main" count="177" uniqueCount="61">
  <si>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</si>
  <si>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</si>
  <si>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</si>
  <si>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</si>
  <si>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</si>
  <si>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</si>
  <si>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</si>
  <si>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</si>
  <si>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</si>
  <si>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</si>
  <si>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</si>
  <si>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</si>
  <si>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</si>
  <si>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</si>
  <si>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</si>
  <si>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</si>
  <si>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</si>
  <si>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</si>
  <si>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</si>
  <si>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</si>
  <si>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</si>
  <si>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</si>
  <si>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</si>
  <si>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</si>
  <si>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</si>
  <si>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Ţara de origine</t>
  </si>
  <si>
    <t>Specificația tehnică propusă de operatorul economic</t>
  </si>
  <si>
    <t>standarde de referință</t>
  </si>
  <si>
    <t>[Acest tabel va fi completat de către ofertant în coloanele 3, 4, 5, 7, iar de către autoritatea contractantă – în coloanele 1, 2, 6, 8]</t>
  </si>
  <si>
    <t>33192000-2</t>
  </si>
  <si>
    <t>buc</t>
  </si>
  <si>
    <t>Dulap cu 2 uși albe</t>
  </si>
  <si>
    <t>Dulap imprimanta cu sertare albe</t>
  </si>
  <si>
    <t>Dulap  cu bară pentru haine</t>
  </si>
  <si>
    <t>Dulap cu rafturi alb</t>
  </si>
  <si>
    <t>Masa de birou albe</t>
  </si>
  <si>
    <t>Masa sala de sedinta</t>
  </si>
  <si>
    <t>Masa bucatarie</t>
  </si>
  <si>
    <t>Fotliu cu rotile pentru birou</t>
  </si>
  <si>
    <t>Scaun pentru sedinte</t>
  </si>
  <si>
    <t>Bucatarie</t>
  </si>
  <si>
    <t>Dulap pentru păstrarea dosarelor personale, cu încuietoare</t>
  </si>
  <si>
    <t>Masă dreptunghiulară</t>
  </si>
  <si>
    <t>Dulap cu 2 uși albe,                                                                                                                                                                                                                                                                                                                                                                                                                                                                                                      Lățime-600mm                                                                                                                                                                                                                                                                                                                                                                                                                                                                                              Adîncime-340mm,
Înălțime-1900mm,                                                                                                                                                                                                                                                                                                                                                                                                                                                                                                                      4 piciare, 3 rafturi exterioare, 2 interioare                                                                                                                                                                                                                                                                                                                                                                                                                                                                                                       Materialul cadrului: PAL melaminat
Materialul fațadelor: PAL melaminat
Culoarea cadrului: alb
Culoarea fațadelor:alb
 Prețul să includă livrare descărcare-asamblare.</t>
  </si>
  <si>
    <t>Dulap imprimanta cu sertare alb                                                                                                                                                                                                                                                                                                                                                                                                                                                  Lățime-720mm                                                                                                                                                                                                                                                                                                                                                                                                                                                                                            Adîncime-380mm,
Înălțime-530mm,                                                                                                                                                                                                                                                                                                                                                                                                                                                                                                                     Materialul cadrului: PAL melaminat
Materialul fațadelor: PAL melaminat
Culoarea cadrului: alb
Culoarea fațadelor:alb
 Prețul să includă livrare descărcare-asamblare</t>
  </si>
  <si>
    <t>DULAP  CU BARĂ PENTRU HAINE ALB                                                                                                                                                                                                                                                                                                                                                                                                                                            Lățime-800mm                                                                                                                                                                                                                                                                                                                                                                                                                                                                                            Adîncime-500mm,
Înălțime-2000mm,                                                                                                                                                                                                                                                                                                                                                                                                                                                                                                                     Materialul cadrului: PAL melaminat
Materialul fațadelor: PAL melaminat
Culoarea cadrului: alb  
Culoarea fațadelor: alb
 Prețul să includă livrare descărcare-asamblare</t>
  </si>
  <si>
    <t>Dulap cu 5 rafturi                                                                                                                                                                                                                                                                                                                                                                                                                                         Lățime-700mm                                                                                                                                                                                                                                                                                                                                                                                                                                                                                            Adîncime-340mm,
Înălțime-1900mm,                                                                                                                                                                                                                                                                                                                                                                                                                                                                                                                     Materialul cadrului: PAL melaminat
Materialul fațadelor: PAL melaminat
Culoarea cadrului: alb  
Culoarea fațadelor: alb
 Prețul să includă livrare descărcare-asamblare</t>
  </si>
  <si>
    <t>Masa de birou                                                                                                                                                                                                                                                                                                                                                                                                                                   Lățime-1400mm                                                                                                                                                                                                                                                                                                                                                                                                                                                                                            Adîncime-650mm,
Înălțime-750mm,  Seltarele amplasate in partea dreapta                                                                                                                                                                                                                                                                                                                                                                                                                                                                                                                   Materialul cadrului: PAL melaminat
Materialul fațadelor: PAL melaminat
Culoarea cadrului: alb
Culoarea fațadelor: alb
 Prețul să includă livrare descărcare-asamblare</t>
  </si>
  <si>
    <t xml:space="preserve">Masa sala de sedinta   Masă dreptunghiulară destinată utilizării intensive în cadrul sălii de ședințe, cu următoarele dimensiuni:
lungime: 5500 mm (±50 mm);
lățime: 1500 mm (±20 mm);
înălțime: 750 mm (±10 mm).
Blatul va avea formă dreptunghiulară, cu linii drepte și colțuri ușor rotunjite pentru siguranță, fiind realizat din PAL melaminat cu grosimea de 36–40 mm sau din MDF furniruit cu grosime echivalentă.
Muchiile blatului vor fi finisate cu cant ABS de minimum 2 mm, aplicat uniform, fără margini nefinisate. Suprafața trebuie să fie rezistentă la zgârieturi, pete, umiditate și uzură.
Culoarea blatului și a elementelor vizibile: alb, cu nuanță și textură uniforme pe toate componentele.
Structura de susținere va include:
două picioare laterale de tip panou, realizate din același material ca blatul, sau din metal vopsit în câmp electrostatic;
unul sau două panouri centrale de susținere, necesare pentru rigidizarea structurii și distribuirea uniformă a sarcinilor;
elemente metalice de prindere ascunse;
picioare reglabile pentru compensarea denivelărilor pardoselii.
În cazul realizării blatului din mai multe componente, îmbinările vor asigura continuitatea suprafeței, fără denivelări, spații vizibile sau diferențe de nivel.
Masa va fi prevăzută cu un canal central pentru organizarea și mascarea cablurilor, amplasat pe lungimea mesei, precum și cu posibilitatea instalării modulelor multimedia integrate, inclusiv prize de 230 V, porturi USB, RJ45 și HDMI, conform modelului din imagine.
Structura mesei trebuie să asigure stabilitate ridicată și să nu prezinte vibrații, balans sau deformări în timpul utilizării. Masa va suporta o sarcină uniform distribuită de minimum 150 kg.
Blatul trebuie să prezinte planeitate pe întreaga lungime, iar materialele utilizate trebuie să corespundă cerințelor aplicabile mobilierului de birou.
Produsul trebuie să fie nou, fără defecte vizibile, zgârieturi, fisuri, deformări sau diferențe de culoare.
Prețul va include măsurarea spațiului, livrarea, descărcarea, asamblarea, instalarea completă și evacuarea ambalajelor.              </t>
  </si>
  <si>
    <t>Masă de bucatarie extensibilă din MDF, Caracteristici constructive
Tip produs: Masă de ședință extensibilă
Formă blat: Dreptunghiular
Sistem de extensie: mecanism glisant cu extensii integrate
Picioare: pentru stabiliotate pe lugime.
Construcție robustă și rezistentă la utilizare intensivă. Dimensiuni
Caracteristică	Dimensiune
Lungime 	360 cm
Lățime	120 cm =/- 10 cm
Înălțime	79 cm, +/- 10 , 
Componentă	Material
Blat	MDF
Cadru	MDF
Suprafață melaminată sau furniruită (în funcție de producător).
Culoare: aspect lemn natur sau echivalent.
Margini protejate cu cant ABS de minimum 2 mm.
Suprafață rezistentă la zgârieturi, uzură și pete.
Materiale ușor de întreținut și curățat. Cerințe tehnice minime
Structură rigidă, fără deformări în timpul utilizării.
Capacitate de susținere adecvată.
Toate muchiile trebuie finisate pentru protecția utilizatorilor.
Produsul trebuie livrat complet, cu toate accesoriile de montaj. Culoare
Decor lemn natur, Cerințe privind livrarea
Produs nou, neutilizat.
Ambalat corespunzător pentru transport.
Însoțit de instrucțiuni de montaj și întreținere.
Fără defecte de fabricație.  Prețul să includă livrare descărcare-asamblare</t>
  </si>
  <si>
    <t>Fotoliu cu rotile, pentru birou, (sau analogic cu corespunderea totală a specificațiilor tehnice)Tip: Ergonomic, rotativ, cu cotiere;
Materiale: Plasă acrilică/ piele eco (spătar), plastic și spumă poliuretanică (șezut);
Dimensiuni Totale: Lățime 61 cm, Adâncime 62 cm, Înălțime totală 123 cm, înălțime spătar 67 cm;
Dimensiuni Șezut: Lățime 50 cm, Adâncime 48 cm, Înălțime reglabilă față de podea 39-51 cm.
Culoare: negru.Produsul va fi livrat complet asamblat sau împreună cu toate accesoriile și instrucțiunile necesare montajului.</t>
  </si>
  <si>
    <t>Fotoliu de birou pentru vizitatori, Construcție
Tip: fotoliu pentru vizitatori, cadru fix.
Cadru metalic tip sanie (cantilever), realizat din țeavă de oțel.
Structură rezistentă la utilizare intensivă.
Capacitate portantă: minimum 120 kg.Șezut
Tapițat cu piele ecologică de calitate superioară sau material echivalent.
Umplutură din spumă poliuretanică de înaltă densitate.
Formă ergonomică pentru confort sporit.
Lățime șezut: minimum 48 cm.
Adâncime șezut: minimum 45 cm.Spătar
Spătar înalt, ergonomic.
Tapițat în același material cu șezutul.
Umplutură din spumă poliuretanică.
Înălțime spătar: minimum 65 cm. Cotiere
Două cotiere fixe.
Structură metalică acoperită cu elemente din polimer rezistent.
Design ergonomic.Cadru
Cadru metalic vopsit în câmp electrostatic, culoare neagră sau echivalent.
Prevăzut cu protecții pentru pardoseală.
Rezistent la coroziune și uzură.Dimensiuni 
Înălțime spatar: 50cm.
Inaltime cotier: 20cm.
Adâncime totală: 60–70 cm.
Înălțimea șezutului: 45–50 cm</t>
  </si>
  <si>
    <t>Mobilier inferior pentru bucătărie – lungime totală 5 900 mm
Mobilier liniar, amplasat exclusiv la nivel inferior, fără dulapuri suspendate.
Caracteristici tehnice:
Lungime totală: 5 200 mm;
Adâncime cu blat: aproximativ 600 mm;
Înălțime cu blat: 850–900 mm;
Carcasă și fațade: PAL melaminat, minimum 18 mm;
Culoarea carcasei și fațadelor: alb;
Blat de lucru continuu, grosime minimum 38 mm, rezistent la umiditate;
Picioare reglabile și plintă demontabilă;
Balamale și glisiere cu închidere lentă.
Componența obligatorie:
un corp pentru chiuvetă, cu două uși, adaptat instalațiilor sanitare;
două corpuri cu sertare, fiecare prevăzut cu minimum 3 sertare;
corpuri cu uși și rafturi interioare pentru completarea lungimii totale și un corp separat pentru depozitarea veselei, prevăzut cu două uși și minimum două rafturi interioare.
Dimensiunile finale ale corpurilor vor fi stabilite în urma măsurărilor efectuate la locul instalării.
Prețul va include măsurarea, materialele, blatul, feroneria, transportul, livrarea, descărcarea, asamblarea și montarea completă.</t>
  </si>
  <si>
    <t>Dulap pentru păstrarea dosarelor personale, cu încuietoare
Tip: dulap vertical, cu 2 uși;
Lățime: 600 mm;
Adâncime: 340 mm;
Înălțime: 1900 mm;
Materialul cadrului: PAL melaminat, grosime minimum 18 mm;
Materialul fațadelor: PAL melaminat, grosime minimum 18 mm;
Culoarea cadrului: alb;
Culoarea fațadelor: alb;
Prevăzut cu încuietoare cu cheie;
Minimum 4 rafturi interioare, destinate păstrării dosarelor și mapelor format A4;
Prevăzut cu 4 picioare rezistente;
Mânere metalice sau din material rezistent;
Canturile protejate cu bandă ABS;
Prețul să includă livrarea, descărcarea și asamblarea.</t>
  </si>
  <si>
    <t>Masă dreptunghiulară destinată utilizării în spații de birou, săli de ședințe, oficii sau zone pentru servirea mesei, cu următoarele dimensiuni:
lungime: 1150 mm (±20 mm);
lățime: 680 mm (±20 mm);
înălțime: 750 mm (±10 mm).
Blatul va fi realizat din PAL melaminat, cu grosimea de minimum 18 mm, având suprafața rezistentă la zgârieturi, pete, umiditate și uzură. Muchiile vor fi finisate uniform cu cant ABS, fără margini ascuțite sau porțiuni nefinisate.
Forma blatului: dreptunghiulară.Culoarea blatului: nuanță naturală de lemn sau alb, uniformă pe întreaga suprafață.
Cadrul și cele patru picioare vor fi realizate din profil metalic cu secțiune pătrată sau dreptunghiulară, vopsit în câmp electrostatic. Culoarea structurii metalice: alb.Elementele de îmbinare și fixare vor fi metalice, rezistente și, pe cât posibil, ascunse. Picioarele vor fi prevăzute cu terminații de protecție pentru a preveni deteriorarea pardoselii.
Masa trebuie să prezinte stabilitate ridicată și să nu manifeste balans, vibrații, deformări sau deplasări ale blatului în timpul utilizării. Toate suprafețele trebuie să fie netede, fără fisuri, zgârieturi, deformări, urme de coroziune sau alte defecte vizibile.
Produsul trebuie să fie nou și neutilizat, corespunzător modelului prezentat în imagine.
Prețul va include livrarea, descărcarea și asamblarea completă a produsului.</t>
  </si>
  <si>
    <t xml:space="preserve">livrarea se va efectua într-o tranșă, în decurs de 30 de zile de la semnarea contractului, dar nu mai tîrziu de 15 septembrie 2026. </t>
  </si>
  <si>
    <t xml:space="preserve">COP nr.     </t>
  </si>
  <si>
    <t>Achiziționarea mobilierului conform necesităţii Centrului pentru Achiziții Publice Centralizate în Sănătate, pentru anul 2026</t>
  </si>
  <si>
    <t>39130000-2</t>
  </si>
  <si>
    <t>Dulap cu 3 sertare – alb</t>
  </si>
  <si>
    <r>
      <t>D</t>
    </r>
    <r>
      <rPr>
        <sz val="11"/>
        <color rgb="FFFF0000"/>
        <rFont val="Times New Roman"/>
        <family val="1"/>
        <charset val="204"/>
      </rPr>
      <t xml:space="preserve">ulap cu 3 sertare -alb       </t>
    </r>
    <r>
      <rPr>
        <sz val="11"/>
        <rFont val="Times New Roman"/>
        <family val="1"/>
        <charset val="204"/>
      </rPr>
      <t xml:space="preserve">                                                                                                                                                                                                                                                                                                                                                                                                                                 Lățime-7420mm                                                                                                                                                                                                                                                                                                                                                                                                                                                                                            Adîncime-420mm,
Înălțime-550mm,   Mobilitate: 4 roți/role din plastic                                                                                                                                                                                                                                                                                                                                                                                                                                                                                                                  Materialul cadrului: PAL melaminat
Materialul fațadelor: PAL melaminat
</t>
    </r>
    <r>
      <rPr>
        <sz val="11"/>
        <color rgb="FFFF0000"/>
        <rFont val="Times New Roman"/>
        <family val="1"/>
        <charset val="204"/>
      </rPr>
      <t xml:space="preserve">Culoarea cadrului: alb    
Culoarea fațadelor: alb    
</t>
    </r>
    <r>
      <rPr>
        <sz val="11"/>
        <rFont val="Times New Roman"/>
        <family val="1"/>
        <charset val="204"/>
      </rPr>
      <t xml:space="preserve"> Prețul să includă livrare descărcare-asamblare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</si>
</sst>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5">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1"/>
      <name val="Times New Roman"/>
      <family val="1"/>
      <charset val="204"/>
    </font>
    <font>
      <b/>
      <sz val="11"/>
      <color theme="4" tint="-0.249977111117893"/>
      <name val="Times New Roman"/>
      <family val="1"/>
      <charset val="204"/>
    </font>
    <font>
      <i/>
      <sz val="11"/>
      <name val="Times New Roman"/>
      <family val="1"/>
      <charset val="204"/>
    </font>
    <font>
      <b/>
      <sz val="11"/>
      <name val="Times New Roman"/>
      <family val="1"/>
      <charset val="204"/>
    </font>
    <font>
      <sz val="11"/>
      <color indexed="8"/>
      <name val="Times New Roman"/>
      <family val="1"/>
      <charset val="204"/>
    </font>
    <font>
      <b/>
      <sz val="11"/>
      <color indexed="8"/>
      <name val="Times New Roman"/>
      <family val="1"/>
      <charset val="204"/>
    </font>
    <font>
      <sz val="11"/>
      <name val="Arial"/>
      <family val="2"/>
      <charset val="204"/>
    </font>
    <font>
      <sz val="11"/>
      <color rgb="FF000000"/>
      <name val="Times New Roman"/>
      <family val="1"/>
      <charset val="204"/>
    </font>
    <font>
      <sz val="11"/>
      <name val="Times New Roman"/>
      <family val="1"/>
    </font>
    <font>
      <b/>
      <sz val="11"/>
      <color theme="4" tint="-0.249977111117893"/>
      <name val="Times New Roman"/>
      <family val="1"/>
    </font>
    <font>
      <i/>
      <sz val="11"/>
      <name val="Times New Roman"/>
      <family val="1"/>
    </font>
    <font>
      <b/>
      <sz val="11"/>
      <name val="Times New Roman"/>
      <family val="1"/>
    </font>
    <font>
      <b/>
      <sz val="11"/>
      <color indexed="8"/>
      <name val="Times New Roman"/>
      <family val="1"/>
    </font>
    <font>
      <sz val="11"/>
      <color indexed="8"/>
      <name val="Times New Roman"/>
      <family val="1"/>
    </font>
    <font>
      <b/>
      <sz val="11"/>
      <color theme="1"/>
      <name val="Times New Roman"/>
      <family val="1"/>
      <charset val="204"/>
    </font>
    <font>
      <sz val="11"/>
      <color theme="1"/>
      <name val="Arial"/>
      <family val="2"/>
      <charset val="204"/>
    </font>
    <font>
      <sz val="11"/>
      <color theme="1"/>
      <name val="Times New Roman"/>
      <family val="1"/>
      <charset val="204"/>
    </font>
    <font>
      <b/>
      <sz val="11"/>
      <color rgb="FF000000"/>
      <name val="Times New Roman"/>
      <family val="1"/>
      <charset val="204"/>
    </font>
    <font>
      <sz val="11"/>
      <color rgb="FFFF0000"/>
      <name val="Times New Roman"/>
      <family val="1"/>
      <charset val="204"/>
    </font>
    <font>
      <sz val="11"/>
      <color rgb="FFFF0000"/>
      <name val="Arial"/>
      <family val="2"/>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diagonal/>
    </border>
  </borders>
  <cellStyleXfs count="70">
    <xf numFmtId="0" fontId="0" fillId="0" borderId="0"/>
    <xf numFmtId="0" fontId="11" fillId="0" borderId="0"/>
    <xf numFmtId="0" fontId="13" fillId="0" borderId="0"/>
    <xf numFmtId="0" fontId="14" fillId="0" borderId="0"/>
    <xf numFmtId="0" fontId="14" fillId="0" borderId="0"/>
    <xf numFmtId="0" fontId="8" fillId="0" borderId="0"/>
    <xf numFmtId="0" fontId="15" fillId="0" borderId="0"/>
    <xf numFmtId="0" fontId="16" fillId="0" borderId="0"/>
    <xf numFmtId="0" fontId="17" fillId="0" borderId="0"/>
    <xf numFmtId="0" fontId="7" fillId="0" borderId="0"/>
    <xf numFmtId="0" fontId="6" fillId="0" borderId="0"/>
    <xf numFmtId="0" fontId="14" fillId="0" borderId="0"/>
    <xf numFmtId="0" fontId="5" fillId="0" borderId="0"/>
    <xf numFmtId="0" fontId="16" fillId="0" borderId="0"/>
    <xf numFmtId="0" fontId="5" fillId="0" borderId="0"/>
    <xf numFmtId="0" fontId="5" fillId="0" borderId="0"/>
    <xf numFmtId="0" fontId="14" fillId="0" borderId="0"/>
    <xf numFmtId="0" fontId="13" fillId="0" borderId="0"/>
    <xf numFmtId="0" fontId="14" fillId="0" borderId="0"/>
    <xf numFmtId="0" fontId="4" fillId="0" borderId="0"/>
    <xf numFmtId="0" fontId="13" fillId="0" borderId="0"/>
    <xf numFmtId="0" fontId="15" fillId="0" borderId="0"/>
    <xf numFmtId="0" fontId="13" fillId="0" borderId="0"/>
    <xf numFmtId="0" fontId="18" fillId="0" borderId="0"/>
    <xf numFmtId="0" fontId="13" fillId="0" borderId="0"/>
    <xf numFmtId="0" fontId="19" fillId="0" borderId="0" applyBorder="0" applyProtection="0"/>
    <xf numFmtId="0" fontId="20" fillId="4" borderId="0" applyNumberFormat="0" applyBorder="0" applyAlignment="0" applyProtection="0"/>
    <xf numFmtId="0" fontId="14" fillId="0" borderId="0"/>
    <xf numFmtId="0" fontId="14" fillId="0" borderId="0"/>
    <xf numFmtId="0" fontId="3" fillId="0" borderId="0"/>
    <xf numFmtId="0" fontId="13" fillId="0" borderId="0"/>
    <xf numFmtId="43" fontId="14" fillId="0" borderId="0" applyFont="0" applyFill="0" applyBorder="0" applyAlignment="0" applyProtection="0"/>
    <xf numFmtId="0" fontId="14"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43" fontId="14" fillId="0" borderId="0" applyFont="0" applyFill="0" applyBorder="0" applyAlignment="0" applyProtection="0"/>
    <xf numFmtId="0" fontId="21" fillId="0" borderId="0"/>
    <xf numFmtId="0" fontId="11" fillId="0" borderId="0"/>
    <xf numFmtId="0" fontId="22" fillId="0" borderId="0" applyNumberFormat="0" applyFill="0" applyBorder="0" applyAlignment="0" applyProtection="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23" fillId="0" borderId="0"/>
    <xf numFmtId="43" fontId="24" fillId="0" borderId="0" applyFont="0" applyFill="0" applyBorder="0" applyAlignment="0" applyProtection="0"/>
  </cellStyleXfs>
  <cellXfs count="94">
    <xf numFmtId="0" fontId="0" fillId="0" borderId="0" xfId="0"/>
    <xf numFmtId="0" fontId="9" fillId="0" borderId="0" xfId="1" applyFont="1" applyProtection="1">
      <protection locked="0"/>
    </xf>
    <xf numFmtId="0" fontId="9" fillId="0" borderId="0" xfId="1" applyFont="1" applyAlignment="1" applyProtection="1">
      <alignment horizontal="center"/>
      <protection locked="0"/>
    </xf>
    <xf numFmtId="164" fontId="9" fillId="0" borderId="0" xfId="1" applyNumberFormat="1" applyFont="1"/>
    <xf numFmtId="0" fontId="10" fillId="0" borderId="0" xfId="1" applyFont="1" applyProtection="1">
      <protection locked="0"/>
    </xf>
    <xf numFmtId="0" fontId="9" fillId="0" borderId="0" xfId="1" applyFont="1"/>
    <xf numFmtId="0" fontId="9" fillId="0" borderId="0" xfId="1" applyFont="1" applyAlignment="1">
      <alignment horizontal="center"/>
    </xf>
    <xf numFmtId="0" fontId="25" fillId="0" borderId="0" xfId="1" applyFont="1" applyProtection="1">
      <protection locked="0"/>
    </xf>
    <xf numFmtId="0" fontId="25" fillId="0" borderId="0" xfId="1" applyFont="1" applyAlignment="1" applyProtection="1">
      <alignment wrapText="1"/>
      <protection locked="0"/>
    </xf>
    <xf numFmtId="0" fontId="25" fillId="0" borderId="0" xfId="1" applyFont="1" applyAlignment="1" applyProtection="1">
      <alignment horizontal="center" vertical="center"/>
      <protection locked="0"/>
    </xf>
    <xf numFmtId="4" fontId="25" fillId="0" borderId="0" xfId="1" applyNumberFormat="1" applyFont="1" applyProtection="1">
      <protection locked="0"/>
    </xf>
    <xf numFmtId="0" fontId="27" fillId="0" borderId="0" xfId="1" applyFont="1" applyAlignment="1" applyProtection="1">
      <alignment horizontal="center"/>
      <protection locked="0"/>
    </xf>
    <xf numFmtId="0" fontId="29" fillId="0" borderId="0" xfId="1" applyFont="1" applyAlignment="1" applyProtection="1">
      <alignment horizontal="left" vertical="top" wrapText="1"/>
      <protection locked="0"/>
    </xf>
    <xf numFmtId="0" fontId="29" fillId="0" borderId="1" xfId="1" applyFont="1" applyBorder="1" applyAlignment="1" applyProtection="1">
      <alignment vertical="top" wrapText="1"/>
      <protection locked="0"/>
    </xf>
    <xf numFmtId="4" fontId="25" fillId="0" borderId="0" xfId="1" applyNumberFormat="1" applyFont="1" applyAlignment="1" applyProtection="1">
      <alignment wrapText="1"/>
      <protection locked="0"/>
    </xf>
    <xf numFmtId="0" fontId="30" fillId="3" borderId="2" xfId="1" applyFont="1" applyFill="1" applyBorder="1" applyAlignment="1">
      <alignment horizontal="center" vertical="center" wrapText="1"/>
    </xf>
    <xf numFmtId="0" fontId="30" fillId="2" borderId="1" xfId="1" applyFont="1" applyFill="1" applyBorder="1" applyAlignment="1">
      <alignment vertical="center" wrapText="1"/>
    </xf>
    <xf numFmtId="0" fontId="30" fillId="2" borderId="1" xfId="1" applyFont="1" applyFill="1" applyBorder="1" applyAlignment="1">
      <alignment horizontal="center" vertical="center" wrapText="1"/>
    </xf>
    <xf numFmtId="0" fontId="30" fillId="2" borderId="1" xfId="1" applyFont="1" applyFill="1" applyBorder="1" applyAlignment="1">
      <alignment horizontal="center" wrapText="1"/>
    </xf>
    <xf numFmtId="4" fontId="25" fillId="0" borderId="1" xfId="1" applyNumberFormat="1" applyFont="1" applyBorder="1" applyProtection="1">
      <protection locked="0"/>
    </xf>
    <xf numFmtId="0" fontId="30" fillId="2" borderId="3" xfId="1" applyFont="1" applyFill="1" applyBorder="1" applyAlignment="1">
      <alignment horizontal="center" vertical="center" wrapText="1"/>
    </xf>
    <xf numFmtId="0" fontId="29" fillId="2" borderId="1" xfId="1" applyFont="1" applyFill="1" applyBorder="1" applyAlignment="1">
      <alignment horizontal="center" vertical="center" wrapText="1"/>
    </xf>
    <xf numFmtId="0" fontId="29" fillId="3" borderId="1" xfId="0" applyFont="1" applyFill="1" applyBorder="1" applyAlignment="1">
      <alignment horizontal="left" vertical="top" wrapText="1"/>
    </xf>
    <xf numFmtId="0" fontId="31" fillId="0" borderId="0" xfId="0" applyFont="1"/>
    <xf numFmtId="0" fontId="25" fillId="0" borderId="0" xfId="1" applyFont="1" applyAlignment="1" applyProtection="1">
      <alignment horizontal="center"/>
      <protection locked="0"/>
    </xf>
    <xf numFmtId="164" fontId="25" fillId="0" borderId="0" xfId="1" applyNumberFormat="1" applyFont="1"/>
    <xf numFmtId="4" fontId="31" fillId="0" borderId="0" xfId="0" applyNumberFormat="1" applyFont="1"/>
    <xf numFmtId="0" fontId="25" fillId="3" borderId="1" xfId="0" applyFont="1" applyFill="1" applyBorder="1" applyAlignment="1">
      <alignment wrapText="1"/>
    </xf>
    <xf numFmtId="0" fontId="25" fillId="3" borderId="0" xfId="1" applyFont="1" applyFill="1" applyProtection="1">
      <protection locked="0"/>
    </xf>
    <xf numFmtId="0" fontId="31" fillId="3" borderId="1" xfId="0" applyFont="1" applyFill="1" applyBorder="1" applyAlignment="1">
      <alignment horizontal="center" vertical="center"/>
    </xf>
    <xf numFmtId="0" fontId="31" fillId="3" borderId="1" xfId="0" applyFont="1" applyFill="1" applyBorder="1" applyAlignment="1">
      <alignment vertical="center"/>
    </xf>
    <xf numFmtId="0" fontId="25" fillId="3" borderId="1" xfId="0" applyFont="1" applyFill="1" applyBorder="1" applyAlignment="1">
      <alignment vertical="top"/>
    </xf>
    <xf numFmtId="0" fontId="25" fillId="3" borderId="1" xfId="1" applyFont="1" applyFill="1" applyBorder="1"/>
    <xf numFmtId="4" fontId="32" fillId="3" borderId="1" xfId="0" applyNumberFormat="1" applyFont="1" applyFill="1" applyBorder="1" applyAlignment="1">
      <alignment vertical="center"/>
    </xf>
    <xf numFmtId="0" fontId="25" fillId="3" borderId="1" xfId="1" applyFont="1" applyFill="1" applyBorder="1" applyProtection="1">
      <protection locked="0"/>
    </xf>
    <xf numFmtId="4" fontId="25" fillId="3" borderId="1" xfId="1" applyNumberFormat="1" applyFont="1" applyFill="1" applyBorder="1" applyProtection="1">
      <protection locked="0"/>
    </xf>
    <xf numFmtId="0" fontId="31" fillId="3" borderId="1" xfId="0" applyFont="1" applyFill="1" applyBorder="1" applyAlignment="1">
      <alignment vertical="center" wrapText="1"/>
    </xf>
    <xf numFmtId="0" fontId="31" fillId="3" borderId="0" xfId="0" applyFont="1" applyFill="1"/>
    <xf numFmtId="0" fontId="25" fillId="3" borderId="1" xfId="0" applyFont="1" applyFill="1" applyBorder="1" applyAlignment="1">
      <alignment horizontal="center" vertical="top"/>
    </xf>
    <xf numFmtId="0" fontId="33" fillId="3" borderId="0" xfId="2" applyFont="1" applyFill="1" applyAlignment="1">
      <alignment vertical="top" wrapText="1"/>
    </xf>
    <xf numFmtId="0" fontId="33" fillId="3" borderId="1" xfId="0" applyFont="1" applyFill="1" applyBorder="1" applyAlignment="1" applyProtection="1">
      <alignment vertical="top" wrapText="1"/>
      <protection locked="0"/>
    </xf>
    <xf numFmtId="0" fontId="33" fillId="3" borderId="1" xfId="0" applyFont="1" applyFill="1" applyBorder="1" applyAlignment="1" applyProtection="1">
      <alignment horizontal="left" vertical="top" wrapText="1"/>
      <protection locked="0"/>
    </xf>
    <xf numFmtId="0" fontId="33" fillId="3" borderId="0" xfId="2" applyFont="1" applyFill="1" applyAlignment="1">
      <alignment horizontal="center" vertical="top" wrapText="1"/>
    </xf>
    <xf numFmtId="0" fontId="33" fillId="3" borderId="1" xfId="2" applyFont="1" applyFill="1" applyBorder="1" applyAlignment="1" applyProtection="1">
      <alignment vertical="top" wrapText="1"/>
      <protection locked="0"/>
    </xf>
    <xf numFmtId="0" fontId="38" fillId="3" borderId="1" xfId="2" applyFont="1" applyFill="1" applyBorder="1" applyAlignment="1" applyProtection="1">
      <alignment vertical="top" wrapText="1"/>
      <protection locked="0"/>
    </xf>
    <xf numFmtId="0" fontId="38" fillId="3" borderId="1" xfId="2" applyFont="1" applyFill="1" applyBorder="1" applyAlignment="1" applyProtection="1">
      <alignment horizontal="left" vertical="top" wrapText="1"/>
      <protection locked="0"/>
    </xf>
    <xf numFmtId="0" fontId="38" fillId="3" borderId="1" xfId="0" applyFont="1" applyFill="1" applyBorder="1" applyAlignment="1" applyProtection="1">
      <alignment horizontal="left" vertical="top" wrapText="1"/>
      <protection locked="0"/>
    </xf>
    <xf numFmtId="0" fontId="33" fillId="3" borderId="0" xfId="1" applyFont="1" applyFill="1" applyAlignment="1" applyProtection="1">
      <alignment vertical="top"/>
      <protection locked="0"/>
    </xf>
    <xf numFmtId="0" fontId="33" fillId="3" borderId="1" xfId="0" applyFont="1" applyFill="1" applyBorder="1" applyAlignment="1" applyProtection="1">
      <alignment horizontal="center" vertical="top" wrapText="1"/>
      <protection locked="0"/>
    </xf>
    <xf numFmtId="0" fontId="33" fillId="3" borderId="0" xfId="0" applyFont="1" applyFill="1"/>
    <xf numFmtId="0" fontId="33" fillId="3" borderId="0" xfId="1" applyFont="1" applyFill="1" applyProtection="1">
      <protection locked="0"/>
    </xf>
    <xf numFmtId="0" fontId="33" fillId="3" borderId="0" xfId="1" applyFont="1" applyFill="1" applyAlignment="1" applyProtection="1">
      <alignment wrapText="1"/>
      <protection locked="0"/>
    </xf>
    <xf numFmtId="0" fontId="33" fillId="3" borderId="0" xfId="1" applyFont="1" applyFill="1" applyAlignment="1" applyProtection="1">
      <alignment horizontal="center"/>
      <protection locked="0"/>
    </xf>
    <xf numFmtId="1" fontId="39" fillId="2" borderId="1" xfId="1" applyNumberFormat="1" applyFont="1" applyFill="1" applyBorder="1" applyAlignment="1">
      <alignment horizontal="center" vertical="center" wrapText="1"/>
    </xf>
    <xf numFmtId="0" fontId="40" fillId="3" borderId="1" xfId="0" applyFont="1" applyFill="1" applyBorder="1" applyAlignment="1">
      <alignment horizontal="center" vertical="center"/>
    </xf>
    <xf numFmtId="0" fontId="41" fillId="0" borderId="0" xfId="1" applyFont="1" applyAlignment="1" applyProtection="1">
      <alignment horizontal="center" vertical="center"/>
      <protection locked="0"/>
    </xf>
    <xf numFmtId="0" fontId="41" fillId="0" borderId="0" xfId="1" applyFont="1" applyAlignment="1" applyProtection="1">
      <alignment wrapText="1"/>
      <protection locked="0"/>
    </xf>
    <xf numFmtId="1" fontId="41" fillId="0" borderId="0" xfId="1" applyNumberFormat="1" applyFont="1" applyAlignment="1" applyProtection="1">
      <alignment horizontal="center" vertical="center"/>
      <protection locked="0"/>
    </xf>
    <xf numFmtId="0" fontId="33" fillId="3" borderId="1" xfId="2" applyFont="1" applyFill="1" applyBorder="1" applyAlignment="1" applyProtection="1">
      <alignment horizontal="center" vertical="top" wrapText="1"/>
      <protection locked="0"/>
    </xf>
    <xf numFmtId="4" fontId="25" fillId="3" borderId="1" xfId="1" applyNumberFormat="1" applyFont="1" applyFill="1" applyBorder="1" applyAlignment="1" applyProtection="1">
      <alignment horizontal="right"/>
      <protection locked="0"/>
    </xf>
    <xf numFmtId="0" fontId="25" fillId="3" borderId="1" xfId="0" applyFont="1" applyFill="1" applyBorder="1" applyAlignment="1">
      <alignment horizontal="center" vertical="center"/>
    </xf>
    <xf numFmtId="0" fontId="30" fillId="3" borderId="1" xfId="2" applyFont="1" applyFill="1" applyBorder="1" applyAlignment="1">
      <alignment horizontal="left" vertical="top" wrapText="1"/>
    </xf>
    <xf numFmtId="0" fontId="30" fillId="3" borderId="3" xfId="2" applyFont="1" applyFill="1" applyBorder="1" applyAlignment="1">
      <alignment horizontal="left" vertical="top" wrapText="1"/>
    </xf>
    <xf numFmtId="0" fontId="30" fillId="3" borderId="3" xfId="2" applyFont="1" applyFill="1" applyBorder="1" applyAlignment="1">
      <alignment vertical="top" wrapText="1"/>
    </xf>
    <xf numFmtId="0" fontId="30" fillId="3" borderId="3" xfId="2" applyFont="1" applyFill="1" applyBorder="1" applyAlignment="1">
      <alignment horizontal="center" vertical="top" wrapText="1"/>
    </xf>
    <xf numFmtId="0" fontId="42" fillId="3" borderId="4" xfId="0" applyFont="1" applyFill="1" applyBorder="1" applyAlignment="1">
      <alignment horizontal="center" vertical="top" wrapText="1"/>
    </xf>
    <xf numFmtId="0" fontId="25" fillId="3" borderId="1" xfId="0" applyFont="1" applyFill="1" applyBorder="1" applyAlignment="1">
      <alignment vertical="center" wrapText="1"/>
    </xf>
    <xf numFmtId="0" fontId="25" fillId="3" borderId="1" xfId="1" applyFont="1" applyFill="1" applyBorder="1" applyAlignment="1" applyProtection="1">
      <alignment vertical="top"/>
      <protection locked="0"/>
    </xf>
    <xf numFmtId="0" fontId="25" fillId="3" borderId="1" xfId="0" applyFont="1" applyFill="1" applyBorder="1" applyAlignment="1">
      <alignment horizontal="left" vertical="top" wrapText="1"/>
    </xf>
    <xf numFmtId="4" fontId="41" fillId="3" borderId="1" xfId="69" applyNumberFormat="1" applyFont="1" applyFill="1" applyBorder="1"/>
    <xf numFmtId="0" fontId="25" fillId="3" borderId="1" xfId="0" applyFont="1" applyFill="1" applyBorder="1" applyAlignment="1">
      <alignment horizontal="left" vertical="center" wrapText="1"/>
    </xf>
    <xf numFmtId="0" fontId="25" fillId="3" borderId="1" xfId="0" applyFont="1" applyFill="1" applyBorder="1" applyAlignment="1" applyProtection="1">
      <alignment horizontal="center" vertical="top" wrapText="1"/>
      <protection locked="0"/>
    </xf>
    <xf numFmtId="0" fontId="25" fillId="3" borderId="1" xfId="0" applyFont="1" applyFill="1" applyBorder="1" applyAlignment="1" applyProtection="1">
      <alignment vertical="top" wrapText="1"/>
      <protection locked="0"/>
    </xf>
    <xf numFmtId="0" fontId="25" fillId="3" borderId="1" xfId="0" applyFont="1" applyFill="1" applyBorder="1" applyAlignment="1">
      <alignment horizontal="center" vertical="center" wrapText="1"/>
    </xf>
    <xf numFmtId="0" fontId="25" fillId="3" borderId="1" xfId="0" applyFont="1" applyFill="1" applyBorder="1" applyAlignment="1" applyProtection="1">
      <alignment horizontal="left" vertical="top" wrapText="1"/>
      <protection locked="0"/>
    </xf>
    <xf numFmtId="0" fontId="34" fillId="3" borderId="0" xfId="1" applyFont="1" applyFill="1" applyAlignment="1" applyProtection="1">
      <alignment horizontal="center" vertical="top" wrapText="1"/>
      <protection locked="0"/>
    </xf>
    <xf numFmtId="0" fontId="37" fillId="3" borderId="1" xfId="2" applyFont="1" applyFill="1" applyBorder="1" applyAlignment="1" applyProtection="1">
      <alignment horizontal="center" vertical="top" wrapText="1"/>
      <protection locked="0"/>
    </xf>
    <xf numFmtId="0" fontId="35" fillId="3" borderId="1" xfId="2" applyFont="1" applyFill="1" applyBorder="1" applyAlignment="1" applyProtection="1">
      <alignment horizontal="center" vertical="top" wrapText="1"/>
      <protection locked="0"/>
    </xf>
    <xf numFmtId="0" fontId="36" fillId="3" borderId="1" xfId="2" applyFont="1" applyFill="1" applyBorder="1" applyAlignment="1" applyProtection="1">
      <alignment horizontal="right" vertical="top" wrapText="1"/>
      <protection locked="0"/>
    </xf>
    <xf numFmtId="0" fontId="33" fillId="3" borderId="1" xfId="2" applyFont="1" applyFill="1" applyBorder="1" applyAlignment="1" applyProtection="1">
      <alignment horizontal="left" vertical="top" wrapText="1"/>
      <protection locked="0"/>
    </xf>
    <xf numFmtId="0" fontId="37" fillId="3" borderId="1" xfId="2" applyFont="1" applyFill="1" applyBorder="1" applyAlignment="1" applyProtection="1">
      <alignment horizontal="right" vertical="top" wrapText="1"/>
      <protection locked="0"/>
    </xf>
    <xf numFmtId="0" fontId="38" fillId="3" borderId="1" xfId="1" applyFont="1" applyFill="1" applyBorder="1" applyAlignment="1" applyProtection="1">
      <alignment horizontal="left" vertical="top" wrapText="1"/>
      <protection locked="0"/>
    </xf>
    <xf numFmtId="0" fontId="25" fillId="0" borderId="0" xfId="1" applyFont="1" applyAlignment="1" applyProtection="1">
      <alignment horizontal="center" wrapText="1"/>
      <protection locked="0"/>
    </xf>
    <xf numFmtId="0" fontId="25" fillId="0" borderId="0" xfId="1" applyFont="1" applyAlignment="1">
      <alignment horizontal="center"/>
    </xf>
    <xf numFmtId="0" fontId="30" fillId="3" borderId="0" xfId="1" applyFont="1" applyFill="1" applyAlignment="1" applyProtection="1">
      <alignment horizontal="center" vertical="top" wrapText="1"/>
      <protection locked="0"/>
    </xf>
    <xf numFmtId="0" fontId="30" fillId="2" borderId="3" xfId="1" applyFont="1" applyFill="1" applyBorder="1" applyAlignment="1">
      <alignment horizontal="center" vertical="center" wrapText="1"/>
    </xf>
    <xf numFmtId="0" fontId="26" fillId="0" borderId="0" xfId="1" applyFont="1" applyAlignment="1" applyProtection="1">
      <alignment horizontal="center"/>
      <protection locked="0"/>
    </xf>
    <xf numFmtId="0" fontId="27" fillId="0" borderId="0" xfId="1" applyFont="1" applyAlignment="1" applyProtection="1">
      <alignment horizontal="center"/>
      <protection locked="0"/>
    </xf>
    <xf numFmtId="0" fontId="28" fillId="0" borderId="0" xfId="1" applyFont="1" applyAlignment="1" applyProtection="1">
      <alignment horizontal="right" vertical="center"/>
      <protection locked="0"/>
    </xf>
    <xf numFmtId="0" fontId="25" fillId="0" borderId="0" xfId="1" applyFont="1" applyAlignment="1" applyProtection="1">
      <alignment horizontal="left" vertical="center"/>
      <protection locked="0"/>
    </xf>
    <xf numFmtId="0" fontId="30" fillId="0" borderId="1" xfId="1" applyFont="1" applyBorder="1" applyAlignment="1" applyProtection="1">
      <alignment horizontal="right" vertical="center" wrapText="1"/>
      <protection locked="0"/>
    </xf>
    <xf numFmtId="0" fontId="29" fillId="3" borderId="1" xfId="1" applyFont="1" applyFill="1" applyBorder="1" applyAlignment="1" applyProtection="1">
      <alignment horizontal="center" vertical="top" wrapText="1"/>
      <protection locked="0"/>
    </xf>
    <xf numFmtId="0" fontId="9" fillId="0" borderId="0" xfId="1" applyFont="1" applyAlignment="1">
      <alignment horizontal="center"/>
    </xf>
    <xf numFmtId="0" fontId="44" fillId="3" borderId="1" xfId="0" applyFont="1" applyFill="1" applyBorder="1" applyAlignment="1">
      <alignment vertical="center" wrapText="1"/>
    </xf>
  </cellXfs>
  <cellStyles count="70">
    <cellStyle name="Comma 2" xfId="40" xr:uid="{B34412C8-A5E3-4D86-8840-AFD782CA7C48}"/>
    <cellStyle name="Excel Built-in Normal" xfId="25" xr:uid="{00000000-0005-0000-0000-000000000000}"/>
    <cellStyle name="Excel Built-in Normal 2" xfId="68" xr:uid="{38952E4C-E256-4F41-89CE-9302E333271D}"/>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Гиперссылка 2" xfId="43" xr:uid="{E785E3F4-E2F5-4FB3-A279-9365B4833DED}"/>
    <cellStyle name="Нейтральный 2" xfId="26" xr:uid="{00000000-0005-0000-0000-000015000000}"/>
    <cellStyle name="Обычный" xfId="0" builtinId="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xfId="69" builtinId="3"/>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T84"/>
  <sheetViews>
    <sheetView topLeftCell="B1" zoomScale="85" zoomScaleNormal="85" workbookViewId="0">
      <selection activeCell="D9" sqref="D9:E9"/>
    </sheetView>
  </sheetViews>
  <sheetFormatPr defaultColWidth="9.140625" defaultRowHeight="61.5" customHeight="1"/>
  <cols>
    <col min="1" max="2" width="5.7109375" style="40" customWidth="1"/>
    <col min="3" max="3" width="7.85546875" style="48" customWidth="1"/>
    <col min="4" max="4" width="25.42578125" style="40" customWidth="1"/>
    <col min="5" max="5" width="17.28515625" style="40" customWidth="1"/>
    <col min="6" max="6" width="12.85546875" style="48" customWidth="1"/>
    <col min="7" max="7" width="15" style="48" customWidth="1"/>
    <col min="8" max="8" width="31.5703125" style="40" customWidth="1"/>
    <col min="9" max="9" width="100.5703125" style="48" customWidth="1"/>
    <col min="10" max="10" width="67.85546875" style="48" customWidth="1"/>
    <col min="11" max="11" width="30" style="40" customWidth="1"/>
    <col min="12" max="12" width="14" style="40" customWidth="1"/>
    <col min="13" max="16" width="9.140625" style="40"/>
    <col min="17" max="17" width="18.7109375" style="41" customWidth="1"/>
    <col min="18" max="16384" width="9.140625" style="40"/>
  </cols>
  <sheetData>
    <row r="1" spans="1:19" ht="14.25" customHeight="1">
      <c r="A1" s="39"/>
      <c r="B1" s="39"/>
      <c r="C1" s="39"/>
      <c r="D1" s="75" t="s">
        <v>24</v>
      </c>
      <c r="E1" s="75"/>
      <c r="F1" s="75"/>
      <c r="G1" s="75"/>
      <c r="H1" s="75"/>
      <c r="I1" s="75"/>
      <c r="J1" s="75"/>
      <c r="K1" s="75"/>
      <c r="L1" s="75"/>
    </row>
    <row r="2" spans="1:19" ht="14.25" customHeight="1">
      <c r="A2" s="39"/>
      <c r="B2" s="39"/>
      <c r="C2" s="39"/>
      <c r="D2" s="39"/>
      <c r="E2" s="77" t="s">
        <v>28</v>
      </c>
      <c r="F2" s="77"/>
      <c r="G2" s="77"/>
      <c r="H2" s="77"/>
      <c r="I2" s="77"/>
      <c r="J2" s="42"/>
      <c r="K2" s="39"/>
      <c r="L2" s="39"/>
    </row>
    <row r="3" spans="1:19" ht="14.25" customHeight="1">
      <c r="A3" s="78" t="s">
        <v>8</v>
      </c>
      <c r="B3" s="78"/>
      <c r="C3" s="78"/>
      <c r="D3" s="78"/>
      <c r="E3" s="79" t="s">
        <v>56</v>
      </c>
      <c r="F3" s="79"/>
      <c r="G3" s="79"/>
      <c r="H3" s="79"/>
      <c r="I3" s="79"/>
      <c r="J3" s="58" t="s">
        <v>9</v>
      </c>
      <c r="K3" s="43" t="s">
        <v>10</v>
      </c>
      <c r="L3" s="39"/>
    </row>
    <row r="4" spans="1:19" ht="15">
      <c r="A4" s="80" t="s">
        <v>7</v>
      </c>
      <c r="B4" s="80"/>
      <c r="C4" s="80"/>
      <c r="D4" s="80"/>
      <c r="E4" s="81" t="s">
        <v>57</v>
      </c>
      <c r="F4" s="81"/>
      <c r="G4" s="81"/>
      <c r="H4" s="81"/>
      <c r="I4" s="81"/>
      <c r="J4" s="81"/>
      <c r="K4" s="44" t="s">
        <v>11</v>
      </c>
      <c r="L4" s="45"/>
    </row>
    <row r="5" spans="1:19" ht="14.25" customHeight="1" thickBot="1">
      <c r="A5" s="43"/>
      <c r="B5" s="43"/>
      <c r="C5" s="43"/>
      <c r="D5" s="43"/>
      <c r="E5" s="76"/>
      <c r="F5" s="76"/>
      <c r="G5" s="76"/>
      <c r="H5" s="76"/>
      <c r="I5" s="76"/>
      <c r="J5" s="76"/>
      <c r="K5" s="76"/>
      <c r="L5" s="45"/>
    </row>
    <row r="6" spans="1:19" ht="28.5" customHeight="1">
      <c r="A6" s="61" t="s">
        <v>2</v>
      </c>
      <c r="B6" s="61"/>
      <c r="C6" s="61" t="s">
        <v>0</v>
      </c>
      <c r="D6" s="62" t="s">
        <v>1</v>
      </c>
      <c r="E6" s="63" t="s">
        <v>3</v>
      </c>
      <c r="F6" s="64" t="s">
        <v>4</v>
      </c>
      <c r="G6" s="64" t="s">
        <v>25</v>
      </c>
      <c r="H6" s="64" t="s">
        <v>5</v>
      </c>
      <c r="I6" s="64" t="s">
        <v>6</v>
      </c>
      <c r="J6" s="64" t="s">
        <v>26</v>
      </c>
      <c r="K6" s="65" t="s">
        <v>27</v>
      </c>
      <c r="L6" s="46"/>
    </row>
    <row r="7" spans="1:19" ht="151.5" customHeight="1">
      <c r="A7" s="27" t="s">
        <v>29</v>
      </c>
      <c r="B7" s="27" t="s">
        <v>58</v>
      </c>
      <c r="C7" s="60">
        <v>1</v>
      </c>
      <c r="D7" s="66" t="s">
        <v>31</v>
      </c>
      <c r="E7" s="66" t="s">
        <v>31</v>
      </c>
      <c r="F7" s="31"/>
      <c r="G7" s="60"/>
      <c r="H7" s="67"/>
      <c r="I7" s="68" t="s">
        <v>43</v>
      </c>
      <c r="J7" s="69"/>
      <c r="K7" s="31"/>
      <c r="L7" s="47"/>
    </row>
    <row r="8" spans="1:19" ht="137.25" customHeight="1">
      <c r="A8" s="27" t="s">
        <v>29</v>
      </c>
      <c r="B8" s="27" t="s">
        <v>58</v>
      </c>
      <c r="C8" s="60">
        <v>2</v>
      </c>
      <c r="D8" s="66" t="s">
        <v>32</v>
      </c>
      <c r="E8" s="66" t="s">
        <v>32</v>
      </c>
      <c r="F8" s="31"/>
      <c r="G8" s="60"/>
      <c r="H8" s="67"/>
      <c r="I8" s="70" t="s">
        <v>44</v>
      </c>
      <c r="J8" s="71"/>
      <c r="K8" s="72"/>
      <c r="R8" s="49"/>
      <c r="S8" s="49"/>
    </row>
    <row r="9" spans="1:19" ht="140.25" customHeight="1">
      <c r="A9" s="27" t="s">
        <v>29</v>
      </c>
      <c r="B9" s="27" t="s">
        <v>58</v>
      </c>
      <c r="C9" s="60">
        <v>3</v>
      </c>
      <c r="D9" s="93" t="s">
        <v>59</v>
      </c>
      <c r="E9" s="93" t="s">
        <v>59</v>
      </c>
      <c r="F9" s="71"/>
      <c r="G9" s="71"/>
      <c r="H9" s="72"/>
      <c r="I9" s="70" t="s">
        <v>60</v>
      </c>
      <c r="J9" s="71"/>
      <c r="K9" s="72"/>
    </row>
    <row r="10" spans="1:19" ht="140.25" customHeight="1">
      <c r="A10" s="27" t="s">
        <v>29</v>
      </c>
      <c r="B10" s="27" t="s">
        <v>58</v>
      </c>
      <c r="C10" s="60">
        <v>4</v>
      </c>
      <c r="D10" s="66" t="s">
        <v>33</v>
      </c>
      <c r="E10" s="66" t="s">
        <v>33</v>
      </c>
      <c r="F10" s="71"/>
      <c r="G10" s="71"/>
      <c r="H10" s="73"/>
      <c r="I10" s="70" t="s">
        <v>45</v>
      </c>
      <c r="J10" s="71"/>
      <c r="K10" s="72"/>
    </row>
    <row r="11" spans="1:19" ht="138.75" customHeight="1">
      <c r="A11" s="27" t="s">
        <v>29</v>
      </c>
      <c r="B11" s="27" t="s">
        <v>58</v>
      </c>
      <c r="C11" s="60">
        <v>5</v>
      </c>
      <c r="D11" s="66" t="s">
        <v>34</v>
      </c>
      <c r="E11" s="66" t="s">
        <v>34</v>
      </c>
      <c r="F11" s="71"/>
      <c r="G11" s="71"/>
      <c r="H11" s="72"/>
      <c r="I11" s="74" t="s">
        <v>46</v>
      </c>
      <c r="J11" s="71"/>
      <c r="K11" s="72"/>
    </row>
    <row r="12" spans="1:19" ht="144.75" customHeight="1">
      <c r="A12" s="27" t="s">
        <v>29</v>
      </c>
      <c r="B12" s="27" t="s">
        <v>58</v>
      </c>
      <c r="C12" s="60">
        <v>6</v>
      </c>
      <c r="D12" s="66" t="s">
        <v>35</v>
      </c>
      <c r="E12" s="66" t="s">
        <v>35</v>
      </c>
      <c r="F12" s="71"/>
      <c r="G12" s="71"/>
      <c r="H12" s="72"/>
      <c r="I12" s="68" t="s">
        <v>47</v>
      </c>
      <c r="J12" s="71"/>
      <c r="K12" s="72"/>
    </row>
    <row r="13" spans="1:19" ht="393.75" customHeight="1">
      <c r="A13" s="27" t="s">
        <v>29</v>
      </c>
      <c r="B13" s="27" t="s">
        <v>58</v>
      </c>
      <c r="C13" s="60">
        <v>7</v>
      </c>
      <c r="D13" s="66" t="s">
        <v>36</v>
      </c>
      <c r="E13" s="66" t="s">
        <v>36</v>
      </c>
      <c r="F13" s="71"/>
      <c r="G13" s="71"/>
      <c r="H13" s="72"/>
      <c r="I13" s="68" t="s">
        <v>48</v>
      </c>
      <c r="J13" s="71"/>
      <c r="K13" s="72"/>
    </row>
    <row r="14" spans="1:19" ht="409.5" customHeight="1">
      <c r="A14" s="27" t="s">
        <v>29</v>
      </c>
      <c r="B14" s="27" t="s">
        <v>58</v>
      </c>
      <c r="C14" s="60">
        <v>8</v>
      </c>
      <c r="D14" s="66" t="s">
        <v>37</v>
      </c>
      <c r="E14" s="66" t="s">
        <v>37</v>
      </c>
      <c r="F14" s="71"/>
      <c r="G14" s="71"/>
      <c r="H14" s="72"/>
      <c r="I14" s="68" t="s">
        <v>49</v>
      </c>
      <c r="J14" s="71"/>
      <c r="K14" s="72"/>
    </row>
    <row r="15" spans="1:19" ht="119.25" customHeight="1">
      <c r="A15" s="27" t="s">
        <v>29</v>
      </c>
      <c r="B15" s="27" t="s">
        <v>58</v>
      </c>
      <c r="C15" s="60">
        <v>9</v>
      </c>
      <c r="D15" s="66" t="s">
        <v>38</v>
      </c>
      <c r="E15" s="66" t="s">
        <v>38</v>
      </c>
      <c r="F15" s="71"/>
      <c r="G15" s="71"/>
      <c r="H15" s="72"/>
      <c r="I15" s="70" t="s">
        <v>50</v>
      </c>
      <c r="J15" s="71"/>
      <c r="K15" s="72"/>
    </row>
    <row r="16" spans="1:19" ht="369.75" customHeight="1">
      <c r="A16" s="27" t="s">
        <v>29</v>
      </c>
      <c r="B16" s="27" t="s">
        <v>58</v>
      </c>
      <c r="C16" s="60">
        <v>10</v>
      </c>
      <c r="D16" s="66" t="s">
        <v>39</v>
      </c>
      <c r="E16" s="66" t="s">
        <v>39</v>
      </c>
      <c r="F16" s="71"/>
      <c r="G16" s="71"/>
      <c r="H16" s="72"/>
      <c r="I16" s="68" t="s">
        <v>51</v>
      </c>
      <c r="J16" s="71"/>
      <c r="K16" s="72"/>
    </row>
    <row r="17" spans="1:11" ht="301.5" customHeight="1">
      <c r="A17" s="27" t="s">
        <v>29</v>
      </c>
      <c r="B17" s="27" t="s">
        <v>58</v>
      </c>
      <c r="C17" s="60">
        <v>11</v>
      </c>
      <c r="D17" s="66" t="s">
        <v>40</v>
      </c>
      <c r="E17" s="66" t="s">
        <v>40</v>
      </c>
      <c r="F17" s="71"/>
      <c r="G17" s="71"/>
      <c r="H17" s="72"/>
      <c r="I17" s="70" t="s">
        <v>52</v>
      </c>
      <c r="J17" s="71"/>
      <c r="K17" s="72"/>
    </row>
    <row r="18" spans="1:11" ht="241.5" customHeight="1">
      <c r="A18" s="27" t="s">
        <v>29</v>
      </c>
      <c r="B18" s="27" t="s">
        <v>58</v>
      </c>
      <c r="C18" s="60">
        <v>12</v>
      </c>
      <c r="D18" s="66" t="s">
        <v>41</v>
      </c>
      <c r="E18" s="66" t="s">
        <v>41</v>
      </c>
      <c r="F18" s="71"/>
      <c r="G18" s="71"/>
      <c r="H18" s="72"/>
      <c r="I18" s="68" t="s">
        <v>53</v>
      </c>
      <c r="J18" s="71"/>
      <c r="K18" s="72"/>
    </row>
    <row r="19" spans="1:11" ht="233.25" customHeight="1">
      <c r="A19" s="27" t="s">
        <v>29</v>
      </c>
      <c r="B19" s="27" t="s">
        <v>58</v>
      </c>
      <c r="C19" s="60">
        <v>13</v>
      </c>
      <c r="D19" s="66" t="s">
        <v>42</v>
      </c>
      <c r="E19" s="66" t="s">
        <v>42</v>
      </c>
      <c r="F19" s="71"/>
      <c r="G19" s="71"/>
      <c r="H19" s="72"/>
      <c r="I19" s="68" t="s">
        <v>54</v>
      </c>
      <c r="J19" s="71"/>
      <c r="K19" s="72"/>
    </row>
    <row r="81" spans="4:20" ht="61.5" customHeight="1">
      <c r="D81" s="51"/>
      <c r="E81" s="51"/>
      <c r="F81" s="50"/>
      <c r="G81" s="52"/>
      <c r="H81" s="50"/>
      <c r="I81" s="52"/>
      <c r="J81" s="50"/>
      <c r="K81" s="50"/>
      <c r="L81" s="50"/>
      <c r="M81" s="50"/>
      <c r="N81" s="50"/>
      <c r="O81" s="50"/>
      <c r="P81" s="50"/>
      <c r="Q81" s="50"/>
      <c r="R81" s="50"/>
      <c r="S81" s="50"/>
      <c r="T81" s="50"/>
    </row>
    <row r="82" spans="4:20" ht="61.5" customHeight="1">
      <c r="D82" s="51"/>
      <c r="E82" s="51" t="s">
        <v>12</v>
      </c>
      <c r="F82" s="50"/>
      <c r="G82" s="50"/>
      <c r="H82" s="50"/>
      <c r="I82" s="52"/>
      <c r="J82" s="50"/>
      <c r="K82" s="50"/>
      <c r="L82" s="50"/>
      <c r="M82" s="50"/>
      <c r="N82" s="50"/>
      <c r="O82" s="50"/>
      <c r="P82" s="50"/>
      <c r="Q82" s="50"/>
      <c r="R82" s="50"/>
      <c r="S82" s="50"/>
      <c r="T82" s="50"/>
    </row>
    <row r="83" spans="4:20" ht="61.5" customHeight="1">
      <c r="D83" s="51"/>
      <c r="E83" s="51"/>
      <c r="F83" s="50"/>
      <c r="G83" s="50"/>
      <c r="H83" s="50"/>
      <c r="I83" s="52"/>
      <c r="J83" s="50"/>
      <c r="K83" s="50"/>
      <c r="L83" s="50"/>
      <c r="M83" s="50"/>
      <c r="N83" s="50"/>
      <c r="O83" s="50"/>
      <c r="P83" s="50"/>
      <c r="Q83" s="50"/>
      <c r="R83" s="50"/>
      <c r="S83" s="50"/>
      <c r="T83" s="50"/>
    </row>
    <row r="84" spans="4:20" ht="61.5" customHeight="1">
      <c r="D84" s="51"/>
      <c r="E84" s="51" t="s">
        <v>13</v>
      </c>
      <c r="F84" s="50"/>
      <c r="G84" s="50"/>
      <c r="H84" s="50"/>
      <c r="I84" s="52"/>
      <c r="J84" s="50"/>
      <c r="K84" s="50"/>
      <c r="L84" s="50"/>
      <c r="M84" s="50"/>
      <c r="N84" s="50"/>
      <c r="O84" s="50"/>
      <c r="P84" s="50"/>
      <c r="Q84" s="50"/>
      <c r="R84" s="50"/>
      <c r="S84" s="50"/>
      <c r="T84" s="50"/>
    </row>
  </sheetData>
  <autoFilter ref="A6:K19" xr:uid="{00000000-0009-0000-0000-000000000000}"/>
  <mergeCells count="8">
    <mergeCell ref="D1:L1"/>
    <mergeCell ref="E5:I5"/>
    <mergeCell ref="J5:K5"/>
    <mergeCell ref="E2:I2"/>
    <mergeCell ref="A3:D3"/>
    <mergeCell ref="E3:I3"/>
    <mergeCell ref="A4:D4"/>
    <mergeCell ref="E4:J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6"/>
  <sheetViews>
    <sheetView tabSelected="1" topLeftCell="A4" zoomScale="60" zoomScaleNormal="60" workbookViewId="0">
      <selection activeCell="D10" sqref="D10:E10"/>
    </sheetView>
  </sheetViews>
  <sheetFormatPr defaultColWidth="9.140625" defaultRowHeight="15"/>
  <cols>
    <col min="1" max="1" width="3.42578125" style="7" customWidth="1"/>
    <col min="2" max="2" width="11.42578125" style="8" customWidth="1"/>
    <col min="3" max="3" width="6.28515625" style="9" customWidth="1"/>
    <col min="4" max="4" width="24" style="8" customWidth="1"/>
    <col min="5" max="5" width="27.42578125" style="8" customWidth="1"/>
    <col min="6" max="6" width="15.28515625" style="24" customWidth="1"/>
    <col min="7" max="7" width="14.7109375" style="57" customWidth="1"/>
    <col min="8" max="8" width="18.28515625" style="7" customWidth="1"/>
    <col min="9" max="9" width="12.140625" style="7" customWidth="1"/>
    <col min="10" max="10" width="13.140625" style="7" customWidth="1"/>
    <col min="11" max="11" width="17" style="7" customWidth="1"/>
    <col min="12" max="12" width="30" style="7" customWidth="1"/>
    <col min="13" max="13" width="18.140625" style="10" customWidth="1"/>
    <col min="14" max="16384" width="9.140625" style="7"/>
  </cols>
  <sheetData>
    <row r="1" spans="1:16">
      <c r="D1" s="86" t="s">
        <v>23</v>
      </c>
      <c r="E1" s="86"/>
      <c r="F1" s="86"/>
      <c r="G1" s="86"/>
      <c r="H1" s="86"/>
      <c r="I1" s="86"/>
      <c r="J1" s="86"/>
      <c r="K1" s="86"/>
      <c r="L1" s="86"/>
    </row>
    <row r="2" spans="1:16">
      <c r="D2" s="87" t="s">
        <v>14</v>
      </c>
      <c r="E2" s="87"/>
      <c r="F2" s="87"/>
      <c r="G2" s="87"/>
      <c r="H2" s="87"/>
      <c r="I2" s="87"/>
      <c r="J2" s="87"/>
      <c r="K2" s="11"/>
    </row>
    <row r="3" spans="1:16">
      <c r="B3" s="88" t="s">
        <v>8</v>
      </c>
      <c r="C3" s="88"/>
      <c r="D3" s="88"/>
      <c r="E3" s="89" t="s">
        <v>56</v>
      </c>
      <c r="F3" s="89"/>
      <c r="G3" s="89"/>
      <c r="H3" s="89"/>
      <c r="I3" s="89"/>
      <c r="K3" s="7" t="s">
        <v>9</v>
      </c>
      <c r="L3" s="7" t="s">
        <v>10</v>
      </c>
    </row>
    <row r="4" spans="1:16" s="8" customFormat="1" ht="32.25" customHeight="1">
      <c r="A4" s="12"/>
      <c r="B4" s="90" t="s">
        <v>7</v>
      </c>
      <c r="C4" s="90"/>
      <c r="D4" s="90"/>
      <c r="E4" s="91" t="s">
        <v>57</v>
      </c>
      <c r="F4" s="91"/>
      <c r="G4" s="91"/>
      <c r="H4" s="91"/>
      <c r="I4" s="91"/>
      <c r="J4" s="91"/>
      <c r="K4" s="91"/>
      <c r="L4" s="13" t="s">
        <v>11</v>
      </c>
      <c r="M4" s="14"/>
    </row>
    <row r="5" spans="1:16" ht="20.100000000000001" customHeight="1">
      <c r="A5" s="12"/>
      <c r="E5" s="84"/>
      <c r="F5" s="84"/>
      <c r="G5" s="84"/>
      <c r="H5" s="84"/>
      <c r="I5" s="84"/>
      <c r="J5" s="15"/>
      <c r="K5" s="15"/>
      <c r="L5" s="15"/>
    </row>
    <row r="6" spans="1:16" ht="43.5">
      <c r="A6" s="12"/>
      <c r="B6" s="16" t="s">
        <v>2</v>
      </c>
      <c r="C6" s="17" t="s">
        <v>0</v>
      </c>
      <c r="D6" s="16" t="s">
        <v>1</v>
      </c>
      <c r="E6" s="17" t="s">
        <v>3</v>
      </c>
      <c r="F6" s="17" t="s">
        <v>15</v>
      </c>
      <c r="G6" s="53" t="s">
        <v>16</v>
      </c>
      <c r="H6" s="17" t="s">
        <v>17</v>
      </c>
      <c r="I6" s="17" t="s">
        <v>18</v>
      </c>
      <c r="J6" s="18" t="s">
        <v>19</v>
      </c>
      <c r="K6" s="17" t="s">
        <v>20</v>
      </c>
      <c r="L6" s="17" t="s">
        <v>21</v>
      </c>
      <c r="M6" s="19"/>
    </row>
    <row r="7" spans="1:16">
      <c r="A7" s="12"/>
      <c r="B7" s="20">
        <v>1</v>
      </c>
      <c r="C7" s="85">
        <v>2</v>
      </c>
      <c r="D7" s="85"/>
      <c r="E7" s="85"/>
      <c r="F7" s="17">
        <v>3</v>
      </c>
      <c r="G7" s="53">
        <v>4</v>
      </c>
      <c r="H7" s="17">
        <v>5</v>
      </c>
      <c r="I7" s="17">
        <v>6</v>
      </c>
      <c r="J7" s="17">
        <v>7</v>
      </c>
      <c r="K7" s="17">
        <v>8</v>
      </c>
      <c r="L7" s="21">
        <v>9</v>
      </c>
      <c r="M7" s="19"/>
    </row>
    <row r="8" spans="1:16" s="28" customFormat="1" ht="63" customHeight="1">
      <c r="B8" s="27" t="s">
        <v>58</v>
      </c>
      <c r="C8" s="29">
        <v>1</v>
      </c>
      <c r="D8" s="30" t="s">
        <v>31</v>
      </c>
      <c r="E8" s="30" t="s">
        <v>31</v>
      </c>
      <c r="F8" s="60" t="s">
        <v>30</v>
      </c>
      <c r="G8" s="54">
        <v>11</v>
      </c>
      <c r="H8" s="31"/>
      <c r="I8" s="32"/>
      <c r="J8" s="32"/>
      <c r="K8" s="32"/>
      <c r="L8" s="22" t="s">
        <v>55</v>
      </c>
      <c r="M8" s="33">
        <v>19250</v>
      </c>
    </row>
    <row r="9" spans="1:16" s="28" customFormat="1" ht="59.25" customHeight="1">
      <c r="B9" s="27" t="s">
        <v>58</v>
      </c>
      <c r="C9" s="29">
        <v>2</v>
      </c>
      <c r="D9" s="36" t="s">
        <v>32</v>
      </c>
      <c r="E9" s="36" t="s">
        <v>32</v>
      </c>
      <c r="F9" s="60" t="s">
        <v>30</v>
      </c>
      <c r="G9" s="54">
        <v>13</v>
      </c>
      <c r="H9" s="34"/>
      <c r="I9" s="34"/>
      <c r="J9" s="34"/>
      <c r="K9" s="34"/>
      <c r="L9" s="22" t="s">
        <v>55</v>
      </c>
      <c r="M9" s="35">
        <v>14820</v>
      </c>
    </row>
    <row r="10" spans="1:16" s="28" customFormat="1" ht="63" customHeight="1">
      <c r="B10" s="27" t="s">
        <v>58</v>
      </c>
      <c r="C10" s="29">
        <v>3</v>
      </c>
      <c r="D10" s="93" t="s">
        <v>59</v>
      </c>
      <c r="E10" s="93" t="s">
        <v>59</v>
      </c>
      <c r="F10" s="60" t="s">
        <v>30</v>
      </c>
      <c r="G10" s="54">
        <v>5</v>
      </c>
      <c r="H10" s="34"/>
      <c r="I10" s="34"/>
      <c r="J10" s="34"/>
      <c r="K10" s="34"/>
      <c r="L10" s="22" t="s">
        <v>55</v>
      </c>
      <c r="M10" s="35">
        <v>4950</v>
      </c>
      <c r="N10" s="37"/>
      <c r="O10" s="37"/>
      <c r="P10" s="37"/>
    </row>
    <row r="11" spans="1:16" s="28" customFormat="1" ht="63.75" customHeight="1">
      <c r="B11" s="27" t="s">
        <v>58</v>
      </c>
      <c r="C11" s="29">
        <v>4</v>
      </c>
      <c r="D11" s="36" t="s">
        <v>33</v>
      </c>
      <c r="E11" s="36" t="s">
        <v>33</v>
      </c>
      <c r="F11" s="60" t="s">
        <v>30</v>
      </c>
      <c r="G11" s="54">
        <v>11</v>
      </c>
      <c r="H11" s="34"/>
      <c r="I11" s="34"/>
      <c r="J11" s="34"/>
      <c r="K11" s="34"/>
      <c r="L11" s="22" t="s">
        <v>55</v>
      </c>
      <c r="M11" s="35">
        <v>32890</v>
      </c>
    </row>
    <row r="12" spans="1:16" s="28" customFormat="1" ht="68.25" customHeight="1">
      <c r="B12" s="27" t="s">
        <v>58</v>
      </c>
      <c r="C12" s="29">
        <v>5</v>
      </c>
      <c r="D12" s="30" t="s">
        <v>34</v>
      </c>
      <c r="E12" s="30" t="s">
        <v>34</v>
      </c>
      <c r="F12" s="60" t="s">
        <v>30</v>
      </c>
      <c r="G12" s="54">
        <v>24</v>
      </c>
      <c r="H12" s="34"/>
      <c r="I12" s="34"/>
      <c r="J12" s="34"/>
      <c r="K12" s="34"/>
      <c r="L12" s="22" t="s">
        <v>55</v>
      </c>
      <c r="M12" s="35">
        <v>42000</v>
      </c>
    </row>
    <row r="13" spans="1:16" s="28" customFormat="1" ht="63" customHeight="1">
      <c r="B13" s="27" t="s">
        <v>58</v>
      </c>
      <c r="C13" s="29">
        <v>6</v>
      </c>
      <c r="D13" s="30" t="s">
        <v>35</v>
      </c>
      <c r="E13" s="30" t="s">
        <v>35</v>
      </c>
      <c r="F13" s="60" t="s">
        <v>30</v>
      </c>
      <c r="G13" s="54">
        <v>29</v>
      </c>
      <c r="H13" s="34"/>
      <c r="I13" s="34"/>
      <c r="J13" s="34"/>
      <c r="K13" s="34"/>
      <c r="L13" s="22" t="s">
        <v>55</v>
      </c>
      <c r="M13" s="35">
        <v>65540</v>
      </c>
    </row>
    <row r="14" spans="1:16" s="28" customFormat="1" ht="60" customHeight="1">
      <c r="B14" s="27" t="s">
        <v>58</v>
      </c>
      <c r="C14" s="29">
        <v>7</v>
      </c>
      <c r="D14" s="36" t="s">
        <v>36</v>
      </c>
      <c r="E14" s="36" t="s">
        <v>36</v>
      </c>
      <c r="F14" s="60" t="s">
        <v>30</v>
      </c>
      <c r="G14" s="54">
        <v>1</v>
      </c>
      <c r="H14" s="34"/>
      <c r="I14" s="34"/>
      <c r="J14" s="34"/>
      <c r="K14" s="34"/>
      <c r="L14" s="22" t="s">
        <v>55</v>
      </c>
      <c r="M14" s="35">
        <v>24000</v>
      </c>
    </row>
    <row r="15" spans="1:16" s="28" customFormat="1" ht="67.5" customHeight="1">
      <c r="B15" s="27" t="s">
        <v>58</v>
      </c>
      <c r="C15" s="29">
        <v>8</v>
      </c>
      <c r="D15" s="30" t="s">
        <v>37</v>
      </c>
      <c r="E15" s="30" t="s">
        <v>37</v>
      </c>
      <c r="F15" s="60" t="s">
        <v>30</v>
      </c>
      <c r="G15" s="54">
        <v>1</v>
      </c>
      <c r="H15" s="34"/>
      <c r="I15" s="34"/>
      <c r="J15" s="34"/>
      <c r="K15" s="34"/>
      <c r="L15" s="22" t="s">
        <v>55</v>
      </c>
      <c r="M15" s="35">
        <v>13000</v>
      </c>
    </row>
    <row r="16" spans="1:16" s="28" customFormat="1" ht="65.25" customHeight="1">
      <c r="B16" s="27" t="s">
        <v>58</v>
      </c>
      <c r="C16" s="29">
        <v>9</v>
      </c>
      <c r="D16" s="36" t="s">
        <v>38</v>
      </c>
      <c r="E16" s="36" t="s">
        <v>38</v>
      </c>
      <c r="F16" s="60" t="s">
        <v>30</v>
      </c>
      <c r="G16" s="54">
        <v>20</v>
      </c>
      <c r="H16" s="34"/>
      <c r="I16" s="34"/>
      <c r="J16" s="34"/>
      <c r="K16" s="34"/>
      <c r="L16" s="22" t="s">
        <v>55</v>
      </c>
      <c r="M16" s="35">
        <v>40000</v>
      </c>
    </row>
    <row r="17" spans="2:13" s="28" customFormat="1" ht="67.5" customHeight="1">
      <c r="B17" s="27" t="s">
        <v>58</v>
      </c>
      <c r="C17" s="29">
        <v>10</v>
      </c>
      <c r="D17" s="36" t="s">
        <v>39</v>
      </c>
      <c r="E17" s="36" t="s">
        <v>39</v>
      </c>
      <c r="F17" s="60" t="s">
        <v>30</v>
      </c>
      <c r="G17" s="54">
        <v>30</v>
      </c>
      <c r="H17" s="34"/>
      <c r="I17" s="34"/>
      <c r="J17" s="34"/>
      <c r="K17" s="34"/>
      <c r="L17" s="22" t="s">
        <v>55</v>
      </c>
      <c r="M17" s="35">
        <v>58500</v>
      </c>
    </row>
    <row r="18" spans="2:13" s="28" customFormat="1" ht="66" customHeight="1">
      <c r="B18" s="27" t="s">
        <v>58</v>
      </c>
      <c r="C18" s="29">
        <v>11</v>
      </c>
      <c r="D18" s="30" t="s">
        <v>40</v>
      </c>
      <c r="E18" s="30" t="s">
        <v>40</v>
      </c>
      <c r="F18" s="60" t="s">
        <v>30</v>
      </c>
      <c r="G18" s="54">
        <v>1</v>
      </c>
      <c r="H18" s="34"/>
      <c r="I18" s="34"/>
      <c r="J18" s="34"/>
      <c r="K18" s="34"/>
      <c r="L18" s="22" t="s">
        <v>55</v>
      </c>
      <c r="M18" s="59">
        <v>17000</v>
      </c>
    </row>
    <row r="19" spans="2:13" s="28" customFormat="1" ht="72.75" customHeight="1">
      <c r="B19" s="27" t="s">
        <v>58</v>
      </c>
      <c r="C19" s="29">
        <v>12</v>
      </c>
      <c r="D19" s="36" t="s">
        <v>41</v>
      </c>
      <c r="E19" s="36" t="s">
        <v>41</v>
      </c>
      <c r="F19" s="60" t="s">
        <v>30</v>
      </c>
      <c r="G19" s="54">
        <v>1</v>
      </c>
      <c r="H19" s="34"/>
      <c r="I19" s="34"/>
      <c r="J19" s="34"/>
      <c r="K19" s="34"/>
      <c r="L19" s="22" t="s">
        <v>55</v>
      </c>
      <c r="M19" s="35">
        <v>2000</v>
      </c>
    </row>
    <row r="20" spans="2:13" s="28" customFormat="1" ht="79.5" customHeight="1">
      <c r="B20" s="27" t="s">
        <v>58</v>
      </c>
      <c r="C20" s="29">
        <v>13</v>
      </c>
      <c r="D20" s="30" t="s">
        <v>42</v>
      </c>
      <c r="E20" s="30" t="s">
        <v>42</v>
      </c>
      <c r="F20" s="60" t="s">
        <v>30</v>
      </c>
      <c r="G20" s="54">
        <v>3</v>
      </c>
      <c r="H20" s="34"/>
      <c r="I20" s="34"/>
      <c r="J20" s="34"/>
      <c r="K20" s="34"/>
      <c r="L20" s="22" t="s">
        <v>55</v>
      </c>
      <c r="M20" s="35">
        <v>3600</v>
      </c>
    </row>
    <row r="21" spans="2:13" s="28" customFormat="1" ht="33" customHeight="1">
      <c r="B21" s="27"/>
      <c r="C21" s="29"/>
      <c r="D21" s="36"/>
      <c r="E21" s="36"/>
      <c r="F21" s="38"/>
      <c r="G21" s="54"/>
      <c r="H21" s="34"/>
      <c r="I21" s="34"/>
      <c r="J21" s="34"/>
      <c r="K21" s="34"/>
      <c r="L21" s="22"/>
      <c r="M21" s="35">
        <f>SUM(M8:M20)</f>
        <v>337550</v>
      </c>
    </row>
    <row r="22" spans="2:13">
      <c r="F22" s="7"/>
      <c r="G22" s="55"/>
      <c r="H22" s="83" t="s">
        <v>22</v>
      </c>
      <c r="I22" s="83"/>
      <c r="J22" s="25">
        <f>SUM(J8:J8)</f>
        <v>0</v>
      </c>
      <c r="K22" s="25">
        <f>SUM(K8:K8)</f>
        <v>0</v>
      </c>
    </row>
    <row r="23" spans="2:13" ht="15" customHeight="1">
      <c r="F23" s="7"/>
      <c r="G23" s="55"/>
    </row>
    <row r="24" spans="2:13">
      <c r="F24" s="82" t="s">
        <v>12</v>
      </c>
      <c r="G24" s="82"/>
      <c r="H24" s="82"/>
      <c r="I24" s="82"/>
      <c r="J24" s="82"/>
      <c r="K24" s="82"/>
      <c r="L24" s="82"/>
      <c r="M24" s="82"/>
    </row>
    <row r="25" spans="2:13">
      <c r="F25" s="23"/>
      <c r="G25" s="56"/>
      <c r="H25" s="23"/>
      <c r="I25" s="23"/>
      <c r="J25" s="23"/>
      <c r="K25" s="23"/>
      <c r="L25" s="23"/>
      <c r="M25" s="26"/>
    </row>
    <row r="26" spans="2:13">
      <c r="F26" s="82" t="s">
        <v>13</v>
      </c>
      <c r="G26" s="82"/>
      <c r="H26" s="82"/>
      <c r="I26" s="82"/>
      <c r="J26" s="82"/>
      <c r="K26" s="82"/>
      <c r="L26" s="82"/>
      <c r="M26" s="82"/>
    </row>
  </sheetData>
  <autoFilter ref="B6:M22" xr:uid="{00000000-0001-0000-0100-000000000000}"/>
  <mergeCells count="11">
    <mergeCell ref="D1:L1"/>
    <mergeCell ref="D2:J2"/>
    <mergeCell ref="B3:D3"/>
    <mergeCell ref="E3:I3"/>
    <mergeCell ref="B4:D4"/>
    <mergeCell ref="E4:K4"/>
    <mergeCell ref="F24:M24"/>
    <mergeCell ref="F26:M26"/>
    <mergeCell ref="H22:I22"/>
    <mergeCell ref="E5:I5"/>
    <mergeCell ref="C7:E7"/>
  </mergeCells>
  <phoneticPr fontId="1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4" workbookViewId="0">
      <selection activeCell="J29" sqref="J2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92" t="s">
        <v>22</v>
      </c>
      <c r="I12" s="92"/>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2026-07-27T06:46:48Z</dcterms:modified>
</cp:coreProperties>
</file>